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A4C6A3DB-4E61-4817-8E4A-FFAF974DC4AA}" xr6:coauthVersionLast="47" xr6:coauthVersionMax="47" xr10:uidLastSave="{00000000-0000-0000-0000-000000000000}"/>
  <bookViews>
    <workbookView xWindow="-108" yWindow="-108" windowWidth="23256" windowHeight="12456" xr2:uid="{256EDDCE-63D8-44C2-B577-8FE5962905FC}"/>
  </bookViews>
  <sheets>
    <sheet name="入力" sheetId="11" r:id="rId1"/>
    <sheet name="印刷縦" sheetId="19" r:id="rId2"/>
    <sheet name="印刷横" sheetId="20" r:id="rId3"/>
  </sheets>
  <definedNames>
    <definedName name="_xlnm.Print_Area" localSheetId="2">印刷横!$B$1:$H$20</definedName>
    <definedName name="_xlnm.Print_Area" localSheetId="1">印刷縦!$B$1:$F$26</definedName>
    <definedName name="_xlnm.Print_Area" localSheetId="0">入力!$C$1:$N$61</definedName>
    <definedName name="祝日一覧">#REF!</definedName>
  </definedNames>
  <calcPr calcId="181029"/>
</workbook>
</file>

<file path=xl/calcChain.xml><?xml version="1.0" encoding="utf-8"?>
<calcChain xmlns="http://schemas.openxmlformats.org/spreadsheetml/2006/main">
  <c r="AL28" i="11" l="1"/>
  <c r="AL76" i="11"/>
  <c r="AL82" i="11"/>
  <c r="AL83" i="11"/>
  <c r="AL88" i="11"/>
  <c r="AL119" i="11"/>
  <c r="AL124" i="11"/>
  <c r="AL129" i="11"/>
  <c r="AL130" i="11"/>
  <c r="AL151" i="11"/>
  <c r="AL196" i="11"/>
  <c r="AL213" i="11"/>
  <c r="AL220" i="11"/>
  <c r="AL227" i="11"/>
  <c r="AL244" i="11"/>
  <c r="AL247" i="11"/>
  <c r="AL249" i="11"/>
  <c r="AL268" i="11"/>
  <c r="AL316" i="11"/>
  <c r="AL322" i="11"/>
  <c r="AL357" i="11"/>
  <c r="AL359" i="11"/>
  <c r="AL364" i="11"/>
  <c r="AL405" i="11"/>
  <c r="AL419" i="11"/>
  <c r="AL534" i="11"/>
  <c r="AL536" i="11"/>
  <c r="AL563" i="11"/>
  <c r="AL580" i="11"/>
  <c r="AL582" i="11"/>
  <c r="AL583" i="11"/>
  <c r="AL584" i="11"/>
  <c r="AL598" i="11"/>
  <c r="AL610" i="11"/>
  <c r="AL631" i="11"/>
  <c r="AL632" i="11"/>
  <c r="AL868" i="11"/>
  <c r="AL883" i="11"/>
  <c r="AL894" i="11"/>
  <c r="AL955" i="11"/>
  <c r="AL980" i="11"/>
  <c r="AL992" i="11"/>
  <c r="AL995" i="11"/>
  <c r="AL996" i="11"/>
  <c r="AL999" i="11"/>
  <c r="AL1000" i="11"/>
  <c r="BU5" i="11"/>
  <c r="BU4" i="11"/>
  <c r="BU3" i="11"/>
  <c r="N44" i="11"/>
  <c r="AI44" i="11" s="1"/>
  <c r="AK44" i="11" s="1"/>
  <c r="V44" i="11"/>
  <c r="W44" i="11"/>
  <c r="X44" i="11"/>
  <c r="AB44" i="11"/>
  <c r="AJ44" i="11"/>
  <c r="AM44" i="11"/>
  <c r="AN44" i="11"/>
  <c r="N45" i="11"/>
  <c r="AI45" i="11" s="1"/>
  <c r="AK45" i="11" s="1"/>
  <c r="V45" i="11"/>
  <c r="W45" i="11"/>
  <c r="X45" i="11"/>
  <c r="AB45" i="11"/>
  <c r="AJ45" i="11"/>
  <c r="AM45" i="11"/>
  <c r="AN45" i="11"/>
  <c r="N46" i="11"/>
  <c r="AI46" i="11" s="1"/>
  <c r="AK46" i="11" s="1"/>
  <c r="AA46" i="11" s="1"/>
  <c r="V46" i="11"/>
  <c r="W46" i="11"/>
  <c r="X46" i="11"/>
  <c r="AB46" i="11"/>
  <c r="AC46" i="11"/>
  <c r="AJ46" i="11"/>
  <c r="AM46" i="11"/>
  <c r="AN46" i="11"/>
  <c r="N47" i="11"/>
  <c r="AI47" i="11" s="1"/>
  <c r="AK47" i="11" s="1"/>
  <c r="AA47" i="11" s="1"/>
  <c r="V47" i="11"/>
  <c r="W47" i="11"/>
  <c r="X47" i="11"/>
  <c r="AB47" i="11"/>
  <c r="AC47" i="11" s="1"/>
  <c r="AJ47" i="11"/>
  <c r="AM47" i="11"/>
  <c r="AN47" i="11"/>
  <c r="N48" i="11"/>
  <c r="AI48" i="11" s="1"/>
  <c r="V48" i="11"/>
  <c r="W48" i="11"/>
  <c r="X48" i="11"/>
  <c r="AB48" i="11"/>
  <c r="AC48" i="11"/>
  <c r="AJ48" i="11"/>
  <c r="AM48" i="11"/>
  <c r="AN48" i="11"/>
  <c r="N49" i="11"/>
  <c r="AI49" i="11" s="1"/>
  <c r="AK49" i="11" s="1"/>
  <c r="V49" i="11"/>
  <c r="W49" i="11"/>
  <c r="X49" i="11"/>
  <c r="AB49" i="11"/>
  <c r="AC49" i="11" s="1"/>
  <c r="AJ49" i="11"/>
  <c r="AM49" i="11"/>
  <c r="AN49" i="11"/>
  <c r="N50" i="11"/>
  <c r="AI50" i="11" s="1"/>
  <c r="AK50" i="11" s="1"/>
  <c r="V50" i="11"/>
  <c r="W50" i="11"/>
  <c r="X50" i="11"/>
  <c r="AB50" i="11"/>
  <c r="AC50" i="11" s="1"/>
  <c r="AJ50" i="11"/>
  <c r="AM50" i="11"/>
  <c r="AN50" i="11"/>
  <c r="N51" i="11"/>
  <c r="AI51" i="11" s="1"/>
  <c r="V51" i="11"/>
  <c r="W51" i="11"/>
  <c r="X51" i="11"/>
  <c r="AB51" i="11"/>
  <c r="AC51" i="11" s="1"/>
  <c r="AJ51" i="11"/>
  <c r="AM51" i="11"/>
  <c r="AN51" i="11"/>
  <c r="N52" i="11"/>
  <c r="AI52" i="11" s="1"/>
  <c r="AK52" i="11" s="1"/>
  <c r="V52" i="11"/>
  <c r="W52" i="11"/>
  <c r="X52" i="11"/>
  <c r="AB52" i="11"/>
  <c r="AJ52" i="11"/>
  <c r="AM52" i="11"/>
  <c r="AN52" i="11"/>
  <c r="N53" i="11"/>
  <c r="AI53" i="11" s="1"/>
  <c r="AK53" i="11" s="1"/>
  <c r="V53" i="11"/>
  <c r="W53" i="11"/>
  <c r="X53" i="11"/>
  <c r="AB53" i="11"/>
  <c r="AJ53" i="11"/>
  <c r="AM53" i="11"/>
  <c r="AN53" i="11"/>
  <c r="N54" i="11"/>
  <c r="AI54" i="11" s="1"/>
  <c r="AK54" i="11" s="1"/>
  <c r="AA54" i="11" s="1"/>
  <c r="V54" i="11"/>
  <c r="W54" i="11"/>
  <c r="X54" i="11"/>
  <c r="AB54" i="11"/>
  <c r="AC54" i="11" s="1"/>
  <c r="AJ54" i="11"/>
  <c r="AM54" i="11"/>
  <c r="AN54" i="11"/>
  <c r="N55" i="11"/>
  <c r="AI55" i="11" s="1"/>
  <c r="AK55" i="11" s="1"/>
  <c r="V55" i="11"/>
  <c r="W55" i="11"/>
  <c r="X55" i="11"/>
  <c r="AB55" i="11"/>
  <c r="AC55" i="11" s="1"/>
  <c r="AJ55" i="11"/>
  <c r="AM55" i="11"/>
  <c r="AN55" i="11"/>
  <c r="N56" i="11"/>
  <c r="AI56" i="11" s="1"/>
  <c r="AK56" i="11" s="1"/>
  <c r="Z56" i="11" s="1"/>
  <c r="V56" i="11"/>
  <c r="W56" i="11"/>
  <c r="X56" i="11"/>
  <c r="AB56" i="11"/>
  <c r="AJ56" i="11"/>
  <c r="AM56" i="11"/>
  <c r="AN56" i="11"/>
  <c r="N57" i="11"/>
  <c r="AI57" i="11" s="1"/>
  <c r="V57" i="11"/>
  <c r="W57" i="11"/>
  <c r="X57" i="11"/>
  <c r="AB57" i="11"/>
  <c r="AJ57" i="11"/>
  <c r="AM57" i="11"/>
  <c r="AN57" i="11"/>
  <c r="N58" i="11"/>
  <c r="AI58" i="11" s="1"/>
  <c r="AK58" i="11" s="1"/>
  <c r="V58" i="11"/>
  <c r="W58" i="11"/>
  <c r="X58" i="11"/>
  <c r="AB58" i="11"/>
  <c r="AJ58" i="11"/>
  <c r="AM58" i="11"/>
  <c r="AN58" i="11"/>
  <c r="N59" i="11"/>
  <c r="AI59" i="11" s="1"/>
  <c r="AK59" i="11" s="1"/>
  <c r="V59" i="11"/>
  <c r="W59" i="11"/>
  <c r="X59" i="11"/>
  <c r="AB59" i="11"/>
  <c r="AC59" i="11"/>
  <c r="AJ59" i="11"/>
  <c r="AM59" i="11"/>
  <c r="AN59" i="11"/>
  <c r="N60" i="11"/>
  <c r="AI60" i="11" s="1"/>
  <c r="V60" i="11"/>
  <c r="W60" i="11"/>
  <c r="X60" i="11"/>
  <c r="AB60" i="11"/>
  <c r="AJ60" i="11"/>
  <c r="AM60" i="11"/>
  <c r="AN60" i="11"/>
  <c r="N61" i="11"/>
  <c r="AI61" i="11" s="1"/>
  <c r="AK61" i="11" s="1"/>
  <c r="V61" i="11"/>
  <c r="W61" i="11"/>
  <c r="X61" i="11"/>
  <c r="AB61" i="11"/>
  <c r="AJ61" i="11"/>
  <c r="AM61" i="11"/>
  <c r="AN61" i="11"/>
  <c r="N62" i="11"/>
  <c r="AI62" i="11" s="1"/>
  <c r="AK62" i="11" s="1"/>
  <c r="Z62" i="11" s="1"/>
  <c r="V62" i="11"/>
  <c r="W62" i="11"/>
  <c r="X62" i="11"/>
  <c r="AB62" i="11"/>
  <c r="AJ62" i="11"/>
  <c r="AM62" i="11"/>
  <c r="AN62" i="11"/>
  <c r="N63" i="11"/>
  <c r="AI63" i="11" s="1"/>
  <c r="AK63" i="11" s="1"/>
  <c r="V63" i="11"/>
  <c r="W63" i="11"/>
  <c r="X63" i="11"/>
  <c r="AB63" i="11"/>
  <c r="AJ63" i="11"/>
  <c r="AM63" i="11"/>
  <c r="AN63" i="11"/>
  <c r="N64" i="11"/>
  <c r="AI64" i="11" s="1"/>
  <c r="AK64" i="11" s="1"/>
  <c r="M64" i="11" s="1"/>
  <c r="V64" i="11"/>
  <c r="W64" i="11"/>
  <c r="X64" i="11"/>
  <c r="AB64" i="11"/>
  <c r="AJ64" i="11"/>
  <c r="AM64" i="11"/>
  <c r="AN64" i="11"/>
  <c r="N65" i="11"/>
  <c r="AI65" i="11" s="1"/>
  <c r="V65" i="11"/>
  <c r="W65" i="11"/>
  <c r="X65" i="11"/>
  <c r="AB65" i="11"/>
  <c r="AJ65" i="11"/>
  <c r="AM65" i="11"/>
  <c r="AN65" i="11"/>
  <c r="N66" i="11"/>
  <c r="AI66" i="11" s="1"/>
  <c r="V66" i="11"/>
  <c r="W66" i="11"/>
  <c r="X66" i="11"/>
  <c r="AB66" i="11"/>
  <c r="AC66" i="11" s="1"/>
  <c r="AD66" i="11"/>
  <c r="AL66" i="11" s="1"/>
  <c r="AJ66" i="11"/>
  <c r="AM66" i="11"/>
  <c r="AN66" i="11"/>
  <c r="N67" i="11"/>
  <c r="AI67" i="11" s="1"/>
  <c r="V67" i="11"/>
  <c r="W67" i="11"/>
  <c r="X67" i="11"/>
  <c r="AB67" i="11"/>
  <c r="AC67" i="11" s="1"/>
  <c r="AJ67" i="11"/>
  <c r="AM67" i="11"/>
  <c r="AN67" i="11"/>
  <c r="N68" i="11"/>
  <c r="AI68" i="11" s="1"/>
  <c r="V68" i="11"/>
  <c r="W68" i="11"/>
  <c r="X68" i="11"/>
  <c r="AB68" i="11"/>
  <c r="AJ68" i="11"/>
  <c r="AM68" i="11"/>
  <c r="AN68" i="11"/>
  <c r="N69" i="11"/>
  <c r="AI69" i="11" s="1"/>
  <c r="V69" i="11"/>
  <c r="W69" i="11"/>
  <c r="X69" i="11"/>
  <c r="AB69" i="11"/>
  <c r="AC69" i="11"/>
  <c r="AD69" i="11"/>
  <c r="AJ69" i="11"/>
  <c r="AM69" i="11"/>
  <c r="AL69" i="11" s="1"/>
  <c r="AN69" i="11"/>
  <c r="N70" i="11"/>
  <c r="AI70" i="11" s="1"/>
  <c r="V70" i="11"/>
  <c r="W70" i="11"/>
  <c r="X70" i="11"/>
  <c r="AB70" i="11"/>
  <c r="AC70" i="11" s="1"/>
  <c r="AD70" i="11" s="1"/>
  <c r="AL70" i="11" s="1"/>
  <c r="AJ70" i="11"/>
  <c r="AM70" i="11"/>
  <c r="AN70" i="11"/>
  <c r="N71" i="11"/>
  <c r="AI71" i="11" s="1"/>
  <c r="V71" i="11"/>
  <c r="W71" i="11"/>
  <c r="X71" i="11"/>
  <c r="AB71" i="11"/>
  <c r="AJ71" i="11"/>
  <c r="AM71" i="11"/>
  <c r="AN71" i="11"/>
  <c r="N72" i="11"/>
  <c r="AI72" i="11" s="1"/>
  <c r="V72" i="11"/>
  <c r="W72" i="11"/>
  <c r="X72" i="11"/>
  <c r="AB72" i="11"/>
  <c r="AC72" i="11"/>
  <c r="AD72" i="11"/>
  <c r="AL72" i="11" s="1"/>
  <c r="AJ72" i="11"/>
  <c r="AM72" i="11"/>
  <c r="AN72" i="11"/>
  <c r="N73" i="11"/>
  <c r="AI73" i="11" s="1"/>
  <c r="V73" i="11"/>
  <c r="W73" i="11"/>
  <c r="X73" i="11"/>
  <c r="AB73" i="11"/>
  <c r="AC73" i="11" s="1"/>
  <c r="AJ73" i="11"/>
  <c r="AM73" i="11"/>
  <c r="AN73" i="11"/>
  <c r="N74" i="11"/>
  <c r="AI74" i="11" s="1"/>
  <c r="V74" i="11"/>
  <c r="W74" i="11"/>
  <c r="X74" i="11"/>
  <c r="AB74" i="11"/>
  <c r="AC74" i="11"/>
  <c r="AD74" i="11" s="1"/>
  <c r="AL74" i="11" s="1"/>
  <c r="AJ74" i="11"/>
  <c r="AM74" i="11"/>
  <c r="AN74" i="11"/>
  <c r="N75" i="11"/>
  <c r="AI75" i="11" s="1"/>
  <c r="AK75" i="11" s="1"/>
  <c r="V75" i="11"/>
  <c r="W75" i="11"/>
  <c r="X75" i="11"/>
  <c r="AB75" i="11"/>
  <c r="AC75" i="11" s="1"/>
  <c r="AD75" i="11" s="1"/>
  <c r="AJ75" i="11"/>
  <c r="AM75" i="11"/>
  <c r="AN75" i="11"/>
  <c r="N76" i="11"/>
  <c r="AI76" i="11" s="1"/>
  <c r="V76" i="11"/>
  <c r="W76" i="11"/>
  <c r="X76" i="11"/>
  <c r="AB76" i="11"/>
  <c r="AC76" i="11"/>
  <c r="AD76" i="11" s="1"/>
  <c r="AJ76" i="11"/>
  <c r="AM76" i="11"/>
  <c r="AN76" i="11"/>
  <c r="N77" i="11"/>
  <c r="AI77" i="11" s="1"/>
  <c r="V77" i="11"/>
  <c r="W77" i="11"/>
  <c r="X77" i="11"/>
  <c r="AB77" i="11"/>
  <c r="AC77" i="11"/>
  <c r="AD77" i="11" s="1"/>
  <c r="AL77" i="11" s="1"/>
  <c r="AJ77" i="11"/>
  <c r="AM77" i="11"/>
  <c r="AN77" i="11"/>
  <c r="N78" i="11"/>
  <c r="AI78" i="11" s="1"/>
  <c r="V78" i="11"/>
  <c r="W78" i="11"/>
  <c r="X78" i="11"/>
  <c r="AB78" i="11"/>
  <c r="AC78" i="11"/>
  <c r="AD78" i="11" s="1"/>
  <c r="AL78" i="11" s="1"/>
  <c r="AJ78" i="11"/>
  <c r="AM78" i="11"/>
  <c r="AN78" i="11"/>
  <c r="N79" i="11"/>
  <c r="AI79" i="11" s="1"/>
  <c r="AK79" i="11" s="1"/>
  <c r="V79" i="11"/>
  <c r="W79" i="11"/>
  <c r="X79" i="11"/>
  <c r="AB79" i="11"/>
  <c r="AC79" i="11" s="1"/>
  <c r="AD79" i="11" s="1"/>
  <c r="AJ79" i="11"/>
  <c r="AM79" i="11"/>
  <c r="AN79" i="11"/>
  <c r="N80" i="11"/>
  <c r="AI80" i="11" s="1"/>
  <c r="AK80" i="11" s="1"/>
  <c r="Y80" i="11" s="1"/>
  <c r="V80" i="11"/>
  <c r="W80" i="11"/>
  <c r="X80" i="11"/>
  <c r="AB80" i="11"/>
  <c r="AC80" i="11"/>
  <c r="AD80" i="11" s="1"/>
  <c r="AL80" i="11" s="1"/>
  <c r="AJ80" i="11"/>
  <c r="AM80" i="11"/>
  <c r="AN80" i="11"/>
  <c r="N81" i="11"/>
  <c r="AI81" i="11" s="1"/>
  <c r="V81" i="11"/>
  <c r="W81" i="11"/>
  <c r="X81" i="11"/>
  <c r="AB81" i="11"/>
  <c r="AC81" i="11" s="1"/>
  <c r="AD81" i="11" s="1"/>
  <c r="AL81" i="11" s="1"/>
  <c r="AJ81" i="11"/>
  <c r="AM81" i="11"/>
  <c r="AN81" i="11"/>
  <c r="N82" i="11"/>
  <c r="AI82" i="11" s="1"/>
  <c r="V82" i="11"/>
  <c r="W82" i="11"/>
  <c r="X82" i="11"/>
  <c r="AB82" i="11"/>
  <c r="AC82" i="11"/>
  <c r="AD82" i="11"/>
  <c r="AJ82" i="11"/>
  <c r="AM82" i="11"/>
  <c r="AN82" i="11"/>
  <c r="N83" i="11"/>
  <c r="AI83" i="11" s="1"/>
  <c r="V83" i="11"/>
  <c r="W83" i="11"/>
  <c r="X83" i="11"/>
  <c r="AB83" i="11"/>
  <c r="AC83" i="11"/>
  <c r="AD83" i="11"/>
  <c r="AJ83" i="11"/>
  <c r="AM83" i="11"/>
  <c r="AN83" i="11"/>
  <c r="N84" i="11"/>
  <c r="AI84" i="11" s="1"/>
  <c r="V84" i="11"/>
  <c r="W84" i="11"/>
  <c r="X84" i="11"/>
  <c r="AB84" i="11"/>
  <c r="AC84" i="11" s="1"/>
  <c r="AD84" i="11" s="1"/>
  <c r="AJ84" i="11"/>
  <c r="AM84" i="11"/>
  <c r="AN84" i="11"/>
  <c r="N85" i="11"/>
  <c r="AI85" i="11" s="1"/>
  <c r="AK85" i="11" s="1"/>
  <c r="V85" i="11"/>
  <c r="W85" i="11"/>
  <c r="X85" i="11"/>
  <c r="AB85" i="11"/>
  <c r="AC85" i="11" s="1"/>
  <c r="AD85" i="11" s="1"/>
  <c r="AL85" i="11" s="1"/>
  <c r="AJ85" i="11"/>
  <c r="AM85" i="11"/>
  <c r="AN85" i="11"/>
  <c r="N86" i="11"/>
  <c r="AI86" i="11" s="1"/>
  <c r="AK86" i="11" s="1"/>
  <c r="V86" i="11"/>
  <c r="W86" i="11"/>
  <c r="X86" i="11"/>
  <c r="AB86" i="11"/>
  <c r="AC86" i="11"/>
  <c r="AD86" i="11" s="1"/>
  <c r="AJ86" i="11"/>
  <c r="AM86" i="11"/>
  <c r="AN86" i="11"/>
  <c r="N87" i="11"/>
  <c r="AI87" i="11" s="1"/>
  <c r="V87" i="11"/>
  <c r="W87" i="11"/>
  <c r="X87" i="11"/>
  <c r="AB87" i="11"/>
  <c r="AC87" i="11"/>
  <c r="AD87" i="11" s="1"/>
  <c r="AL87" i="11" s="1"/>
  <c r="AJ87" i="11"/>
  <c r="AM87" i="11"/>
  <c r="AN87" i="11"/>
  <c r="N88" i="11"/>
  <c r="AI88" i="11" s="1"/>
  <c r="AK88" i="11" s="1"/>
  <c r="Y88" i="11" s="1"/>
  <c r="V88" i="11"/>
  <c r="W88" i="11"/>
  <c r="X88" i="11"/>
  <c r="AB88" i="11"/>
  <c r="AC88" i="11" s="1"/>
  <c r="AD88" i="11" s="1"/>
  <c r="AJ88" i="11"/>
  <c r="AM88" i="11"/>
  <c r="AN88" i="11"/>
  <c r="N89" i="11"/>
  <c r="AI89" i="11" s="1"/>
  <c r="AK89" i="11" s="1"/>
  <c r="V89" i="11"/>
  <c r="W89" i="11"/>
  <c r="X89" i="11"/>
  <c r="AB89" i="11"/>
  <c r="AC89" i="11"/>
  <c r="AD89" i="11" s="1"/>
  <c r="AL89" i="11" s="1"/>
  <c r="AJ89" i="11"/>
  <c r="AM89" i="11"/>
  <c r="AN89" i="11"/>
  <c r="N90" i="11"/>
  <c r="AI90" i="11" s="1"/>
  <c r="V90" i="11"/>
  <c r="W90" i="11"/>
  <c r="X90" i="11"/>
  <c r="AB90" i="11"/>
  <c r="AC90" i="11" s="1"/>
  <c r="AD90" i="11"/>
  <c r="AJ90" i="11"/>
  <c r="AM90" i="11"/>
  <c r="AN90" i="11"/>
  <c r="N91" i="11"/>
  <c r="AI91" i="11" s="1"/>
  <c r="V91" i="11"/>
  <c r="W91" i="11"/>
  <c r="X91" i="11"/>
  <c r="AB91" i="11"/>
  <c r="AC91" i="11"/>
  <c r="AJ91" i="11"/>
  <c r="AM91" i="11"/>
  <c r="AN91" i="11"/>
  <c r="N92" i="11"/>
  <c r="AI92" i="11" s="1"/>
  <c r="AK92" i="11" s="1"/>
  <c r="V92" i="11"/>
  <c r="W92" i="11"/>
  <c r="X92" i="11"/>
  <c r="AB92" i="11"/>
  <c r="AC92" i="11" s="1"/>
  <c r="AJ92" i="11"/>
  <c r="AM92" i="11"/>
  <c r="AN92" i="11"/>
  <c r="N93" i="11"/>
  <c r="AI93" i="11" s="1"/>
  <c r="V93" i="11"/>
  <c r="W93" i="11"/>
  <c r="X93" i="11"/>
  <c r="AB93" i="11"/>
  <c r="AC93" i="11"/>
  <c r="AD93" i="11" s="1"/>
  <c r="AL93" i="11" s="1"/>
  <c r="AJ93" i="11"/>
  <c r="AM93" i="11"/>
  <c r="AN93" i="11"/>
  <c r="N94" i="11"/>
  <c r="AI94" i="11" s="1"/>
  <c r="V94" i="11"/>
  <c r="W94" i="11"/>
  <c r="X94" i="11"/>
  <c r="AB94" i="11"/>
  <c r="AC94" i="11" s="1"/>
  <c r="AJ94" i="11"/>
  <c r="AM94" i="11"/>
  <c r="AN94" i="11"/>
  <c r="N95" i="11"/>
  <c r="AI95" i="11" s="1"/>
  <c r="AK95" i="11" s="1"/>
  <c r="V95" i="11"/>
  <c r="W95" i="11"/>
  <c r="X95" i="11"/>
  <c r="AB95" i="11"/>
  <c r="AC95" i="11" s="1"/>
  <c r="AJ95" i="11"/>
  <c r="AM95" i="11"/>
  <c r="AN95" i="11"/>
  <c r="N96" i="11"/>
  <c r="AI96" i="11" s="1"/>
  <c r="V96" i="11"/>
  <c r="W96" i="11"/>
  <c r="X96" i="11"/>
  <c r="AB96" i="11"/>
  <c r="AC96" i="11" s="1"/>
  <c r="AD96" i="11" s="1"/>
  <c r="AL96" i="11" s="1"/>
  <c r="AJ96" i="11"/>
  <c r="AM96" i="11"/>
  <c r="AN96" i="11"/>
  <c r="N97" i="11"/>
  <c r="AI97" i="11" s="1"/>
  <c r="V97" i="11"/>
  <c r="W97" i="11"/>
  <c r="X97" i="11"/>
  <c r="AB97" i="11"/>
  <c r="AC97" i="11" s="1"/>
  <c r="AJ97" i="11"/>
  <c r="AM97" i="11"/>
  <c r="AN97" i="11"/>
  <c r="N98" i="11"/>
  <c r="AI98" i="11" s="1"/>
  <c r="V98" i="11"/>
  <c r="W98" i="11"/>
  <c r="X98" i="11"/>
  <c r="AB98" i="11"/>
  <c r="AC98" i="11" s="1"/>
  <c r="AJ98" i="11"/>
  <c r="AM98" i="11"/>
  <c r="AN98" i="11"/>
  <c r="N99" i="11"/>
  <c r="AI99" i="11" s="1"/>
  <c r="V99" i="11"/>
  <c r="W99" i="11"/>
  <c r="X99" i="11"/>
  <c r="AB99" i="11"/>
  <c r="AC99" i="11"/>
  <c r="AD99" i="11"/>
  <c r="AJ99" i="11"/>
  <c r="AM99" i="11"/>
  <c r="AL99" i="11" s="1"/>
  <c r="AN99" i="11"/>
  <c r="N100" i="11"/>
  <c r="AI100" i="11" s="1"/>
  <c r="V100" i="11"/>
  <c r="W100" i="11"/>
  <c r="X100" i="11"/>
  <c r="AB100" i="11"/>
  <c r="AJ100" i="11"/>
  <c r="AM100" i="11"/>
  <c r="AN100" i="11"/>
  <c r="N101" i="11"/>
  <c r="AI101" i="11" s="1"/>
  <c r="V101" i="11"/>
  <c r="W101" i="11"/>
  <c r="X101" i="11"/>
  <c r="AB101" i="11"/>
  <c r="AC101" i="11" s="1"/>
  <c r="AD101" i="11" s="1"/>
  <c r="AL101" i="11" s="1"/>
  <c r="AJ101" i="11"/>
  <c r="AM101" i="11"/>
  <c r="AN101" i="11"/>
  <c r="N102" i="11"/>
  <c r="AI102" i="11" s="1"/>
  <c r="AK102" i="11" s="1"/>
  <c r="V102" i="11"/>
  <c r="W102" i="11"/>
  <c r="X102" i="11"/>
  <c r="AB102" i="11"/>
  <c r="AC102" i="11" s="1"/>
  <c r="AJ102" i="11"/>
  <c r="AM102" i="11"/>
  <c r="AN102" i="11"/>
  <c r="N103" i="11"/>
  <c r="AI103" i="11" s="1"/>
  <c r="AK103" i="11" s="1"/>
  <c r="V103" i="11"/>
  <c r="W103" i="11"/>
  <c r="X103" i="11"/>
  <c r="AB103" i="11"/>
  <c r="AJ103" i="11"/>
  <c r="AM103" i="11"/>
  <c r="AN103" i="11"/>
  <c r="N104" i="11"/>
  <c r="AI104" i="11" s="1"/>
  <c r="V104" i="11"/>
  <c r="W104" i="11"/>
  <c r="X104" i="11"/>
  <c r="AB104" i="11"/>
  <c r="AJ104" i="11"/>
  <c r="AM104" i="11"/>
  <c r="AN104" i="11"/>
  <c r="N105" i="11"/>
  <c r="AI105" i="11" s="1"/>
  <c r="V105" i="11"/>
  <c r="W105" i="11"/>
  <c r="X105" i="11"/>
  <c r="AB105" i="11"/>
  <c r="AC105" i="11"/>
  <c r="AD105" i="11" s="1"/>
  <c r="AL105" i="11" s="1"/>
  <c r="AJ105" i="11"/>
  <c r="AM105" i="11"/>
  <c r="AN105" i="11"/>
  <c r="N106" i="11"/>
  <c r="AI106" i="11" s="1"/>
  <c r="V106" i="11"/>
  <c r="W106" i="11"/>
  <c r="X106" i="11"/>
  <c r="AB106" i="11"/>
  <c r="AC106" i="11"/>
  <c r="AD106" i="11"/>
  <c r="AL106" i="11" s="1"/>
  <c r="AJ106" i="11"/>
  <c r="AM106" i="11"/>
  <c r="AN106" i="11"/>
  <c r="N107" i="11"/>
  <c r="AI107" i="11" s="1"/>
  <c r="V107" i="11"/>
  <c r="W107" i="11"/>
  <c r="X107" i="11"/>
  <c r="AB107" i="11"/>
  <c r="AC107" i="11"/>
  <c r="AD107" i="11"/>
  <c r="AJ107" i="11"/>
  <c r="AM107" i="11"/>
  <c r="AN107" i="11"/>
  <c r="N108" i="11"/>
  <c r="AI108" i="11" s="1"/>
  <c r="AK108" i="11" s="1"/>
  <c r="V108" i="11"/>
  <c r="W108" i="11"/>
  <c r="X108" i="11"/>
  <c r="AB108" i="11"/>
  <c r="AC108" i="11"/>
  <c r="AD108" i="11"/>
  <c r="AJ108" i="11"/>
  <c r="AM108" i="11"/>
  <c r="AN108" i="11"/>
  <c r="N109" i="11"/>
  <c r="AI109" i="11" s="1"/>
  <c r="V109" i="11"/>
  <c r="W109" i="11"/>
  <c r="X109" i="11"/>
  <c r="AB109" i="11"/>
  <c r="AC109" i="11" s="1"/>
  <c r="AJ109" i="11"/>
  <c r="AM109" i="11"/>
  <c r="AN109" i="11"/>
  <c r="N110" i="11"/>
  <c r="AI110" i="11" s="1"/>
  <c r="V110" i="11"/>
  <c r="W110" i="11"/>
  <c r="X110" i="11"/>
  <c r="AB110" i="11"/>
  <c r="AC110" i="11" s="1"/>
  <c r="AJ110" i="11"/>
  <c r="AM110" i="11"/>
  <c r="AN110" i="11"/>
  <c r="N111" i="11"/>
  <c r="AI111" i="11" s="1"/>
  <c r="V111" i="11"/>
  <c r="W111" i="11"/>
  <c r="X111" i="11"/>
  <c r="AB111" i="11"/>
  <c r="AC111" i="11"/>
  <c r="AJ111" i="11"/>
  <c r="AM111" i="11"/>
  <c r="AN111" i="11"/>
  <c r="N112" i="11"/>
  <c r="AI112" i="11" s="1"/>
  <c r="V112" i="11"/>
  <c r="W112" i="11"/>
  <c r="X112" i="11"/>
  <c r="AB112" i="11"/>
  <c r="AC112" i="11"/>
  <c r="AD112" i="11" s="1"/>
  <c r="AL112" i="11" s="1"/>
  <c r="AJ112" i="11"/>
  <c r="AM112" i="11"/>
  <c r="AN112" i="11"/>
  <c r="N113" i="11"/>
  <c r="AI113" i="11" s="1"/>
  <c r="V113" i="11"/>
  <c r="W113" i="11"/>
  <c r="X113" i="11"/>
  <c r="AB113" i="11"/>
  <c r="AJ113" i="11"/>
  <c r="AM113" i="11"/>
  <c r="AN113" i="11"/>
  <c r="N114" i="11"/>
  <c r="AI114" i="11" s="1"/>
  <c r="AK114" i="11" s="1"/>
  <c r="M114" i="11" s="1"/>
  <c r="V114" i="11"/>
  <c r="W114" i="11"/>
  <c r="X114" i="11"/>
  <c r="AB114" i="11"/>
  <c r="AC114" i="11"/>
  <c r="AD114" i="11" s="1"/>
  <c r="AL114" i="11" s="1"/>
  <c r="AJ114" i="11"/>
  <c r="AM114" i="11"/>
  <c r="AN114" i="11"/>
  <c r="N115" i="11"/>
  <c r="AI115" i="11" s="1"/>
  <c r="AK115" i="11" s="1"/>
  <c r="V115" i="11"/>
  <c r="W115" i="11"/>
  <c r="X115" i="11"/>
  <c r="AB115" i="11"/>
  <c r="AC115" i="11"/>
  <c r="AD115" i="11" s="1"/>
  <c r="AJ115" i="11"/>
  <c r="AM115" i="11"/>
  <c r="AN115" i="11"/>
  <c r="N116" i="11"/>
  <c r="AI116" i="11" s="1"/>
  <c r="AK116" i="11" s="1"/>
  <c r="V116" i="11"/>
  <c r="W116" i="11"/>
  <c r="X116" i="11"/>
  <c r="AB116" i="11"/>
  <c r="AJ116" i="11"/>
  <c r="AM116" i="11"/>
  <c r="AN116" i="11"/>
  <c r="N117" i="11"/>
  <c r="AI117" i="11" s="1"/>
  <c r="AK117" i="11" s="1"/>
  <c r="M117" i="11" s="1"/>
  <c r="V117" i="11"/>
  <c r="W117" i="11"/>
  <c r="X117" i="11"/>
  <c r="AB117" i="11"/>
  <c r="AJ117" i="11"/>
  <c r="AM117" i="11"/>
  <c r="AN117" i="11"/>
  <c r="N118" i="11"/>
  <c r="AI118" i="11" s="1"/>
  <c r="AK118" i="11" s="1"/>
  <c r="V118" i="11"/>
  <c r="W118" i="11"/>
  <c r="X118" i="11"/>
  <c r="AB118" i="11"/>
  <c r="AC118" i="11" s="1"/>
  <c r="AD118" i="11" s="1"/>
  <c r="AJ118" i="11"/>
  <c r="AM118" i="11"/>
  <c r="AL118" i="11" s="1"/>
  <c r="AN118" i="11"/>
  <c r="N119" i="11"/>
  <c r="AI119" i="11" s="1"/>
  <c r="AK119" i="11" s="1"/>
  <c r="V119" i="11"/>
  <c r="W119" i="11"/>
  <c r="X119" i="11"/>
  <c r="AB119" i="11"/>
  <c r="AC119" i="11"/>
  <c r="AD119" i="11"/>
  <c r="AJ119" i="11"/>
  <c r="AM119" i="11"/>
  <c r="AN119" i="11"/>
  <c r="N120" i="11"/>
  <c r="AI120" i="11" s="1"/>
  <c r="AK120" i="11" s="1"/>
  <c r="Z120" i="11" s="1"/>
  <c r="V120" i="11"/>
  <c r="W120" i="11"/>
  <c r="X120" i="11"/>
  <c r="AB120" i="11"/>
  <c r="AC120" i="11" s="1"/>
  <c r="AJ120" i="11"/>
  <c r="AM120" i="11"/>
  <c r="AN120" i="11"/>
  <c r="N121" i="11"/>
  <c r="AI121" i="11" s="1"/>
  <c r="V121" i="11"/>
  <c r="W121" i="11"/>
  <c r="X121" i="11"/>
  <c r="AB121" i="11"/>
  <c r="AC121" i="11" s="1"/>
  <c r="AD121" i="11"/>
  <c r="AL121" i="11" s="1"/>
  <c r="AJ121" i="11"/>
  <c r="AM121" i="11"/>
  <c r="AN121" i="11"/>
  <c r="N122" i="11"/>
  <c r="AI122" i="11" s="1"/>
  <c r="V122" i="11"/>
  <c r="W122" i="11"/>
  <c r="X122" i="11"/>
  <c r="AB122" i="11"/>
  <c r="AC122" i="11"/>
  <c r="AJ122" i="11"/>
  <c r="AM122" i="11"/>
  <c r="AN122" i="11"/>
  <c r="N123" i="11"/>
  <c r="AI123" i="11" s="1"/>
  <c r="V123" i="11"/>
  <c r="W123" i="11"/>
  <c r="X123" i="11"/>
  <c r="AB123" i="11"/>
  <c r="AJ123" i="11"/>
  <c r="AM123" i="11"/>
  <c r="AN123" i="11"/>
  <c r="N124" i="11"/>
  <c r="AI124" i="11" s="1"/>
  <c r="V124" i="11"/>
  <c r="W124" i="11"/>
  <c r="X124" i="11"/>
  <c r="AB124" i="11"/>
  <c r="AC124" i="11"/>
  <c r="AD124" i="11" s="1"/>
  <c r="AJ124" i="11"/>
  <c r="AM124" i="11"/>
  <c r="AN124" i="11"/>
  <c r="N125" i="11"/>
  <c r="AI125" i="11" s="1"/>
  <c r="V125" i="11"/>
  <c r="W125" i="11"/>
  <c r="X125" i="11"/>
  <c r="AB125" i="11"/>
  <c r="AJ125" i="11"/>
  <c r="AM125" i="11"/>
  <c r="AN125" i="11"/>
  <c r="N126" i="11"/>
  <c r="AI126" i="11" s="1"/>
  <c r="V126" i="11"/>
  <c r="W126" i="11"/>
  <c r="X126" i="11"/>
  <c r="AB126" i="11"/>
  <c r="AJ126" i="11"/>
  <c r="AM126" i="11"/>
  <c r="AN126" i="11"/>
  <c r="N127" i="11"/>
  <c r="AI127" i="11" s="1"/>
  <c r="V127" i="11"/>
  <c r="W127" i="11"/>
  <c r="X127" i="11"/>
  <c r="AB127" i="11"/>
  <c r="AJ127" i="11"/>
  <c r="AM127" i="11"/>
  <c r="AN127" i="11"/>
  <c r="N128" i="11"/>
  <c r="AI128" i="11" s="1"/>
  <c r="V128" i="11"/>
  <c r="W128" i="11"/>
  <c r="X128" i="11"/>
  <c r="AB128" i="11"/>
  <c r="AC128" i="11" s="1"/>
  <c r="AJ128" i="11"/>
  <c r="AM128" i="11"/>
  <c r="AN128" i="11"/>
  <c r="N129" i="11"/>
  <c r="AI129" i="11" s="1"/>
  <c r="V129" i="11"/>
  <c r="W129" i="11"/>
  <c r="X129" i="11"/>
  <c r="AB129" i="11"/>
  <c r="AC129" i="11"/>
  <c r="AD129" i="11"/>
  <c r="AJ129" i="11"/>
  <c r="AM129" i="11"/>
  <c r="AN129" i="11"/>
  <c r="N130" i="11"/>
  <c r="AI130" i="11" s="1"/>
  <c r="V130" i="11"/>
  <c r="W130" i="11"/>
  <c r="X130" i="11"/>
  <c r="AB130" i="11"/>
  <c r="AD130" i="11" s="1"/>
  <c r="AC130" i="11"/>
  <c r="AJ130" i="11"/>
  <c r="AM130" i="11"/>
  <c r="AN130" i="11"/>
  <c r="N131" i="11"/>
  <c r="AI131" i="11" s="1"/>
  <c r="V131" i="11"/>
  <c r="W131" i="11"/>
  <c r="X131" i="11"/>
  <c r="AB131" i="11"/>
  <c r="AJ131" i="11"/>
  <c r="AM131" i="11"/>
  <c r="AN131" i="11"/>
  <c r="N132" i="11"/>
  <c r="AI132" i="11" s="1"/>
  <c r="V132" i="11"/>
  <c r="W132" i="11"/>
  <c r="X132" i="11"/>
  <c r="AB132" i="11"/>
  <c r="AC132" i="11"/>
  <c r="AJ132" i="11"/>
  <c r="AM132" i="11"/>
  <c r="AN132" i="11"/>
  <c r="N133" i="11"/>
  <c r="AI133" i="11" s="1"/>
  <c r="V133" i="11"/>
  <c r="W133" i="11"/>
  <c r="X133" i="11"/>
  <c r="AB133" i="11"/>
  <c r="AJ133" i="11"/>
  <c r="AM133" i="11"/>
  <c r="AN133" i="11"/>
  <c r="N134" i="11"/>
  <c r="AI134" i="11" s="1"/>
  <c r="V134" i="11"/>
  <c r="W134" i="11"/>
  <c r="X134" i="11"/>
  <c r="AB134" i="11"/>
  <c r="AJ134" i="11"/>
  <c r="AM134" i="11"/>
  <c r="AN134" i="11"/>
  <c r="N135" i="11"/>
  <c r="AI135" i="11" s="1"/>
  <c r="V135" i="11"/>
  <c r="W135" i="11"/>
  <c r="X135" i="11"/>
  <c r="AB135" i="11"/>
  <c r="AC135" i="11"/>
  <c r="AD135" i="11"/>
  <c r="AL135" i="11" s="1"/>
  <c r="AJ135" i="11"/>
  <c r="AM135" i="11"/>
  <c r="AN135" i="11"/>
  <c r="N136" i="11"/>
  <c r="AI136" i="11" s="1"/>
  <c r="V136" i="11"/>
  <c r="W136" i="11"/>
  <c r="X136" i="11"/>
  <c r="AB136" i="11"/>
  <c r="AC136" i="11"/>
  <c r="AD136" i="11"/>
  <c r="AJ136" i="11"/>
  <c r="AM136" i="11"/>
  <c r="AN136" i="11"/>
  <c r="N137" i="11"/>
  <c r="AI137" i="11" s="1"/>
  <c r="V137" i="11"/>
  <c r="W137" i="11"/>
  <c r="X137" i="11"/>
  <c r="AB137" i="11"/>
  <c r="AC137" i="11" s="1"/>
  <c r="AJ137" i="11"/>
  <c r="AM137" i="11"/>
  <c r="AN137" i="11"/>
  <c r="N138" i="11"/>
  <c r="AI138" i="11" s="1"/>
  <c r="V138" i="11"/>
  <c r="W138" i="11"/>
  <c r="X138" i="11"/>
  <c r="AB138" i="11"/>
  <c r="AC138" i="11" s="1"/>
  <c r="AJ138" i="11"/>
  <c r="AM138" i="11"/>
  <c r="AN138" i="11"/>
  <c r="N139" i="11"/>
  <c r="AI139" i="11" s="1"/>
  <c r="V139" i="11"/>
  <c r="W139" i="11"/>
  <c r="X139" i="11"/>
  <c r="AB139" i="11"/>
  <c r="AC139" i="11"/>
  <c r="AD139" i="11" s="1"/>
  <c r="AL139" i="11" s="1"/>
  <c r="AJ139" i="11"/>
  <c r="AM139" i="11"/>
  <c r="AN139" i="11"/>
  <c r="N140" i="11"/>
  <c r="AI140" i="11" s="1"/>
  <c r="V140" i="11"/>
  <c r="W140" i="11"/>
  <c r="X140" i="11"/>
  <c r="AB140" i="11"/>
  <c r="AC140" i="11" s="1"/>
  <c r="AJ140" i="11"/>
  <c r="AM140" i="11"/>
  <c r="AN140" i="11"/>
  <c r="N141" i="11"/>
  <c r="AI141" i="11" s="1"/>
  <c r="V141" i="11"/>
  <c r="W141" i="11"/>
  <c r="X141" i="11"/>
  <c r="AB141" i="11"/>
  <c r="AC141" i="11" s="1"/>
  <c r="AJ141" i="11"/>
  <c r="AM141" i="11"/>
  <c r="AN141" i="11"/>
  <c r="N142" i="11"/>
  <c r="AI142" i="11" s="1"/>
  <c r="V142" i="11"/>
  <c r="W142" i="11"/>
  <c r="X142" i="11"/>
  <c r="AB142" i="11"/>
  <c r="AC142" i="11" s="1"/>
  <c r="AJ142" i="11"/>
  <c r="AM142" i="11"/>
  <c r="AN142" i="11"/>
  <c r="N143" i="11"/>
  <c r="AI143" i="11" s="1"/>
  <c r="V143" i="11"/>
  <c r="W143" i="11"/>
  <c r="X143" i="11"/>
  <c r="AB143" i="11"/>
  <c r="AC143" i="11" s="1"/>
  <c r="AJ143" i="11"/>
  <c r="AM143" i="11"/>
  <c r="AN143" i="11"/>
  <c r="N144" i="11"/>
  <c r="AI144" i="11" s="1"/>
  <c r="V144" i="11"/>
  <c r="W144" i="11"/>
  <c r="X144" i="11"/>
  <c r="AB144" i="11"/>
  <c r="AJ144" i="11"/>
  <c r="AM144" i="11"/>
  <c r="AN144" i="11"/>
  <c r="N145" i="11"/>
  <c r="AI145" i="11" s="1"/>
  <c r="V145" i="11"/>
  <c r="W145" i="11"/>
  <c r="X145" i="11"/>
  <c r="AB145" i="11"/>
  <c r="AC145" i="11"/>
  <c r="AD145" i="11" s="1"/>
  <c r="AL145" i="11" s="1"/>
  <c r="AJ145" i="11"/>
  <c r="AM145" i="11"/>
  <c r="AN145" i="11"/>
  <c r="N146" i="11"/>
  <c r="AI146" i="11" s="1"/>
  <c r="V146" i="11"/>
  <c r="W146" i="11"/>
  <c r="X146" i="11"/>
  <c r="AB146" i="11"/>
  <c r="AC146" i="11"/>
  <c r="AJ146" i="11"/>
  <c r="AM146" i="11"/>
  <c r="AN146" i="11"/>
  <c r="N147" i="11"/>
  <c r="AI147" i="11" s="1"/>
  <c r="V147" i="11"/>
  <c r="W147" i="11"/>
  <c r="X147" i="11"/>
  <c r="AB147" i="11"/>
  <c r="AC147" i="11"/>
  <c r="AJ147" i="11"/>
  <c r="AM147" i="11"/>
  <c r="AN147" i="11"/>
  <c r="N148" i="11"/>
  <c r="AI148" i="11" s="1"/>
  <c r="V148" i="11"/>
  <c r="W148" i="11"/>
  <c r="X148" i="11"/>
  <c r="AB148" i="11"/>
  <c r="AC148" i="11" s="1"/>
  <c r="AJ148" i="11"/>
  <c r="AM148" i="11"/>
  <c r="AN148" i="11"/>
  <c r="N149" i="11"/>
  <c r="AI149" i="11" s="1"/>
  <c r="AK149" i="11" s="1"/>
  <c r="V149" i="11"/>
  <c r="W149" i="11"/>
  <c r="X149" i="11"/>
  <c r="AB149" i="11"/>
  <c r="AC149" i="11" s="1"/>
  <c r="AJ149" i="11"/>
  <c r="AM149" i="11"/>
  <c r="AN149" i="11"/>
  <c r="N150" i="11"/>
  <c r="AI150" i="11" s="1"/>
  <c r="V150" i="11"/>
  <c r="W150" i="11"/>
  <c r="X150" i="11"/>
  <c r="AB150" i="11"/>
  <c r="AJ150" i="11"/>
  <c r="AM150" i="11"/>
  <c r="AN150" i="11"/>
  <c r="N151" i="11"/>
  <c r="AI151" i="11" s="1"/>
  <c r="V151" i="11"/>
  <c r="W151" i="11"/>
  <c r="X151" i="11"/>
  <c r="AB151" i="11"/>
  <c r="AC151" i="11"/>
  <c r="AD151" i="11"/>
  <c r="AJ151" i="11"/>
  <c r="AM151" i="11"/>
  <c r="AN151" i="11"/>
  <c r="N152" i="11"/>
  <c r="AI152" i="11" s="1"/>
  <c r="V152" i="11"/>
  <c r="W152" i="11"/>
  <c r="X152" i="11"/>
  <c r="AB152" i="11"/>
  <c r="AJ152" i="11"/>
  <c r="AM152" i="11"/>
  <c r="AN152" i="11"/>
  <c r="N153" i="11"/>
  <c r="AI153" i="11" s="1"/>
  <c r="AK153" i="11" s="1"/>
  <c r="M153" i="11" s="1"/>
  <c r="V153" i="11"/>
  <c r="W153" i="11"/>
  <c r="X153" i="11"/>
  <c r="AB153" i="11"/>
  <c r="AC153" i="11"/>
  <c r="AJ153" i="11"/>
  <c r="AM153" i="11"/>
  <c r="AN153" i="11"/>
  <c r="N154" i="11"/>
  <c r="AI154" i="11" s="1"/>
  <c r="AK154" i="11" s="1"/>
  <c r="M154" i="11" s="1"/>
  <c r="V154" i="11"/>
  <c r="W154" i="11"/>
  <c r="X154" i="11"/>
  <c r="AB154" i="11"/>
  <c r="AC154" i="11"/>
  <c r="AD154" i="11"/>
  <c r="AJ154" i="11"/>
  <c r="AM154" i="11"/>
  <c r="AN154" i="11"/>
  <c r="N155" i="11"/>
  <c r="AI155" i="11" s="1"/>
  <c r="V155" i="11"/>
  <c r="W155" i="11"/>
  <c r="X155" i="11"/>
  <c r="AB155" i="11"/>
  <c r="AC155" i="11"/>
  <c r="AD155" i="11" s="1"/>
  <c r="AJ155" i="11"/>
  <c r="AM155" i="11"/>
  <c r="AN155" i="11"/>
  <c r="N156" i="11"/>
  <c r="AI156" i="11" s="1"/>
  <c r="AK156" i="11" s="1"/>
  <c r="V156" i="11"/>
  <c r="W156" i="11"/>
  <c r="X156" i="11"/>
  <c r="AB156" i="11"/>
  <c r="AC156" i="11" s="1"/>
  <c r="AJ156" i="11"/>
  <c r="AM156" i="11"/>
  <c r="AN156" i="11"/>
  <c r="N157" i="11"/>
  <c r="AI157" i="11" s="1"/>
  <c r="AK157" i="11" s="1"/>
  <c r="V157" i="11"/>
  <c r="W157" i="11"/>
  <c r="X157" i="11"/>
  <c r="AB157" i="11"/>
  <c r="AC157" i="11" s="1"/>
  <c r="AD157" i="11"/>
  <c r="AL157" i="11" s="1"/>
  <c r="AJ157" i="11"/>
  <c r="AM157" i="11"/>
  <c r="AN157" i="11"/>
  <c r="N158" i="11"/>
  <c r="AI158" i="11" s="1"/>
  <c r="AK158" i="11" s="1"/>
  <c r="M158" i="11" s="1"/>
  <c r="V158" i="11"/>
  <c r="W158" i="11"/>
  <c r="X158" i="11"/>
  <c r="AB158" i="11"/>
  <c r="AC158" i="11"/>
  <c r="AJ158" i="11"/>
  <c r="AM158" i="11"/>
  <c r="AN158" i="11"/>
  <c r="N159" i="11"/>
  <c r="AI159" i="11" s="1"/>
  <c r="V159" i="11"/>
  <c r="W159" i="11"/>
  <c r="X159" i="11"/>
  <c r="AB159" i="11"/>
  <c r="AC159" i="11"/>
  <c r="AD159" i="11"/>
  <c r="AJ159" i="11"/>
  <c r="AM159" i="11"/>
  <c r="AN159" i="11"/>
  <c r="N160" i="11"/>
  <c r="AI160" i="11" s="1"/>
  <c r="V160" i="11"/>
  <c r="W160" i="11"/>
  <c r="X160" i="11"/>
  <c r="AB160" i="11"/>
  <c r="AJ160" i="11"/>
  <c r="AM160" i="11"/>
  <c r="AN160" i="11"/>
  <c r="N161" i="11"/>
  <c r="AI161" i="11" s="1"/>
  <c r="AK161" i="11" s="1"/>
  <c r="V161" i="11"/>
  <c r="W161" i="11"/>
  <c r="X161" i="11"/>
  <c r="AB161" i="11"/>
  <c r="AJ161" i="11"/>
  <c r="AM161" i="11"/>
  <c r="AN161" i="11"/>
  <c r="N162" i="11"/>
  <c r="AI162" i="11" s="1"/>
  <c r="AK162" i="11" s="1"/>
  <c r="V162" i="11"/>
  <c r="W162" i="11"/>
  <c r="X162" i="11"/>
  <c r="AB162" i="11"/>
  <c r="AC162" i="11" s="1"/>
  <c r="AD162" i="11"/>
  <c r="AJ162" i="11"/>
  <c r="AM162" i="11"/>
  <c r="AN162" i="11"/>
  <c r="N163" i="11"/>
  <c r="AI163" i="11" s="1"/>
  <c r="V163" i="11"/>
  <c r="W163" i="11"/>
  <c r="X163" i="11"/>
  <c r="AB163" i="11"/>
  <c r="AC163" i="11" s="1"/>
  <c r="AD163" i="11" s="1"/>
  <c r="AJ163" i="11"/>
  <c r="AM163" i="11"/>
  <c r="AN163" i="11"/>
  <c r="N164" i="11"/>
  <c r="AI164" i="11" s="1"/>
  <c r="V164" i="11"/>
  <c r="W164" i="11"/>
  <c r="X164" i="11"/>
  <c r="AB164" i="11"/>
  <c r="AJ164" i="11"/>
  <c r="AM164" i="11"/>
  <c r="AN164" i="11"/>
  <c r="N165" i="11"/>
  <c r="AI165" i="11" s="1"/>
  <c r="AK165" i="11" s="1"/>
  <c r="V165" i="11"/>
  <c r="W165" i="11"/>
  <c r="X165" i="11"/>
  <c r="AB165" i="11"/>
  <c r="AC165" i="11"/>
  <c r="AD165" i="11"/>
  <c r="AL165" i="11" s="1"/>
  <c r="AJ165" i="11"/>
  <c r="AM165" i="11"/>
  <c r="AN165" i="11"/>
  <c r="N166" i="11"/>
  <c r="AI166" i="11" s="1"/>
  <c r="AK166" i="11" s="1"/>
  <c r="AA166" i="11" s="1"/>
  <c r="V166" i="11"/>
  <c r="W166" i="11"/>
  <c r="X166" i="11"/>
  <c r="AB166" i="11"/>
  <c r="AC166" i="11" s="1"/>
  <c r="AD166" i="11"/>
  <c r="AJ166" i="11"/>
  <c r="AM166" i="11"/>
  <c r="AN166" i="11"/>
  <c r="N167" i="11"/>
  <c r="AI167" i="11" s="1"/>
  <c r="V167" i="11"/>
  <c r="W167" i="11"/>
  <c r="X167" i="11"/>
  <c r="AB167" i="11"/>
  <c r="AC167" i="11" s="1"/>
  <c r="AD167" i="11" s="1"/>
  <c r="AJ167" i="11"/>
  <c r="AM167" i="11"/>
  <c r="AL167" i="11" s="1"/>
  <c r="AN167" i="11"/>
  <c r="N168" i="11"/>
  <c r="AI168" i="11" s="1"/>
  <c r="AK168" i="11" s="1"/>
  <c r="V168" i="11"/>
  <c r="W168" i="11"/>
  <c r="X168" i="11"/>
  <c r="AB168" i="11"/>
  <c r="AC168" i="11"/>
  <c r="AJ168" i="11"/>
  <c r="AM168" i="11"/>
  <c r="AN168" i="11"/>
  <c r="N169" i="11"/>
  <c r="AI169" i="11" s="1"/>
  <c r="AK169" i="11" s="1"/>
  <c r="M169" i="11" s="1"/>
  <c r="V169" i="11"/>
  <c r="W169" i="11"/>
  <c r="X169" i="11"/>
  <c r="AB169" i="11"/>
  <c r="AC169" i="11" s="1"/>
  <c r="AD169" i="11"/>
  <c r="AL169" i="11" s="1"/>
  <c r="AJ169" i="11"/>
  <c r="AM169" i="11"/>
  <c r="AN169" i="11"/>
  <c r="N170" i="11"/>
  <c r="AI170" i="11" s="1"/>
  <c r="V170" i="11"/>
  <c r="W170" i="11"/>
  <c r="X170" i="11"/>
  <c r="AB170" i="11"/>
  <c r="AC170" i="11" s="1"/>
  <c r="AJ170" i="11"/>
  <c r="AM170" i="11"/>
  <c r="AN170" i="11"/>
  <c r="N171" i="11"/>
  <c r="AI171" i="11" s="1"/>
  <c r="AK171" i="11" s="1"/>
  <c r="Z171" i="11" s="1"/>
  <c r="V171" i="11"/>
  <c r="W171" i="11"/>
  <c r="X171" i="11"/>
  <c r="AB171" i="11"/>
  <c r="AC171" i="11"/>
  <c r="AJ171" i="11"/>
  <c r="AM171" i="11"/>
  <c r="AN171" i="11"/>
  <c r="N172" i="11"/>
  <c r="AI172" i="11" s="1"/>
  <c r="AK172" i="11" s="1"/>
  <c r="Y172" i="11" s="1"/>
  <c r="V172" i="11"/>
  <c r="W172" i="11"/>
  <c r="X172" i="11"/>
  <c r="AB172" i="11"/>
  <c r="AJ172" i="11"/>
  <c r="AM172" i="11"/>
  <c r="AN172" i="11"/>
  <c r="N173" i="11"/>
  <c r="AI173" i="11" s="1"/>
  <c r="AK173" i="11" s="1"/>
  <c r="M173" i="11" s="1"/>
  <c r="V173" i="11"/>
  <c r="W173" i="11"/>
  <c r="X173" i="11"/>
  <c r="AB173" i="11"/>
  <c r="AC173" i="11" s="1"/>
  <c r="AD173" i="11"/>
  <c r="AL173" i="11" s="1"/>
  <c r="AJ173" i="11"/>
  <c r="AM173" i="11"/>
  <c r="AN173" i="11"/>
  <c r="N174" i="11"/>
  <c r="AI174" i="11" s="1"/>
  <c r="AK174" i="11" s="1"/>
  <c r="V174" i="11"/>
  <c r="W174" i="11"/>
  <c r="X174" i="11"/>
  <c r="AB174" i="11"/>
  <c r="AC174" i="11" s="1"/>
  <c r="AD174" i="11" s="1"/>
  <c r="AJ174" i="11"/>
  <c r="AM174" i="11"/>
  <c r="AN174" i="11"/>
  <c r="N175" i="11"/>
  <c r="AI175" i="11" s="1"/>
  <c r="V175" i="11"/>
  <c r="W175" i="11"/>
  <c r="X175" i="11"/>
  <c r="AB175" i="11"/>
  <c r="AC175" i="11"/>
  <c r="AD175" i="11"/>
  <c r="AL175" i="11" s="1"/>
  <c r="AJ175" i="11"/>
  <c r="AM175" i="11"/>
  <c r="AN175" i="11"/>
  <c r="N176" i="11"/>
  <c r="AI176" i="11" s="1"/>
  <c r="AK176" i="11" s="1"/>
  <c r="M176" i="11" s="1"/>
  <c r="V176" i="11"/>
  <c r="W176" i="11"/>
  <c r="X176" i="11"/>
  <c r="AB176" i="11"/>
  <c r="AC176" i="11"/>
  <c r="AD176" i="11" s="1"/>
  <c r="AJ176" i="11"/>
  <c r="AM176" i="11"/>
  <c r="AN176" i="11"/>
  <c r="N177" i="11"/>
  <c r="AI177" i="11" s="1"/>
  <c r="AK177" i="11" s="1"/>
  <c r="V177" i="11"/>
  <c r="W177" i="11"/>
  <c r="X177" i="11"/>
  <c r="AB177" i="11"/>
  <c r="AJ177" i="11"/>
  <c r="AM177" i="11"/>
  <c r="AN177" i="11"/>
  <c r="N178" i="11"/>
  <c r="AI178" i="11" s="1"/>
  <c r="V178" i="11"/>
  <c r="W178" i="11"/>
  <c r="X178" i="11"/>
  <c r="AB178" i="11"/>
  <c r="AC178" i="11" s="1"/>
  <c r="AJ178" i="11"/>
  <c r="AM178" i="11"/>
  <c r="AN178" i="11"/>
  <c r="N179" i="11"/>
  <c r="AI179" i="11" s="1"/>
  <c r="V179" i="11"/>
  <c r="W179" i="11"/>
  <c r="X179" i="11"/>
  <c r="AB179" i="11"/>
  <c r="AJ179" i="11"/>
  <c r="AM179" i="11"/>
  <c r="AN179" i="11"/>
  <c r="N180" i="11"/>
  <c r="AI180" i="11" s="1"/>
  <c r="V180" i="11"/>
  <c r="W180" i="11"/>
  <c r="X180" i="11"/>
  <c r="AB180" i="11"/>
  <c r="AC180" i="11" s="1"/>
  <c r="AD180" i="11" s="1"/>
  <c r="AL180" i="11" s="1"/>
  <c r="AJ180" i="11"/>
  <c r="AM180" i="11"/>
  <c r="AN180" i="11"/>
  <c r="N181" i="11"/>
  <c r="AI181" i="11" s="1"/>
  <c r="AK181" i="11" s="1"/>
  <c r="Y181" i="11" s="1"/>
  <c r="V181" i="11"/>
  <c r="W181" i="11"/>
  <c r="X181" i="11"/>
  <c r="AB181" i="11"/>
  <c r="AC181" i="11"/>
  <c r="AJ181" i="11"/>
  <c r="AM181" i="11"/>
  <c r="AN181" i="11"/>
  <c r="N182" i="11"/>
  <c r="AI182" i="11" s="1"/>
  <c r="AK182" i="11" s="1"/>
  <c r="M182" i="11" s="1"/>
  <c r="V182" i="11"/>
  <c r="W182" i="11"/>
  <c r="X182" i="11"/>
  <c r="AB182" i="11"/>
  <c r="AC182" i="11"/>
  <c r="AD182" i="11" s="1"/>
  <c r="AL182" i="11" s="1"/>
  <c r="AJ182" i="11"/>
  <c r="AM182" i="11"/>
  <c r="AN182" i="11"/>
  <c r="N183" i="11"/>
  <c r="AI183" i="11" s="1"/>
  <c r="V183" i="11"/>
  <c r="W183" i="11"/>
  <c r="X183" i="11"/>
  <c r="AB183" i="11"/>
  <c r="AC183" i="11"/>
  <c r="AJ183" i="11"/>
  <c r="AM183" i="11"/>
  <c r="AN183" i="11"/>
  <c r="N184" i="11"/>
  <c r="AI184" i="11" s="1"/>
  <c r="V184" i="11"/>
  <c r="W184" i="11"/>
  <c r="X184" i="11"/>
  <c r="AB184" i="11"/>
  <c r="AJ184" i="11"/>
  <c r="AM184" i="11"/>
  <c r="AN184" i="11"/>
  <c r="N185" i="11"/>
  <c r="AI185" i="11" s="1"/>
  <c r="V185" i="11"/>
  <c r="W185" i="11"/>
  <c r="X185" i="11"/>
  <c r="AB185" i="11"/>
  <c r="AC185" i="11"/>
  <c r="AD185" i="11"/>
  <c r="AL185" i="11" s="1"/>
  <c r="AJ185" i="11"/>
  <c r="AM185" i="11"/>
  <c r="AN185" i="11"/>
  <c r="N186" i="11"/>
  <c r="AI186" i="11" s="1"/>
  <c r="V186" i="11"/>
  <c r="W186" i="11"/>
  <c r="X186" i="11"/>
  <c r="AB186" i="11"/>
  <c r="AC186" i="11"/>
  <c r="AJ186" i="11"/>
  <c r="AM186" i="11"/>
  <c r="AN186" i="11"/>
  <c r="N187" i="11"/>
  <c r="AI187" i="11" s="1"/>
  <c r="V187" i="11"/>
  <c r="W187" i="11"/>
  <c r="X187" i="11"/>
  <c r="AB187" i="11"/>
  <c r="AJ187" i="11"/>
  <c r="AM187" i="11"/>
  <c r="AN187" i="11"/>
  <c r="N188" i="11"/>
  <c r="AI188" i="11" s="1"/>
  <c r="V188" i="11"/>
  <c r="W188" i="11"/>
  <c r="X188" i="11"/>
  <c r="AB188" i="11"/>
  <c r="AJ188" i="11"/>
  <c r="AM188" i="11"/>
  <c r="AN188" i="11"/>
  <c r="N189" i="11"/>
  <c r="AI189" i="11" s="1"/>
  <c r="AK189" i="11" s="1"/>
  <c r="V189" i="11"/>
  <c r="W189" i="11"/>
  <c r="X189" i="11"/>
  <c r="AB189" i="11"/>
  <c r="AC189" i="11" s="1"/>
  <c r="AJ189" i="11"/>
  <c r="AM189" i="11"/>
  <c r="AN189" i="11"/>
  <c r="N190" i="11"/>
  <c r="AI190" i="11" s="1"/>
  <c r="AK190" i="11" s="1"/>
  <c r="M190" i="11" s="1"/>
  <c r="V190" i="11"/>
  <c r="W190" i="11"/>
  <c r="X190" i="11"/>
  <c r="AB190" i="11"/>
  <c r="AC190" i="11"/>
  <c r="AJ190" i="11"/>
  <c r="AM190" i="11"/>
  <c r="AN190" i="11"/>
  <c r="N191" i="11"/>
  <c r="AI191" i="11" s="1"/>
  <c r="AK191" i="11" s="1"/>
  <c r="V191" i="11"/>
  <c r="W191" i="11"/>
  <c r="X191" i="11"/>
  <c r="AB191" i="11"/>
  <c r="AC191" i="11" s="1"/>
  <c r="AD191" i="11" s="1"/>
  <c r="AL191" i="11" s="1"/>
  <c r="AJ191" i="11"/>
  <c r="AM191" i="11"/>
  <c r="AN191" i="11"/>
  <c r="N192" i="11"/>
  <c r="AI192" i="11" s="1"/>
  <c r="V192" i="11"/>
  <c r="W192" i="11"/>
  <c r="X192" i="11"/>
  <c r="AB192" i="11"/>
  <c r="AJ192" i="11"/>
  <c r="AM192" i="11"/>
  <c r="AN192" i="11"/>
  <c r="N193" i="11"/>
  <c r="AI193" i="11" s="1"/>
  <c r="AK193" i="11" s="1"/>
  <c r="V193" i="11"/>
  <c r="W193" i="11"/>
  <c r="X193" i="11"/>
  <c r="AB193" i="11"/>
  <c r="AC193" i="11"/>
  <c r="AD193" i="11" s="1"/>
  <c r="AL193" i="11" s="1"/>
  <c r="AJ193" i="11"/>
  <c r="AM193" i="11"/>
  <c r="AN193" i="11"/>
  <c r="N194" i="11"/>
  <c r="AI194" i="11" s="1"/>
  <c r="V194" i="11"/>
  <c r="W194" i="11"/>
  <c r="X194" i="11"/>
  <c r="AB194" i="11"/>
  <c r="AC194" i="11"/>
  <c r="AD194" i="11" s="1"/>
  <c r="AL194" i="11" s="1"/>
  <c r="AJ194" i="11"/>
  <c r="AM194" i="11"/>
  <c r="AN194" i="11"/>
  <c r="N195" i="11"/>
  <c r="AI195" i="11" s="1"/>
  <c r="AK195" i="11" s="1"/>
  <c r="V195" i="11"/>
  <c r="W195" i="11"/>
  <c r="X195" i="11"/>
  <c r="AB195" i="11"/>
  <c r="AC195" i="11" s="1"/>
  <c r="AJ195" i="11"/>
  <c r="AM195" i="11"/>
  <c r="AN195" i="11"/>
  <c r="N196" i="11"/>
  <c r="AI196" i="11" s="1"/>
  <c r="V196" i="11"/>
  <c r="W196" i="11"/>
  <c r="X196" i="11"/>
  <c r="AB196" i="11"/>
  <c r="AC196" i="11" s="1"/>
  <c r="AD196" i="11" s="1"/>
  <c r="AJ196" i="11"/>
  <c r="AM196" i="11"/>
  <c r="AN196" i="11"/>
  <c r="N197" i="11"/>
  <c r="AI197" i="11" s="1"/>
  <c r="V197" i="11"/>
  <c r="W197" i="11"/>
  <c r="X197" i="11"/>
  <c r="AB197" i="11"/>
  <c r="AJ197" i="11"/>
  <c r="AM197" i="11"/>
  <c r="AN197" i="11"/>
  <c r="N198" i="11"/>
  <c r="AI198" i="11" s="1"/>
  <c r="V198" i="11"/>
  <c r="W198" i="11"/>
  <c r="X198" i="11"/>
  <c r="AB198" i="11"/>
  <c r="AJ198" i="11"/>
  <c r="AM198" i="11"/>
  <c r="AN198" i="11"/>
  <c r="N199" i="11"/>
  <c r="AI199" i="11" s="1"/>
  <c r="V199" i="11"/>
  <c r="W199" i="11"/>
  <c r="X199" i="11"/>
  <c r="AB199" i="11"/>
  <c r="AC199" i="11"/>
  <c r="AD199" i="11" s="1"/>
  <c r="AL199" i="11" s="1"/>
  <c r="AJ199" i="11"/>
  <c r="AM199" i="11"/>
  <c r="AN199" i="11"/>
  <c r="N200" i="11"/>
  <c r="AI200" i="11" s="1"/>
  <c r="AK200" i="11" s="1"/>
  <c r="V200" i="11"/>
  <c r="W200" i="11"/>
  <c r="X200" i="11"/>
  <c r="AB200" i="11"/>
  <c r="AC200" i="11"/>
  <c r="AD200" i="11" s="1"/>
  <c r="AL200" i="11" s="1"/>
  <c r="AJ200" i="11"/>
  <c r="AM200" i="11"/>
  <c r="AN200" i="11"/>
  <c r="N201" i="11"/>
  <c r="AI201" i="11" s="1"/>
  <c r="AK201" i="11" s="1"/>
  <c r="V201" i="11"/>
  <c r="W201" i="11"/>
  <c r="X201" i="11"/>
  <c r="AB201" i="11"/>
  <c r="AC201" i="11" s="1"/>
  <c r="AJ201" i="11"/>
  <c r="AM201" i="11"/>
  <c r="AN201" i="11"/>
  <c r="N202" i="11"/>
  <c r="AI202" i="11" s="1"/>
  <c r="V202" i="11"/>
  <c r="W202" i="11"/>
  <c r="X202" i="11"/>
  <c r="AB202" i="11"/>
  <c r="AC202" i="11" s="1"/>
  <c r="AD202" i="11" s="1"/>
  <c r="AL202" i="11" s="1"/>
  <c r="AJ202" i="11"/>
  <c r="AM202" i="11"/>
  <c r="AN202" i="11"/>
  <c r="N203" i="11"/>
  <c r="AI203" i="11" s="1"/>
  <c r="AK203" i="11" s="1"/>
  <c r="V203" i="11"/>
  <c r="W203" i="11"/>
  <c r="X203" i="11"/>
  <c r="AB203" i="11"/>
  <c r="AC203" i="11"/>
  <c r="AD203" i="11" s="1"/>
  <c r="AL203" i="11" s="1"/>
  <c r="AJ203" i="11"/>
  <c r="AM203" i="11"/>
  <c r="AN203" i="11"/>
  <c r="N204" i="11"/>
  <c r="AI204" i="11" s="1"/>
  <c r="V204" i="11"/>
  <c r="W204" i="11"/>
  <c r="X204" i="11"/>
  <c r="AB204" i="11"/>
  <c r="AC204" i="11"/>
  <c r="AJ204" i="11"/>
  <c r="AM204" i="11"/>
  <c r="AN204" i="11"/>
  <c r="N205" i="11"/>
  <c r="AI205" i="11" s="1"/>
  <c r="AK205" i="11" s="1"/>
  <c r="Y205" i="11" s="1"/>
  <c r="V205" i="11"/>
  <c r="W205" i="11"/>
  <c r="X205" i="11"/>
  <c r="AB205" i="11"/>
  <c r="AC205" i="11" s="1"/>
  <c r="AJ205" i="11"/>
  <c r="AM205" i="11"/>
  <c r="AN205" i="11"/>
  <c r="N206" i="11"/>
  <c r="AI206" i="11" s="1"/>
  <c r="AK206" i="11" s="1"/>
  <c r="V206" i="11"/>
  <c r="W206" i="11"/>
  <c r="X206" i="11"/>
  <c r="AB206" i="11"/>
  <c r="AC206" i="11"/>
  <c r="AD206" i="11" s="1"/>
  <c r="AL206" i="11" s="1"/>
  <c r="AJ206" i="11"/>
  <c r="AM206" i="11"/>
  <c r="AN206" i="11"/>
  <c r="N207" i="11"/>
  <c r="AI207" i="11" s="1"/>
  <c r="AK207" i="11" s="1"/>
  <c r="AA207" i="11" s="1"/>
  <c r="V207" i="11"/>
  <c r="W207" i="11"/>
  <c r="X207" i="11"/>
  <c r="AB207" i="11"/>
  <c r="AC207" i="11"/>
  <c r="AD207" i="11" s="1"/>
  <c r="AL207" i="11" s="1"/>
  <c r="AJ207" i="11"/>
  <c r="AM207" i="11"/>
  <c r="AN207" i="11"/>
  <c r="N208" i="11"/>
  <c r="AI208" i="11" s="1"/>
  <c r="AK208" i="11" s="1"/>
  <c r="M208" i="11" s="1"/>
  <c r="V208" i="11"/>
  <c r="W208" i="11"/>
  <c r="X208" i="11"/>
  <c r="AB208" i="11"/>
  <c r="AC208" i="11"/>
  <c r="AD208" i="11"/>
  <c r="AJ208" i="11"/>
  <c r="AM208" i="11"/>
  <c r="AN208" i="11"/>
  <c r="N209" i="11"/>
  <c r="AI209" i="11" s="1"/>
  <c r="V209" i="11"/>
  <c r="W209" i="11"/>
  <c r="X209" i="11"/>
  <c r="AB209" i="11"/>
  <c r="AJ209" i="11"/>
  <c r="AM209" i="11"/>
  <c r="AN209" i="11"/>
  <c r="N210" i="11"/>
  <c r="AI210" i="11" s="1"/>
  <c r="AK210" i="11" s="1"/>
  <c r="Z210" i="11" s="1"/>
  <c r="V210" i="11"/>
  <c r="W210" i="11"/>
  <c r="X210" i="11"/>
  <c r="AB210" i="11"/>
  <c r="AJ210" i="11"/>
  <c r="AM210" i="11"/>
  <c r="AN210" i="11"/>
  <c r="N211" i="11"/>
  <c r="AI211" i="11" s="1"/>
  <c r="V211" i="11"/>
  <c r="W211" i="11"/>
  <c r="X211" i="11"/>
  <c r="AB211" i="11"/>
  <c r="AJ211" i="11"/>
  <c r="AM211" i="11"/>
  <c r="AN211" i="11"/>
  <c r="N212" i="11"/>
  <c r="AI212" i="11" s="1"/>
  <c r="AK212" i="11" s="1"/>
  <c r="AA212" i="11" s="1"/>
  <c r="V212" i="11"/>
  <c r="W212" i="11"/>
  <c r="X212" i="11"/>
  <c r="AB212" i="11"/>
  <c r="AC212" i="11"/>
  <c r="AD212" i="11"/>
  <c r="AJ212" i="11"/>
  <c r="AM212" i="11"/>
  <c r="AN212" i="11"/>
  <c r="N213" i="11"/>
  <c r="AI213" i="11" s="1"/>
  <c r="AK213" i="11" s="1"/>
  <c r="Y213" i="11" s="1"/>
  <c r="V213" i="11"/>
  <c r="W213" i="11"/>
  <c r="X213" i="11"/>
  <c r="AB213" i="11"/>
  <c r="AC213" i="11" s="1"/>
  <c r="AD213" i="11" s="1"/>
  <c r="AJ213" i="11"/>
  <c r="AM213" i="11"/>
  <c r="AN213" i="11"/>
  <c r="N214" i="11"/>
  <c r="AI214" i="11" s="1"/>
  <c r="V214" i="11"/>
  <c r="W214" i="11"/>
  <c r="X214" i="11"/>
  <c r="AB214" i="11"/>
  <c r="AC214" i="11" s="1"/>
  <c r="AJ214" i="11"/>
  <c r="AM214" i="11"/>
  <c r="AN214" i="11"/>
  <c r="N215" i="11"/>
  <c r="AI215" i="11" s="1"/>
  <c r="V215" i="11"/>
  <c r="W215" i="11"/>
  <c r="X215" i="11"/>
  <c r="AB215" i="11"/>
  <c r="AC215" i="11" s="1"/>
  <c r="AD215" i="11" s="1"/>
  <c r="AL215" i="11" s="1"/>
  <c r="AJ215" i="11"/>
  <c r="AM215" i="11"/>
  <c r="AN215" i="11"/>
  <c r="N216" i="11"/>
  <c r="AI216" i="11" s="1"/>
  <c r="V216" i="11"/>
  <c r="W216" i="11"/>
  <c r="X216" i="11"/>
  <c r="AB216" i="11"/>
  <c r="AC216" i="11" s="1"/>
  <c r="AD216" i="11"/>
  <c r="AJ216" i="11"/>
  <c r="AM216" i="11"/>
  <c r="AN216" i="11"/>
  <c r="N217" i="11"/>
  <c r="AI217" i="11" s="1"/>
  <c r="AK217" i="11" s="1"/>
  <c r="V217" i="11"/>
  <c r="W217" i="11"/>
  <c r="X217" i="11"/>
  <c r="AB217" i="11"/>
  <c r="AC217" i="11" s="1"/>
  <c r="AJ217" i="11"/>
  <c r="AM217" i="11"/>
  <c r="AN217" i="11"/>
  <c r="N218" i="11"/>
  <c r="AI218" i="11" s="1"/>
  <c r="V218" i="11"/>
  <c r="W218" i="11"/>
  <c r="X218" i="11"/>
  <c r="AB218" i="11"/>
  <c r="AJ218" i="11"/>
  <c r="AM218" i="11"/>
  <c r="AN218" i="11"/>
  <c r="N219" i="11"/>
  <c r="AI219" i="11" s="1"/>
  <c r="V219" i="11"/>
  <c r="W219" i="11"/>
  <c r="X219" i="11"/>
  <c r="AB219" i="11"/>
  <c r="AC219" i="11"/>
  <c r="AJ219" i="11"/>
  <c r="AM219" i="11"/>
  <c r="AN219" i="11"/>
  <c r="N220" i="11"/>
  <c r="AI220" i="11" s="1"/>
  <c r="V220" i="11"/>
  <c r="W220" i="11"/>
  <c r="X220" i="11"/>
  <c r="AB220" i="11"/>
  <c r="AC220" i="11"/>
  <c r="AD220" i="11"/>
  <c r="AJ220" i="11"/>
  <c r="AM220" i="11"/>
  <c r="AN220" i="11"/>
  <c r="N221" i="11"/>
  <c r="AI221" i="11" s="1"/>
  <c r="V221" i="11"/>
  <c r="W221" i="11"/>
  <c r="X221" i="11"/>
  <c r="AB221" i="11"/>
  <c r="AC221" i="11" s="1"/>
  <c r="AD221" i="11" s="1"/>
  <c r="AL221" i="11" s="1"/>
  <c r="AJ221" i="11"/>
  <c r="AM221" i="11"/>
  <c r="AN221" i="11"/>
  <c r="N222" i="11"/>
  <c r="AI222" i="11" s="1"/>
  <c r="V222" i="11"/>
  <c r="W222" i="11"/>
  <c r="X222" i="11"/>
  <c r="AB222" i="11"/>
  <c r="AJ222" i="11"/>
  <c r="AM222" i="11"/>
  <c r="AN222" i="11"/>
  <c r="N223" i="11"/>
  <c r="AI223" i="11" s="1"/>
  <c r="V223" i="11"/>
  <c r="W223" i="11"/>
  <c r="X223" i="11"/>
  <c r="AB223" i="11"/>
  <c r="AC223" i="11" s="1"/>
  <c r="AD223" i="11" s="1"/>
  <c r="AJ223" i="11"/>
  <c r="AM223" i="11"/>
  <c r="AN223" i="11"/>
  <c r="N224" i="11"/>
  <c r="AI224" i="11" s="1"/>
  <c r="AK224" i="11" s="1"/>
  <c r="AA224" i="11" s="1"/>
  <c r="V224" i="11"/>
  <c r="W224" i="11"/>
  <c r="X224" i="11"/>
  <c r="AB224" i="11"/>
  <c r="AJ224" i="11"/>
  <c r="AM224" i="11"/>
  <c r="AN224" i="11"/>
  <c r="N225" i="11"/>
  <c r="AI225" i="11" s="1"/>
  <c r="V225" i="11"/>
  <c r="W225" i="11"/>
  <c r="X225" i="11"/>
  <c r="AB225" i="11"/>
  <c r="AC225" i="11"/>
  <c r="AD225" i="11" s="1"/>
  <c r="AL225" i="11" s="1"/>
  <c r="AJ225" i="11"/>
  <c r="AM225" i="11"/>
  <c r="AN225" i="11"/>
  <c r="N226" i="11"/>
  <c r="AI226" i="11" s="1"/>
  <c r="V226" i="11"/>
  <c r="W226" i="11"/>
  <c r="X226" i="11"/>
  <c r="AB226" i="11"/>
  <c r="AJ226" i="11"/>
  <c r="AM226" i="11"/>
  <c r="AN226" i="11"/>
  <c r="N227" i="11"/>
  <c r="AI227" i="11" s="1"/>
  <c r="AK227" i="11" s="1"/>
  <c r="V227" i="11"/>
  <c r="W227" i="11"/>
  <c r="X227" i="11"/>
  <c r="AB227" i="11"/>
  <c r="AC227" i="11" s="1"/>
  <c r="AD227" i="11" s="1"/>
  <c r="AJ227" i="11"/>
  <c r="AM227" i="11"/>
  <c r="AN227" i="11"/>
  <c r="N228" i="11"/>
  <c r="AI228" i="11" s="1"/>
  <c r="V228" i="11"/>
  <c r="W228" i="11"/>
  <c r="X228" i="11"/>
  <c r="AB228" i="11"/>
  <c r="AC228" i="11" s="1"/>
  <c r="AD228" i="11" s="1"/>
  <c r="AL228" i="11" s="1"/>
  <c r="AJ228" i="11"/>
  <c r="AM228" i="11"/>
  <c r="AN228" i="11"/>
  <c r="N229" i="11"/>
  <c r="AI229" i="11" s="1"/>
  <c r="V229" i="11"/>
  <c r="W229" i="11"/>
  <c r="X229" i="11"/>
  <c r="AB229" i="11"/>
  <c r="AC229" i="11"/>
  <c r="AD229" i="11" s="1"/>
  <c r="AL229" i="11" s="1"/>
  <c r="AJ229" i="11"/>
  <c r="AM229" i="11"/>
  <c r="AN229" i="11"/>
  <c r="N230" i="11"/>
  <c r="AI230" i="11" s="1"/>
  <c r="V230" i="11"/>
  <c r="W230" i="11"/>
  <c r="X230" i="11"/>
  <c r="AB230" i="11"/>
  <c r="AC230" i="11" s="1"/>
  <c r="AJ230" i="11"/>
  <c r="AM230" i="11"/>
  <c r="AN230" i="11"/>
  <c r="N231" i="11"/>
  <c r="AI231" i="11" s="1"/>
  <c r="V231" i="11"/>
  <c r="W231" i="11"/>
  <c r="X231" i="11"/>
  <c r="AB231" i="11"/>
  <c r="AJ231" i="11"/>
  <c r="AM231" i="11"/>
  <c r="AN231" i="11"/>
  <c r="N232" i="11"/>
  <c r="AI232" i="11" s="1"/>
  <c r="V232" i="11"/>
  <c r="W232" i="11"/>
  <c r="X232" i="11"/>
  <c r="AB232" i="11"/>
  <c r="AC232" i="11" s="1"/>
  <c r="AD232" i="11" s="1"/>
  <c r="AL232" i="11" s="1"/>
  <c r="AJ232" i="11"/>
  <c r="AM232" i="11"/>
  <c r="AN232" i="11"/>
  <c r="N233" i="11"/>
  <c r="AI233" i="11" s="1"/>
  <c r="V233" i="11"/>
  <c r="W233" i="11"/>
  <c r="X233" i="11"/>
  <c r="AB233" i="11"/>
  <c r="AJ233" i="11"/>
  <c r="AM233" i="11"/>
  <c r="AN233" i="11"/>
  <c r="N234" i="11"/>
  <c r="AI234" i="11" s="1"/>
  <c r="V234" i="11"/>
  <c r="W234" i="11"/>
  <c r="X234" i="11"/>
  <c r="AB234" i="11"/>
  <c r="AC234" i="11"/>
  <c r="AJ234" i="11"/>
  <c r="AM234" i="11"/>
  <c r="AN234" i="11"/>
  <c r="N235" i="11"/>
  <c r="AI235" i="11" s="1"/>
  <c r="V235" i="11"/>
  <c r="W235" i="11"/>
  <c r="X235" i="11"/>
  <c r="AB235" i="11"/>
  <c r="AC235" i="11" s="1"/>
  <c r="AJ235" i="11"/>
  <c r="AM235" i="11"/>
  <c r="AN235" i="11"/>
  <c r="N236" i="11"/>
  <c r="AI236" i="11" s="1"/>
  <c r="V236" i="11"/>
  <c r="W236" i="11"/>
  <c r="X236" i="11"/>
  <c r="AB236" i="11"/>
  <c r="AC236" i="11"/>
  <c r="AJ236" i="11"/>
  <c r="AM236" i="11"/>
  <c r="AN236" i="11"/>
  <c r="N237" i="11"/>
  <c r="AI237" i="11" s="1"/>
  <c r="V237" i="11"/>
  <c r="W237" i="11"/>
  <c r="X237" i="11"/>
  <c r="AB237" i="11"/>
  <c r="AC237" i="11" s="1"/>
  <c r="AD237" i="11" s="1"/>
  <c r="AL237" i="11" s="1"/>
  <c r="AJ237" i="11"/>
  <c r="AM237" i="11"/>
  <c r="AN237" i="11"/>
  <c r="N238" i="11"/>
  <c r="AI238" i="11" s="1"/>
  <c r="AK238" i="11" s="1"/>
  <c r="Y238" i="11" s="1"/>
  <c r="V238" i="11"/>
  <c r="W238" i="11"/>
  <c r="X238" i="11"/>
  <c r="AB238" i="11"/>
  <c r="AC238" i="11"/>
  <c r="AJ238" i="11"/>
  <c r="AM238" i="11"/>
  <c r="AN238" i="11"/>
  <c r="N239" i="11"/>
  <c r="AI239" i="11" s="1"/>
  <c r="AK239" i="11" s="1"/>
  <c r="V239" i="11"/>
  <c r="W239" i="11"/>
  <c r="X239" i="11"/>
  <c r="AB239" i="11"/>
  <c r="AC239" i="11" s="1"/>
  <c r="AJ239" i="11"/>
  <c r="AM239" i="11"/>
  <c r="AN239" i="11"/>
  <c r="N240" i="11"/>
  <c r="AI240" i="11" s="1"/>
  <c r="AK240" i="11" s="1"/>
  <c r="AA240" i="11" s="1"/>
  <c r="V240" i="11"/>
  <c r="W240" i="11"/>
  <c r="X240" i="11"/>
  <c r="AB240" i="11"/>
  <c r="AC240" i="11" s="1"/>
  <c r="AJ240" i="11"/>
  <c r="AM240" i="11"/>
  <c r="AN240" i="11"/>
  <c r="N241" i="11"/>
  <c r="AI241" i="11" s="1"/>
  <c r="AK241" i="11" s="1"/>
  <c r="V241" i="11"/>
  <c r="W241" i="11"/>
  <c r="X241" i="11"/>
  <c r="AB241" i="11"/>
  <c r="AC241" i="11" s="1"/>
  <c r="AD241" i="11" s="1"/>
  <c r="AL241" i="11" s="1"/>
  <c r="AJ241" i="11"/>
  <c r="AM241" i="11"/>
  <c r="AN241" i="11"/>
  <c r="N242" i="11"/>
  <c r="AI242" i="11" s="1"/>
  <c r="AK242" i="11" s="1"/>
  <c r="V242" i="11"/>
  <c r="W242" i="11"/>
  <c r="X242" i="11"/>
  <c r="AB242" i="11"/>
  <c r="AJ242" i="11"/>
  <c r="AM242" i="11"/>
  <c r="AN242" i="11"/>
  <c r="N243" i="11"/>
  <c r="AI243" i="11" s="1"/>
  <c r="AK243" i="11" s="1"/>
  <c r="M243" i="11" s="1"/>
  <c r="V243" i="11"/>
  <c r="W243" i="11"/>
  <c r="X243" i="11"/>
  <c r="AB243" i="11"/>
  <c r="AC243" i="11"/>
  <c r="AD243" i="11"/>
  <c r="AJ243" i="11"/>
  <c r="AM243" i="11"/>
  <c r="AN243" i="11"/>
  <c r="N244" i="11"/>
  <c r="AI244" i="11" s="1"/>
  <c r="AK244" i="11" s="1"/>
  <c r="M244" i="11" s="1"/>
  <c r="V244" i="11"/>
  <c r="W244" i="11"/>
  <c r="X244" i="11"/>
  <c r="AB244" i="11"/>
  <c r="AD244" i="11" s="1"/>
  <c r="AC244" i="11"/>
  <c r="AJ244" i="11"/>
  <c r="AM244" i="11"/>
  <c r="AN244" i="11"/>
  <c r="N245" i="11"/>
  <c r="AI245" i="11" s="1"/>
  <c r="AK245" i="11" s="1"/>
  <c r="V245" i="11"/>
  <c r="W245" i="11"/>
  <c r="X245" i="11"/>
  <c r="AB245" i="11"/>
  <c r="AJ245" i="11"/>
  <c r="AM245" i="11"/>
  <c r="AN245" i="11"/>
  <c r="N246" i="11"/>
  <c r="AI246" i="11" s="1"/>
  <c r="AK246" i="11" s="1"/>
  <c r="V246" i="11"/>
  <c r="W246" i="11"/>
  <c r="X246" i="11"/>
  <c r="AB246" i="11"/>
  <c r="AC246" i="11"/>
  <c r="AD246" i="11"/>
  <c r="AL246" i="11" s="1"/>
  <c r="AJ246" i="11"/>
  <c r="AM246" i="11"/>
  <c r="AN246" i="11"/>
  <c r="N247" i="11"/>
  <c r="AI247" i="11" s="1"/>
  <c r="AK247" i="11" s="1"/>
  <c r="M247" i="11" s="1"/>
  <c r="V247" i="11"/>
  <c r="W247" i="11"/>
  <c r="X247" i="11"/>
  <c r="AB247" i="11"/>
  <c r="AC247" i="11"/>
  <c r="AD247" i="11" s="1"/>
  <c r="AJ247" i="11"/>
  <c r="AM247" i="11"/>
  <c r="AN247" i="11"/>
  <c r="N248" i="11"/>
  <c r="AI248" i="11" s="1"/>
  <c r="V248" i="11"/>
  <c r="W248" i="11"/>
  <c r="X248" i="11"/>
  <c r="AB248" i="11"/>
  <c r="AC248" i="11"/>
  <c r="AJ248" i="11"/>
  <c r="AM248" i="11"/>
  <c r="AN248" i="11"/>
  <c r="N249" i="11"/>
  <c r="AI249" i="11" s="1"/>
  <c r="AK249" i="11" s="1"/>
  <c r="V249" i="11"/>
  <c r="W249" i="11"/>
  <c r="X249" i="11"/>
  <c r="AB249" i="11"/>
  <c r="AC249" i="11"/>
  <c r="AD249" i="11"/>
  <c r="AJ249" i="11"/>
  <c r="AM249" i="11"/>
  <c r="AN249" i="11"/>
  <c r="N250" i="11"/>
  <c r="AI250" i="11" s="1"/>
  <c r="AK250" i="11" s="1"/>
  <c r="V250" i="11"/>
  <c r="W250" i="11"/>
  <c r="X250" i="11"/>
  <c r="AB250" i="11"/>
  <c r="AC250" i="11" s="1"/>
  <c r="AD250" i="11" s="1"/>
  <c r="AL250" i="11" s="1"/>
  <c r="AJ250" i="11"/>
  <c r="AM250" i="11"/>
  <c r="AN250" i="11"/>
  <c r="N251" i="11"/>
  <c r="AI251" i="11" s="1"/>
  <c r="AK251" i="11" s="1"/>
  <c r="V251" i="11"/>
  <c r="W251" i="11"/>
  <c r="X251" i="11"/>
  <c r="AB251" i="11"/>
  <c r="AC251" i="11"/>
  <c r="AJ251" i="11"/>
  <c r="AM251" i="11"/>
  <c r="AN251" i="11"/>
  <c r="N252" i="11"/>
  <c r="AI252" i="11" s="1"/>
  <c r="AK252" i="11" s="1"/>
  <c r="V252" i="11"/>
  <c r="W252" i="11"/>
  <c r="X252" i="11"/>
  <c r="AB252" i="11"/>
  <c r="AC252" i="11"/>
  <c r="AD252" i="11" s="1"/>
  <c r="AL252" i="11" s="1"/>
  <c r="AJ252" i="11"/>
  <c r="AM252" i="11"/>
  <c r="AN252" i="11"/>
  <c r="N253" i="11"/>
  <c r="AI253" i="11" s="1"/>
  <c r="AK253" i="11" s="1"/>
  <c r="M253" i="11" s="1"/>
  <c r="V253" i="11"/>
  <c r="W253" i="11"/>
  <c r="X253" i="11"/>
  <c r="AB253" i="11"/>
  <c r="AC253" i="11"/>
  <c r="AD253" i="11" s="1"/>
  <c r="AJ253" i="11"/>
  <c r="AM253" i="11"/>
  <c r="AN253" i="11"/>
  <c r="N254" i="11"/>
  <c r="AI254" i="11" s="1"/>
  <c r="V254" i="11"/>
  <c r="W254" i="11"/>
  <c r="X254" i="11"/>
  <c r="AB254" i="11"/>
  <c r="AJ254" i="11"/>
  <c r="AM254" i="11"/>
  <c r="AN254" i="11"/>
  <c r="N255" i="11"/>
  <c r="AI255" i="11" s="1"/>
  <c r="AK255" i="11" s="1"/>
  <c r="V255" i="11"/>
  <c r="W255" i="11"/>
  <c r="X255" i="11"/>
  <c r="AB255" i="11"/>
  <c r="AC255" i="11"/>
  <c r="AJ255" i="11"/>
  <c r="AM255" i="11"/>
  <c r="AN255" i="11"/>
  <c r="N256" i="11"/>
  <c r="AI256" i="11" s="1"/>
  <c r="AK256" i="11" s="1"/>
  <c r="AA256" i="11" s="1"/>
  <c r="V256" i="11"/>
  <c r="W256" i="11"/>
  <c r="X256" i="11"/>
  <c r="AB256" i="11"/>
  <c r="AC256" i="11"/>
  <c r="AJ256" i="11"/>
  <c r="AM256" i="11"/>
  <c r="AN256" i="11"/>
  <c r="N257" i="11"/>
  <c r="AI257" i="11" s="1"/>
  <c r="AK257" i="11" s="1"/>
  <c r="V257" i="11"/>
  <c r="W257" i="11"/>
  <c r="X257" i="11"/>
  <c r="AB257" i="11"/>
  <c r="AJ257" i="11"/>
  <c r="AM257" i="11"/>
  <c r="AN257" i="11"/>
  <c r="N258" i="11"/>
  <c r="AI258" i="11" s="1"/>
  <c r="V258" i="11"/>
  <c r="W258" i="11"/>
  <c r="X258" i="11"/>
  <c r="AB258" i="11"/>
  <c r="AC258" i="11" s="1"/>
  <c r="AD258" i="11"/>
  <c r="AL258" i="11" s="1"/>
  <c r="AJ258" i="11"/>
  <c r="AM258" i="11"/>
  <c r="AN258" i="11"/>
  <c r="N259" i="11"/>
  <c r="AI259" i="11" s="1"/>
  <c r="V259" i="11"/>
  <c r="W259" i="11"/>
  <c r="X259" i="11"/>
  <c r="AB259" i="11"/>
  <c r="AC259" i="11" s="1"/>
  <c r="AJ259" i="11"/>
  <c r="AM259" i="11"/>
  <c r="AN259" i="11"/>
  <c r="N260" i="11"/>
  <c r="AI260" i="11" s="1"/>
  <c r="AK260" i="11" s="1"/>
  <c r="V260" i="11"/>
  <c r="W260" i="11"/>
  <c r="X260" i="11"/>
  <c r="AB260" i="11"/>
  <c r="AC260" i="11" s="1"/>
  <c r="AD260" i="11" s="1"/>
  <c r="AL260" i="11" s="1"/>
  <c r="AJ260" i="11"/>
  <c r="AM260" i="11"/>
  <c r="AN260" i="11"/>
  <c r="N261" i="11"/>
  <c r="AI261" i="11" s="1"/>
  <c r="V261" i="11"/>
  <c r="W261" i="11"/>
  <c r="X261" i="11"/>
  <c r="AB261" i="11"/>
  <c r="AJ261" i="11"/>
  <c r="AM261" i="11"/>
  <c r="AN261" i="11"/>
  <c r="N262" i="11"/>
  <c r="AI262" i="11" s="1"/>
  <c r="V262" i="11"/>
  <c r="W262" i="11"/>
  <c r="X262" i="11"/>
  <c r="AB262" i="11"/>
  <c r="AC262" i="11"/>
  <c r="AD262" i="11"/>
  <c r="AL262" i="11" s="1"/>
  <c r="AJ262" i="11"/>
  <c r="AM262" i="11"/>
  <c r="AN262" i="11"/>
  <c r="N263" i="11"/>
  <c r="AI263" i="11" s="1"/>
  <c r="AK263" i="11" s="1"/>
  <c r="Y263" i="11" s="1"/>
  <c r="V263" i="11"/>
  <c r="W263" i="11"/>
  <c r="X263" i="11"/>
  <c r="AB263" i="11"/>
  <c r="AC263" i="11"/>
  <c r="AJ263" i="11"/>
  <c r="AM263" i="11"/>
  <c r="AN263" i="11"/>
  <c r="N264" i="11"/>
  <c r="AI264" i="11" s="1"/>
  <c r="V264" i="11"/>
  <c r="W264" i="11"/>
  <c r="X264" i="11"/>
  <c r="AB264" i="11"/>
  <c r="AC264" i="11"/>
  <c r="AJ264" i="11"/>
  <c r="AM264" i="11"/>
  <c r="AN264" i="11"/>
  <c r="N265" i="11"/>
  <c r="AI265" i="11" s="1"/>
  <c r="V265" i="11"/>
  <c r="W265" i="11"/>
  <c r="X265" i="11"/>
  <c r="AB265" i="11"/>
  <c r="AC265" i="11" s="1"/>
  <c r="AJ265" i="11"/>
  <c r="AM265" i="11"/>
  <c r="AN265" i="11"/>
  <c r="N266" i="11"/>
  <c r="AI266" i="11" s="1"/>
  <c r="AK266" i="11" s="1"/>
  <c r="Z266" i="11" s="1"/>
  <c r="V266" i="11"/>
  <c r="W266" i="11"/>
  <c r="X266" i="11"/>
  <c r="AB266" i="11"/>
  <c r="AJ266" i="11"/>
  <c r="AM266" i="11"/>
  <c r="AN266" i="11"/>
  <c r="N267" i="11"/>
  <c r="AI267" i="11" s="1"/>
  <c r="V267" i="11"/>
  <c r="W267" i="11"/>
  <c r="X267" i="11"/>
  <c r="AB267" i="11"/>
  <c r="AC267" i="11"/>
  <c r="AJ267" i="11"/>
  <c r="AM267" i="11"/>
  <c r="AN267" i="11"/>
  <c r="N268" i="11"/>
  <c r="AI268" i="11" s="1"/>
  <c r="AK268" i="11" s="1"/>
  <c r="V268" i="11"/>
  <c r="W268" i="11"/>
  <c r="X268" i="11"/>
  <c r="AB268" i="11"/>
  <c r="AC268" i="11"/>
  <c r="AD268" i="11"/>
  <c r="AJ268" i="11"/>
  <c r="AM268" i="11"/>
  <c r="AN268" i="11"/>
  <c r="N269" i="11"/>
  <c r="AI269" i="11" s="1"/>
  <c r="AK269" i="11" s="1"/>
  <c r="V269" i="11"/>
  <c r="W269" i="11"/>
  <c r="X269" i="11"/>
  <c r="AB269" i="11"/>
  <c r="AJ269" i="11"/>
  <c r="AM269" i="11"/>
  <c r="AN269" i="11"/>
  <c r="N270" i="11"/>
  <c r="AI270" i="11" s="1"/>
  <c r="AK270" i="11" s="1"/>
  <c r="M270" i="11" s="1"/>
  <c r="V270" i="11"/>
  <c r="W270" i="11"/>
  <c r="X270" i="11"/>
  <c r="AB270" i="11"/>
  <c r="AC270" i="11" s="1"/>
  <c r="AJ270" i="11"/>
  <c r="AM270" i="11"/>
  <c r="AN270" i="11"/>
  <c r="N271" i="11"/>
  <c r="AI271" i="11" s="1"/>
  <c r="AK271" i="11" s="1"/>
  <c r="V271" i="11"/>
  <c r="W271" i="11"/>
  <c r="X271" i="11"/>
  <c r="AB271" i="11"/>
  <c r="AC271" i="11"/>
  <c r="AJ271" i="11"/>
  <c r="AM271" i="11"/>
  <c r="AN271" i="11"/>
  <c r="N272" i="11"/>
  <c r="AI272" i="11" s="1"/>
  <c r="V272" i="11"/>
  <c r="W272" i="11"/>
  <c r="X272" i="11"/>
  <c r="AB272" i="11"/>
  <c r="AC272" i="11"/>
  <c r="AJ272" i="11"/>
  <c r="AM272" i="11"/>
  <c r="AN272" i="11"/>
  <c r="N273" i="11"/>
  <c r="AI273" i="11" s="1"/>
  <c r="V273" i="11"/>
  <c r="W273" i="11"/>
  <c r="X273" i="11"/>
  <c r="AB273" i="11"/>
  <c r="AC273" i="11" s="1"/>
  <c r="AJ273" i="11"/>
  <c r="AM273" i="11"/>
  <c r="AN273" i="11"/>
  <c r="N274" i="11"/>
  <c r="AI274" i="11" s="1"/>
  <c r="V274" i="11"/>
  <c r="W274" i="11"/>
  <c r="X274" i="11"/>
  <c r="AB274" i="11"/>
  <c r="AJ274" i="11"/>
  <c r="AM274" i="11"/>
  <c r="AN274" i="11"/>
  <c r="N275" i="11"/>
  <c r="AI275" i="11" s="1"/>
  <c r="AK275" i="11" s="1"/>
  <c r="M275" i="11" s="1"/>
  <c r="V275" i="11"/>
  <c r="W275" i="11"/>
  <c r="X275" i="11"/>
  <c r="AB275" i="11"/>
  <c r="AC275" i="11" s="1"/>
  <c r="AD275" i="11"/>
  <c r="AJ275" i="11"/>
  <c r="AM275" i="11"/>
  <c r="AL275" i="11" s="1"/>
  <c r="AN275" i="11"/>
  <c r="N276" i="11"/>
  <c r="AI276" i="11" s="1"/>
  <c r="V276" i="11"/>
  <c r="W276" i="11"/>
  <c r="X276" i="11"/>
  <c r="AB276" i="11"/>
  <c r="AC276" i="11"/>
  <c r="AJ276" i="11"/>
  <c r="AM276" i="11"/>
  <c r="AN276" i="11"/>
  <c r="N277" i="11"/>
  <c r="AI277" i="11" s="1"/>
  <c r="V277" i="11"/>
  <c r="W277" i="11"/>
  <c r="X277" i="11"/>
  <c r="AB277" i="11"/>
  <c r="AC277" i="11" s="1"/>
  <c r="AD277" i="11" s="1"/>
  <c r="AJ277" i="11"/>
  <c r="AM277" i="11"/>
  <c r="AN277" i="11"/>
  <c r="N278" i="11"/>
  <c r="AI278" i="11" s="1"/>
  <c r="V278" i="11"/>
  <c r="W278" i="11"/>
  <c r="X278" i="11"/>
  <c r="AB278" i="11"/>
  <c r="AC278" i="11" s="1"/>
  <c r="AJ278" i="11"/>
  <c r="AM278" i="11"/>
  <c r="AN278" i="11"/>
  <c r="N279" i="11"/>
  <c r="AI279" i="11" s="1"/>
  <c r="V279" i="11"/>
  <c r="W279" i="11"/>
  <c r="X279" i="11"/>
  <c r="AB279" i="11"/>
  <c r="AJ279" i="11"/>
  <c r="AM279" i="11"/>
  <c r="AN279" i="11"/>
  <c r="N280" i="11"/>
  <c r="AI280" i="11" s="1"/>
  <c r="AK280" i="11" s="1"/>
  <c r="M280" i="11" s="1"/>
  <c r="V280" i="11"/>
  <c r="W280" i="11"/>
  <c r="X280" i="11"/>
  <c r="AB280" i="11"/>
  <c r="AC280" i="11"/>
  <c r="AD280" i="11" s="1"/>
  <c r="AL280" i="11" s="1"/>
  <c r="AJ280" i="11"/>
  <c r="AM280" i="11"/>
  <c r="AN280" i="11"/>
  <c r="N281" i="11"/>
  <c r="AI281" i="11" s="1"/>
  <c r="V281" i="11"/>
  <c r="W281" i="11"/>
  <c r="X281" i="11"/>
  <c r="AB281" i="11"/>
  <c r="AC281" i="11"/>
  <c r="AD281" i="11" s="1"/>
  <c r="AJ281" i="11"/>
  <c r="AM281" i="11"/>
  <c r="AN281" i="11"/>
  <c r="N282" i="11"/>
  <c r="AI282" i="11" s="1"/>
  <c r="V282" i="11"/>
  <c r="W282" i="11"/>
  <c r="X282" i="11"/>
  <c r="AB282" i="11"/>
  <c r="AC282" i="11" s="1"/>
  <c r="AJ282" i="11"/>
  <c r="AM282" i="11"/>
  <c r="AN282" i="11"/>
  <c r="N283" i="11"/>
  <c r="AI283" i="11" s="1"/>
  <c r="V283" i="11"/>
  <c r="W283" i="11"/>
  <c r="X283" i="11"/>
  <c r="AB283" i="11"/>
  <c r="AC283" i="11" s="1"/>
  <c r="AD283" i="11" s="1"/>
  <c r="AL283" i="11" s="1"/>
  <c r="AJ283" i="11"/>
  <c r="AM283" i="11"/>
  <c r="AN283" i="11"/>
  <c r="N284" i="11"/>
  <c r="AI284" i="11" s="1"/>
  <c r="V284" i="11"/>
  <c r="W284" i="11"/>
  <c r="X284" i="11"/>
  <c r="AB284" i="11"/>
  <c r="AC284" i="11"/>
  <c r="AD284" i="11" s="1"/>
  <c r="AL284" i="11" s="1"/>
  <c r="AJ284" i="11"/>
  <c r="AM284" i="11"/>
  <c r="AN284" i="11"/>
  <c r="N285" i="11"/>
  <c r="AI285" i="11" s="1"/>
  <c r="V285" i="11"/>
  <c r="W285" i="11"/>
  <c r="X285" i="11"/>
  <c r="AB285" i="11"/>
  <c r="AC285" i="11"/>
  <c r="AJ285" i="11"/>
  <c r="AM285" i="11"/>
  <c r="AN285" i="11"/>
  <c r="N286" i="11"/>
  <c r="AI286" i="11" s="1"/>
  <c r="AK286" i="11" s="1"/>
  <c r="V286" i="11"/>
  <c r="W286" i="11"/>
  <c r="X286" i="11"/>
  <c r="AB286" i="11"/>
  <c r="AC286" i="11" s="1"/>
  <c r="AD286" i="11" s="1"/>
  <c r="AL286" i="11" s="1"/>
  <c r="AJ286" i="11"/>
  <c r="AM286" i="11"/>
  <c r="AN286" i="11"/>
  <c r="N287" i="11"/>
  <c r="AI287" i="11" s="1"/>
  <c r="V287" i="11"/>
  <c r="W287" i="11"/>
  <c r="X287" i="11"/>
  <c r="AB287" i="11"/>
  <c r="AJ287" i="11"/>
  <c r="AM287" i="11"/>
  <c r="AN287" i="11"/>
  <c r="N288" i="11"/>
  <c r="AI288" i="11" s="1"/>
  <c r="V288" i="11"/>
  <c r="W288" i="11"/>
  <c r="X288" i="11"/>
  <c r="AB288" i="11"/>
  <c r="AC288" i="11"/>
  <c r="AJ288" i="11"/>
  <c r="AM288" i="11"/>
  <c r="AN288" i="11"/>
  <c r="N289" i="11"/>
  <c r="AI289" i="11" s="1"/>
  <c r="V289" i="11"/>
  <c r="W289" i="11"/>
  <c r="X289" i="11"/>
  <c r="AB289" i="11"/>
  <c r="AC289" i="11" s="1"/>
  <c r="AD289" i="11" s="1"/>
  <c r="AJ289" i="11"/>
  <c r="AM289" i="11"/>
  <c r="AN289" i="11"/>
  <c r="N290" i="11"/>
  <c r="AI290" i="11" s="1"/>
  <c r="V290" i="11"/>
  <c r="W290" i="11"/>
  <c r="X290" i="11"/>
  <c r="AB290" i="11"/>
  <c r="AC290" i="11"/>
  <c r="AJ290" i="11"/>
  <c r="AM290" i="11"/>
  <c r="AN290" i="11"/>
  <c r="N291" i="11"/>
  <c r="AI291" i="11" s="1"/>
  <c r="V291" i="11"/>
  <c r="W291" i="11"/>
  <c r="X291" i="11"/>
  <c r="AB291" i="11"/>
  <c r="AC291" i="11" s="1"/>
  <c r="AJ291" i="11"/>
  <c r="AM291" i="11"/>
  <c r="AN291" i="11"/>
  <c r="N292" i="11"/>
  <c r="AI292" i="11" s="1"/>
  <c r="AK292" i="11" s="1"/>
  <c r="M292" i="11" s="1"/>
  <c r="V292" i="11"/>
  <c r="W292" i="11"/>
  <c r="X292" i="11"/>
  <c r="AB292" i="11"/>
  <c r="AC292" i="11" s="1"/>
  <c r="AD292" i="11" s="1"/>
  <c r="AL292" i="11" s="1"/>
  <c r="AJ292" i="11"/>
  <c r="AM292" i="11"/>
  <c r="AN292" i="11"/>
  <c r="N293" i="11"/>
  <c r="AI293" i="11" s="1"/>
  <c r="V293" i="11"/>
  <c r="W293" i="11"/>
  <c r="X293" i="11"/>
  <c r="AB293" i="11"/>
  <c r="AC293" i="11" s="1"/>
  <c r="AD293" i="11" s="1"/>
  <c r="AJ293" i="11"/>
  <c r="AM293" i="11"/>
  <c r="AL293" i="11" s="1"/>
  <c r="AN293" i="11"/>
  <c r="N294" i="11"/>
  <c r="AI294" i="11" s="1"/>
  <c r="AK294" i="11" s="1"/>
  <c r="AA294" i="11" s="1"/>
  <c r="V294" i="11"/>
  <c r="W294" i="11"/>
  <c r="X294" i="11"/>
  <c r="AB294" i="11"/>
  <c r="AC294" i="11" s="1"/>
  <c r="AJ294" i="11"/>
  <c r="AM294" i="11"/>
  <c r="AN294" i="11"/>
  <c r="N295" i="11"/>
  <c r="AI295" i="11" s="1"/>
  <c r="V295" i="11"/>
  <c r="W295" i="11"/>
  <c r="X295" i="11"/>
  <c r="AB295" i="11"/>
  <c r="AC295" i="11"/>
  <c r="AD295" i="11" s="1"/>
  <c r="AL295" i="11" s="1"/>
  <c r="AJ295" i="11"/>
  <c r="AM295" i="11"/>
  <c r="AN295" i="11"/>
  <c r="N296" i="11"/>
  <c r="AI296" i="11" s="1"/>
  <c r="V296" i="11"/>
  <c r="W296" i="11"/>
  <c r="X296" i="11"/>
  <c r="AB296" i="11"/>
  <c r="AJ296" i="11"/>
  <c r="AM296" i="11"/>
  <c r="AN296" i="11"/>
  <c r="N297" i="11"/>
  <c r="AI297" i="11" s="1"/>
  <c r="V297" i="11"/>
  <c r="W297" i="11"/>
  <c r="X297" i="11"/>
  <c r="AB297" i="11"/>
  <c r="AJ297" i="11"/>
  <c r="AM297" i="11"/>
  <c r="AN297" i="11"/>
  <c r="N298" i="11"/>
  <c r="AI298" i="11" s="1"/>
  <c r="V298" i="11"/>
  <c r="W298" i="11"/>
  <c r="X298" i="11"/>
  <c r="AB298" i="11"/>
  <c r="AC298" i="11" s="1"/>
  <c r="AD298" i="11" s="1"/>
  <c r="AL298" i="11" s="1"/>
  <c r="AJ298" i="11"/>
  <c r="AM298" i="11"/>
  <c r="AN298" i="11"/>
  <c r="N299" i="11"/>
  <c r="AI299" i="11" s="1"/>
  <c r="V299" i="11"/>
  <c r="W299" i="11"/>
  <c r="X299" i="11"/>
  <c r="AB299" i="11"/>
  <c r="AC299" i="11"/>
  <c r="AJ299" i="11"/>
  <c r="AM299" i="11"/>
  <c r="AN299" i="11"/>
  <c r="N300" i="11"/>
  <c r="AI300" i="11" s="1"/>
  <c r="V300" i="11"/>
  <c r="W300" i="11"/>
  <c r="X300" i="11"/>
  <c r="AB300" i="11"/>
  <c r="AC300" i="11"/>
  <c r="AJ300" i="11"/>
  <c r="AM300" i="11"/>
  <c r="AN300" i="11"/>
  <c r="N301" i="11"/>
  <c r="AI301" i="11" s="1"/>
  <c r="V301" i="11"/>
  <c r="W301" i="11"/>
  <c r="X301" i="11"/>
  <c r="AB301" i="11"/>
  <c r="AC301" i="11"/>
  <c r="AD301" i="11" s="1"/>
  <c r="AJ301" i="11"/>
  <c r="AM301" i="11"/>
  <c r="AN301" i="11"/>
  <c r="N302" i="11"/>
  <c r="AI302" i="11" s="1"/>
  <c r="V302" i="11"/>
  <c r="W302" i="11"/>
  <c r="X302" i="11"/>
  <c r="AB302" i="11"/>
  <c r="AC302" i="11" s="1"/>
  <c r="AD302" i="11" s="1"/>
  <c r="AL302" i="11" s="1"/>
  <c r="AJ302" i="11"/>
  <c r="AM302" i="11"/>
  <c r="AN302" i="11"/>
  <c r="N303" i="11"/>
  <c r="AI303" i="11" s="1"/>
  <c r="V303" i="11"/>
  <c r="W303" i="11"/>
  <c r="X303" i="11"/>
  <c r="AB303" i="11"/>
  <c r="AC303" i="11" s="1"/>
  <c r="AJ303" i="11"/>
  <c r="AM303" i="11"/>
  <c r="AN303" i="11"/>
  <c r="N304" i="11"/>
  <c r="AI304" i="11" s="1"/>
  <c r="V304" i="11"/>
  <c r="W304" i="11"/>
  <c r="X304" i="11"/>
  <c r="AB304" i="11"/>
  <c r="AC304" i="11"/>
  <c r="AD304" i="11" s="1"/>
  <c r="AJ304" i="11"/>
  <c r="AM304" i="11"/>
  <c r="AN304" i="11"/>
  <c r="N305" i="11"/>
  <c r="AI305" i="11" s="1"/>
  <c r="V305" i="11"/>
  <c r="W305" i="11"/>
  <c r="X305" i="11"/>
  <c r="AB305" i="11"/>
  <c r="AD305" i="11" s="1"/>
  <c r="AC305" i="11"/>
  <c r="AJ305" i="11"/>
  <c r="AM305" i="11"/>
  <c r="AN305" i="11"/>
  <c r="N306" i="11"/>
  <c r="AI306" i="11" s="1"/>
  <c r="V306" i="11"/>
  <c r="W306" i="11"/>
  <c r="X306" i="11"/>
  <c r="AB306" i="11"/>
  <c r="AC306" i="11" s="1"/>
  <c r="AJ306" i="11"/>
  <c r="AM306" i="11"/>
  <c r="AN306" i="11"/>
  <c r="N307" i="11"/>
  <c r="AI307" i="11" s="1"/>
  <c r="AK307" i="11" s="1"/>
  <c r="V307" i="11"/>
  <c r="W307" i="11"/>
  <c r="X307" i="11"/>
  <c r="AB307" i="11"/>
  <c r="AC307" i="11"/>
  <c r="AD307" i="11" s="1"/>
  <c r="AJ307" i="11"/>
  <c r="AM307" i="11"/>
  <c r="AN307" i="11"/>
  <c r="N308" i="11"/>
  <c r="AI308" i="11" s="1"/>
  <c r="V308" i="11"/>
  <c r="W308" i="11"/>
  <c r="X308" i="11"/>
  <c r="AB308" i="11"/>
  <c r="AC308" i="11" s="1"/>
  <c r="AD308" i="11"/>
  <c r="AJ308" i="11"/>
  <c r="AM308" i="11"/>
  <c r="AN308" i="11"/>
  <c r="N309" i="11"/>
  <c r="AI309" i="11" s="1"/>
  <c r="V309" i="11"/>
  <c r="W309" i="11"/>
  <c r="X309" i="11"/>
  <c r="AB309" i="11"/>
  <c r="AC309" i="11"/>
  <c r="AJ309" i="11"/>
  <c r="AM309" i="11"/>
  <c r="AN309" i="11"/>
  <c r="N310" i="11"/>
  <c r="AI310" i="11" s="1"/>
  <c r="V310" i="11"/>
  <c r="W310" i="11"/>
  <c r="X310" i="11"/>
  <c r="AB310" i="11"/>
  <c r="AC310" i="11"/>
  <c r="AD310" i="11" s="1"/>
  <c r="AL310" i="11" s="1"/>
  <c r="AJ310" i="11"/>
  <c r="AM310" i="11"/>
  <c r="AN310" i="11"/>
  <c r="N311" i="11"/>
  <c r="AI311" i="11" s="1"/>
  <c r="V311" i="11"/>
  <c r="W311" i="11"/>
  <c r="X311" i="11"/>
  <c r="AB311" i="11"/>
  <c r="AJ311" i="11"/>
  <c r="AM311" i="11"/>
  <c r="AN311" i="11"/>
  <c r="N312" i="11"/>
  <c r="AI312" i="11" s="1"/>
  <c r="V312" i="11"/>
  <c r="W312" i="11"/>
  <c r="X312" i="11"/>
  <c r="AB312" i="11"/>
  <c r="AC312" i="11"/>
  <c r="AJ312" i="11"/>
  <c r="AM312" i="11"/>
  <c r="AN312" i="11"/>
  <c r="N313" i="11"/>
  <c r="AI313" i="11" s="1"/>
  <c r="AK313" i="11" s="1"/>
  <c r="V313" i="11"/>
  <c r="W313" i="11"/>
  <c r="X313" i="11"/>
  <c r="AB313" i="11"/>
  <c r="AC313" i="11"/>
  <c r="AD313" i="11" s="1"/>
  <c r="AL313" i="11" s="1"/>
  <c r="AJ313" i="11"/>
  <c r="AM313" i="11"/>
  <c r="AN313" i="11"/>
  <c r="N314" i="11"/>
  <c r="AI314" i="11" s="1"/>
  <c r="V314" i="11"/>
  <c r="W314" i="11"/>
  <c r="X314" i="11"/>
  <c r="AB314" i="11"/>
  <c r="AC314" i="11" s="1"/>
  <c r="AJ314" i="11"/>
  <c r="AM314" i="11"/>
  <c r="AN314" i="11"/>
  <c r="N315" i="11"/>
  <c r="AI315" i="11" s="1"/>
  <c r="V315" i="11"/>
  <c r="W315" i="11"/>
  <c r="X315" i="11"/>
  <c r="AB315" i="11"/>
  <c r="AJ315" i="11"/>
  <c r="AM315" i="11"/>
  <c r="AN315" i="11"/>
  <c r="N316" i="11"/>
  <c r="AI316" i="11" s="1"/>
  <c r="V316" i="11"/>
  <c r="W316" i="11"/>
  <c r="X316" i="11"/>
  <c r="AB316" i="11"/>
  <c r="AC316" i="11"/>
  <c r="AD316" i="11" s="1"/>
  <c r="AJ316" i="11"/>
  <c r="AM316" i="11"/>
  <c r="AN316" i="11"/>
  <c r="N317" i="11"/>
  <c r="AI317" i="11" s="1"/>
  <c r="V317" i="11"/>
  <c r="W317" i="11"/>
  <c r="X317" i="11"/>
  <c r="AB317" i="11"/>
  <c r="AC317" i="11"/>
  <c r="AD317" i="11" s="1"/>
  <c r="AL317" i="11" s="1"/>
  <c r="AJ317" i="11"/>
  <c r="AM317" i="11"/>
  <c r="AN317" i="11"/>
  <c r="N318" i="11"/>
  <c r="AI318" i="11" s="1"/>
  <c r="AK318" i="11" s="1"/>
  <c r="V318" i="11"/>
  <c r="W318" i="11"/>
  <c r="X318" i="11"/>
  <c r="AB318" i="11"/>
  <c r="AC318" i="11"/>
  <c r="AJ318" i="11"/>
  <c r="AM318" i="11"/>
  <c r="AN318" i="11"/>
  <c r="N319" i="11"/>
  <c r="AI319" i="11" s="1"/>
  <c r="V319" i="11"/>
  <c r="W319" i="11"/>
  <c r="X319" i="11"/>
  <c r="AB319" i="11"/>
  <c r="AC319" i="11"/>
  <c r="AD319" i="11" s="1"/>
  <c r="AJ319" i="11"/>
  <c r="AM319" i="11"/>
  <c r="AN319" i="11"/>
  <c r="N320" i="11"/>
  <c r="AI320" i="11" s="1"/>
  <c r="V320" i="11"/>
  <c r="W320" i="11"/>
  <c r="X320" i="11"/>
  <c r="AB320" i="11"/>
  <c r="AC320" i="11"/>
  <c r="AD320" i="11" s="1"/>
  <c r="AJ320" i="11"/>
  <c r="AM320" i="11"/>
  <c r="AN320" i="11"/>
  <c r="N321" i="11"/>
  <c r="AI321" i="11" s="1"/>
  <c r="V321" i="11"/>
  <c r="W321" i="11"/>
  <c r="X321" i="11"/>
  <c r="AB321" i="11"/>
  <c r="AC321" i="11" s="1"/>
  <c r="AJ321" i="11"/>
  <c r="AM321" i="11"/>
  <c r="AN321" i="11"/>
  <c r="N322" i="11"/>
  <c r="AI322" i="11" s="1"/>
  <c r="V322" i="11"/>
  <c r="W322" i="11"/>
  <c r="X322" i="11"/>
  <c r="AB322" i="11"/>
  <c r="AC322" i="11"/>
  <c r="AD322" i="11" s="1"/>
  <c r="AJ322" i="11"/>
  <c r="AM322" i="11"/>
  <c r="AN322" i="11"/>
  <c r="N323" i="11"/>
  <c r="AI323" i="11" s="1"/>
  <c r="V323" i="11"/>
  <c r="W323" i="11"/>
  <c r="X323" i="11"/>
  <c r="AB323" i="11"/>
  <c r="AJ323" i="11"/>
  <c r="AM323" i="11"/>
  <c r="AN323" i="11"/>
  <c r="N324" i="11"/>
  <c r="AI324" i="11" s="1"/>
  <c r="V324" i="11"/>
  <c r="W324" i="11"/>
  <c r="X324" i="11"/>
  <c r="AB324" i="11"/>
  <c r="AC324" i="11" s="1"/>
  <c r="AJ324" i="11"/>
  <c r="AM324" i="11"/>
  <c r="AN324" i="11"/>
  <c r="N325" i="11"/>
  <c r="AI325" i="11" s="1"/>
  <c r="V325" i="11"/>
  <c r="W325" i="11"/>
  <c r="X325" i="11"/>
  <c r="AB325" i="11"/>
  <c r="AC325" i="11"/>
  <c r="AD325" i="11" s="1"/>
  <c r="AJ325" i="11"/>
  <c r="AM325" i="11"/>
  <c r="AN325" i="11"/>
  <c r="N326" i="11"/>
  <c r="AI326" i="11" s="1"/>
  <c r="V326" i="11"/>
  <c r="W326" i="11"/>
  <c r="X326" i="11"/>
  <c r="AB326" i="11"/>
  <c r="AC326" i="11"/>
  <c r="AD326" i="11"/>
  <c r="AJ326" i="11"/>
  <c r="AM326" i="11"/>
  <c r="AN326" i="11"/>
  <c r="N327" i="11"/>
  <c r="AI327" i="11" s="1"/>
  <c r="AK327" i="11" s="1"/>
  <c r="V327" i="11"/>
  <c r="W327" i="11"/>
  <c r="X327" i="11"/>
  <c r="AB327" i="11"/>
  <c r="AJ327" i="11"/>
  <c r="AM327" i="11"/>
  <c r="AN327" i="11"/>
  <c r="N328" i="11"/>
  <c r="AI328" i="11" s="1"/>
  <c r="V328" i="11"/>
  <c r="W328" i="11"/>
  <c r="X328" i="11"/>
  <c r="AB328" i="11"/>
  <c r="AJ328" i="11"/>
  <c r="AM328" i="11"/>
  <c r="AN328" i="11"/>
  <c r="N329" i="11"/>
  <c r="AI329" i="11" s="1"/>
  <c r="V329" i="11"/>
  <c r="W329" i="11"/>
  <c r="X329" i="11"/>
  <c r="AB329" i="11"/>
  <c r="AJ329" i="11"/>
  <c r="AM329" i="11"/>
  <c r="AN329" i="11"/>
  <c r="N330" i="11"/>
  <c r="AI330" i="11" s="1"/>
  <c r="AK330" i="11" s="1"/>
  <c r="V330" i="11"/>
  <c r="W330" i="11"/>
  <c r="X330" i="11"/>
  <c r="AB330" i="11"/>
  <c r="AC330" i="11"/>
  <c r="AJ330" i="11"/>
  <c r="AM330" i="11"/>
  <c r="AN330" i="11"/>
  <c r="N331" i="11"/>
  <c r="AI331" i="11" s="1"/>
  <c r="V331" i="11"/>
  <c r="W331" i="11"/>
  <c r="X331" i="11"/>
  <c r="AB331" i="11"/>
  <c r="AC331" i="11" s="1"/>
  <c r="AD331" i="11"/>
  <c r="AL331" i="11" s="1"/>
  <c r="AJ331" i="11"/>
  <c r="AM331" i="11"/>
  <c r="AN331" i="11"/>
  <c r="N332" i="11"/>
  <c r="AI332" i="11" s="1"/>
  <c r="V332" i="11"/>
  <c r="W332" i="11"/>
  <c r="X332" i="11"/>
  <c r="AB332" i="11"/>
  <c r="AJ332" i="11"/>
  <c r="AM332" i="11"/>
  <c r="AN332" i="11"/>
  <c r="N333" i="11"/>
  <c r="AI333" i="11" s="1"/>
  <c r="AK333" i="11" s="1"/>
  <c r="AA333" i="11" s="1"/>
  <c r="V333" i="11"/>
  <c r="W333" i="11"/>
  <c r="X333" i="11"/>
  <c r="AB333" i="11"/>
  <c r="AC333" i="11" s="1"/>
  <c r="AJ333" i="11"/>
  <c r="AM333" i="11"/>
  <c r="AN333" i="11"/>
  <c r="N334" i="11"/>
  <c r="AI334" i="11" s="1"/>
  <c r="AK334" i="11" s="1"/>
  <c r="V334" i="11"/>
  <c r="W334" i="11"/>
  <c r="X334" i="11"/>
  <c r="AB334" i="11"/>
  <c r="AJ334" i="11"/>
  <c r="AM334" i="11"/>
  <c r="AN334" i="11"/>
  <c r="N335" i="11"/>
  <c r="AI335" i="11" s="1"/>
  <c r="AK335" i="11" s="1"/>
  <c r="V335" i="11"/>
  <c r="W335" i="11"/>
  <c r="X335" i="11"/>
  <c r="AB335" i="11"/>
  <c r="AC335" i="11" s="1"/>
  <c r="AD335" i="11"/>
  <c r="AJ335" i="11"/>
  <c r="AM335" i="11"/>
  <c r="AN335" i="11"/>
  <c r="N336" i="11"/>
  <c r="AI336" i="11" s="1"/>
  <c r="V336" i="11"/>
  <c r="W336" i="11"/>
  <c r="X336" i="11"/>
  <c r="AB336" i="11"/>
  <c r="AJ336" i="11"/>
  <c r="AM336" i="11"/>
  <c r="AN336" i="11"/>
  <c r="N337" i="11"/>
  <c r="AI337" i="11" s="1"/>
  <c r="AK337" i="11" s="1"/>
  <c r="M337" i="11" s="1"/>
  <c r="V337" i="11"/>
  <c r="W337" i="11"/>
  <c r="X337" i="11"/>
  <c r="AB337" i="11"/>
  <c r="AC337" i="11" s="1"/>
  <c r="AD337" i="11" s="1"/>
  <c r="AL337" i="11" s="1"/>
  <c r="AJ337" i="11"/>
  <c r="AM337" i="11"/>
  <c r="AN337" i="11"/>
  <c r="N338" i="11"/>
  <c r="AI338" i="11" s="1"/>
  <c r="V338" i="11"/>
  <c r="W338" i="11"/>
  <c r="X338" i="11"/>
  <c r="AB338" i="11"/>
  <c r="AC338" i="11" s="1"/>
  <c r="AD338" i="11" s="1"/>
  <c r="AL338" i="11" s="1"/>
  <c r="AJ338" i="11"/>
  <c r="AM338" i="11"/>
  <c r="AN338" i="11"/>
  <c r="N339" i="11"/>
  <c r="AI339" i="11" s="1"/>
  <c r="AK339" i="11" s="1"/>
  <c r="V339" i="11"/>
  <c r="W339" i="11"/>
  <c r="X339" i="11"/>
  <c r="AB339" i="11"/>
  <c r="AC339" i="11"/>
  <c r="AD339" i="11" s="1"/>
  <c r="AJ339" i="11"/>
  <c r="AM339" i="11"/>
  <c r="AN339" i="11"/>
  <c r="N340" i="11"/>
  <c r="AI340" i="11" s="1"/>
  <c r="V340" i="11"/>
  <c r="W340" i="11"/>
  <c r="X340" i="11"/>
  <c r="AB340" i="11"/>
  <c r="AC340" i="11"/>
  <c r="AD340" i="11"/>
  <c r="AJ340" i="11"/>
  <c r="AM340" i="11"/>
  <c r="AL340" i="11" s="1"/>
  <c r="AN340" i="11"/>
  <c r="N341" i="11"/>
  <c r="AI341" i="11" s="1"/>
  <c r="V341" i="11"/>
  <c r="W341" i="11"/>
  <c r="X341" i="11"/>
  <c r="AB341" i="11"/>
  <c r="AC341" i="11" s="1"/>
  <c r="AD341" i="11"/>
  <c r="AL341" i="11" s="1"/>
  <c r="AJ341" i="11"/>
  <c r="AM341" i="11"/>
  <c r="AN341" i="11"/>
  <c r="N342" i="11"/>
  <c r="AI342" i="11" s="1"/>
  <c r="V342" i="11"/>
  <c r="W342" i="11"/>
  <c r="X342" i="11"/>
  <c r="AB342" i="11"/>
  <c r="AC342" i="11"/>
  <c r="AD342" i="11" s="1"/>
  <c r="AL342" i="11" s="1"/>
  <c r="AJ342" i="11"/>
  <c r="AM342" i="11"/>
  <c r="AN342" i="11"/>
  <c r="N343" i="11"/>
  <c r="AI343" i="11" s="1"/>
  <c r="AK343" i="11" s="1"/>
  <c r="V343" i="11"/>
  <c r="W343" i="11"/>
  <c r="X343" i="11"/>
  <c r="AB343" i="11"/>
  <c r="AC343" i="11"/>
  <c r="AJ343" i="11"/>
  <c r="AM343" i="11"/>
  <c r="AN343" i="11"/>
  <c r="N344" i="11"/>
  <c r="AI344" i="11" s="1"/>
  <c r="V344" i="11"/>
  <c r="W344" i="11"/>
  <c r="X344" i="11"/>
  <c r="AB344" i="11"/>
  <c r="AJ344" i="11"/>
  <c r="AM344" i="11"/>
  <c r="AN344" i="11"/>
  <c r="N345" i="11"/>
  <c r="AI345" i="11" s="1"/>
  <c r="V345" i="11"/>
  <c r="W345" i="11"/>
  <c r="X345" i="11"/>
  <c r="AB345" i="11"/>
  <c r="AJ345" i="11"/>
  <c r="AM345" i="11"/>
  <c r="AN345" i="11"/>
  <c r="N346" i="11"/>
  <c r="AI346" i="11" s="1"/>
  <c r="AK346" i="11" s="1"/>
  <c r="V346" i="11"/>
  <c r="W346" i="11"/>
  <c r="X346" i="11"/>
  <c r="AB346" i="11"/>
  <c r="AC346" i="11"/>
  <c r="AD346" i="11" s="1"/>
  <c r="AL346" i="11" s="1"/>
  <c r="AJ346" i="11"/>
  <c r="AM346" i="11"/>
  <c r="AN346" i="11"/>
  <c r="N347" i="11"/>
  <c r="AI347" i="11" s="1"/>
  <c r="V347" i="11"/>
  <c r="W347" i="11"/>
  <c r="X347" i="11"/>
  <c r="AB347" i="11"/>
  <c r="AC347" i="11"/>
  <c r="AD347" i="11" s="1"/>
  <c r="AL347" i="11" s="1"/>
  <c r="AJ347" i="11"/>
  <c r="AM347" i="11"/>
  <c r="AN347" i="11"/>
  <c r="N348" i="11"/>
  <c r="AI348" i="11" s="1"/>
  <c r="AK348" i="11" s="1"/>
  <c r="V348" i="11"/>
  <c r="W348" i="11"/>
  <c r="X348" i="11"/>
  <c r="AB348" i="11"/>
  <c r="AC348" i="11" s="1"/>
  <c r="AD348" i="11"/>
  <c r="AJ348" i="11"/>
  <c r="AM348" i="11"/>
  <c r="AN348" i="11"/>
  <c r="N349" i="11"/>
  <c r="AI349" i="11" s="1"/>
  <c r="AK349" i="11" s="1"/>
  <c r="V349" i="11"/>
  <c r="W349" i="11"/>
  <c r="X349" i="11"/>
  <c r="AB349" i="11"/>
  <c r="AC349" i="11" s="1"/>
  <c r="AD349" i="11" s="1"/>
  <c r="AL349" i="11" s="1"/>
  <c r="AJ349" i="11"/>
  <c r="AM349" i="11"/>
  <c r="AN349" i="11"/>
  <c r="N350" i="11"/>
  <c r="AI350" i="11" s="1"/>
  <c r="AK350" i="11" s="1"/>
  <c r="AA350" i="11" s="1"/>
  <c r="V350" i="11"/>
  <c r="W350" i="11"/>
  <c r="X350" i="11"/>
  <c r="AB350" i="11"/>
  <c r="AC350" i="11"/>
  <c r="AJ350" i="11"/>
  <c r="AM350" i="11"/>
  <c r="AN350" i="11"/>
  <c r="N351" i="11"/>
  <c r="AI351" i="11" s="1"/>
  <c r="V351" i="11"/>
  <c r="W351" i="11"/>
  <c r="X351" i="11"/>
  <c r="AB351" i="11"/>
  <c r="AC351" i="11"/>
  <c r="AD351" i="11" s="1"/>
  <c r="AL351" i="11" s="1"/>
  <c r="AJ351" i="11"/>
  <c r="AM351" i="11"/>
  <c r="AN351" i="11"/>
  <c r="N352" i="11"/>
  <c r="AI352" i="11" s="1"/>
  <c r="AK352" i="11" s="1"/>
  <c r="Y352" i="11" s="1"/>
  <c r="V352" i="11"/>
  <c r="W352" i="11"/>
  <c r="X352" i="11"/>
  <c r="AB352" i="11"/>
  <c r="AC352" i="11"/>
  <c r="AD352" i="11"/>
  <c r="AJ352" i="11"/>
  <c r="AM352" i="11"/>
  <c r="AN352" i="11"/>
  <c r="N353" i="11"/>
  <c r="AI353" i="11" s="1"/>
  <c r="V353" i="11"/>
  <c r="W353" i="11"/>
  <c r="X353" i="11"/>
  <c r="AB353" i="11"/>
  <c r="AC353" i="11" s="1"/>
  <c r="AJ353" i="11"/>
  <c r="AM353" i="11"/>
  <c r="AN353" i="11"/>
  <c r="N354" i="11"/>
  <c r="AI354" i="11" s="1"/>
  <c r="V354" i="11"/>
  <c r="W354" i="11"/>
  <c r="X354" i="11"/>
  <c r="AB354" i="11"/>
  <c r="AC354" i="11"/>
  <c r="AD354" i="11" s="1"/>
  <c r="AL354" i="11" s="1"/>
  <c r="AJ354" i="11"/>
  <c r="AM354" i="11"/>
  <c r="AN354" i="11"/>
  <c r="N355" i="11"/>
  <c r="AI355" i="11" s="1"/>
  <c r="AK355" i="11" s="1"/>
  <c r="Y355" i="11" s="1"/>
  <c r="V355" i="11"/>
  <c r="W355" i="11"/>
  <c r="X355" i="11"/>
  <c r="AB355" i="11"/>
  <c r="AJ355" i="11"/>
  <c r="AM355" i="11"/>
  <c r="AN355" i="11"/>
  <c r="N356" i="11"/>
  <c r="AI356" i="11" s="1"/>
  <c r="V356" i="11"/>
  <c r="W356" i="11"/>
  <c r="X356" i="11"/>
  <c r="AB356" i="11"/>
  <c r="AC356" i="11" s="1"/>
  <c r="AJ356" i="11"/>
  <c r="AM356" i="11"/>
  <c r="AN356" i="11"/>
  <c r="N357" i="11"/>
  <c r="AI357" i="11" s="1"/>
  <c r="V357" i="11"/>
  <c r="W357" i="11"/>
  <c r="X357" i="11"/>
  <c r="AB357" i="11"/>
  <c r="AC357" i="11" s="1"/>
  <c r="AD357" i="11" s="1"/>
  <c r="AJ357" i="11"/>
  <c r="AM357" i="11"/>
  <c r="AN357" i="11"/>
  <c r="N358" i="11"/>
  <c r="AI358" i="11" s="1"/>
  <c r="V358" i="11"/>
  <c r="W358" i="11"/>
  <c r="X358" i="11"/>
  <c r="AB358" i="11"/>
  <c r="AC358" i="11"/>
  <c r="AD358" i="11" s="1"/>
  <c r="AL358" i="11" s="1"/>
  <c r="AJ358" i="11"/>
  <c r="AM358" i="11"/>
  <c r="AN358" i="11"/>
  <c r="N359" i="11"/>
  <c r="AI359" i="11" s="1"/>
  <c r="AK359" i="11" s="1"/>
  <c r="V359" i="11"/>
  <c r="W359" i="11"/>
  <c r="X359" i="11"/>
  <c r="AB359" i="11"/>
  <c r="AC359" i="11" s="1"/>
  <c r="AD359" i="11" s="1"/>
  <c r="AJ359" i="11"/>
  <c r="AM359" i="11"/>
  <c r="AN359" i="11"/>
  <c r="N360" i="11"/>
  <c r="AI360" i="11" s="1"/>
  <c r="V360" i="11"/>
  <c r="W360" i="11"/>
  <c r="X360" i="11"/>
  <c r="AB360" i="11"/>
  <c r="AC360" i="11" s="1"/>
  <c r="AD360" i="11" s="1"/>
  <c r="AJ360" i="11"/>
  <c r="AM360" i="11"/>
  <c r="AN360" i="11"/>
  <c r="N361" i="11"/>
  <c r="AI361" i="11" s="1"/>
  <c r="AK361" i="11" s="1"/>
  <c r="AA361" i="11" s="1"/>
  <c r="V361" i="11"/>
  <c r="W361" i="11"/>
  <c r="X361" i="11"/>
  <c r="AB361" i="11"/>
  <c r="AC361" i="11" s="1"/>
  <c r="AJ361" i="11"/>
  <c r="AM361" i="11"/>
  <c r="AN361" i="11"/>
  <c r="N362" i="11"/>
  <c r="AI362" i="11" s="1"/>
  <c r="AK362" i="11" s="1"/>
  <c r="V362" i="11"/>
  <c r="W362" i="11"/>
  <c r="X362" i="11"/>
  <c r="AB362" i="11"/>
  <c r="AC362" i="11"/>
  <c r="AJ362" i="11"/>
  <c r="AM362" i="11"/>
  <c r="AN362" i="11"/>
  <c r="N363" i="11"/>
  <c r="AI363" i="11" s="1"/>
  <c r="V363" i="11"/>
  <c r="W363" i="11"/>
  <c r="X363" i="11"/>
  <c r="AB363" i="11"/>
  <c r="AC363" i="11"/>
  <c r="AD363" i="11" s="1"/>
  <c r="AL363" i="11" s="1"/>
  <c r="AJ363" i="11"/>
  <c r="AM363" i="11"/>
  <c r="AN363" i="11"/>
  <c r="N364" i="11"/>
  <c r="AI364" i="11" s="1"/>
  <c r="AK364" i="11" s="1"/>
  <c r="V364" i="11"/>
  <c r="W364" i="11"/>
  <c r="X364" i="11"/>
  <c r="AB364" i="11"/>
  <c r="AC364" i="11"/>
  <c r="AD364" i="11" s="1"/>
  <c r="AJ364" i="11"/>
  <c r="AM364" i="11"/>
  <c r="AN364" i="11"/>
  <c r="N365" i="11"/>
  <c r="AI365" i="11" s="1"/>
  <c r="V365" i="11"/>
  <c r="W365" i="11"/>
  <c r="X365" i="11"/>
  <c r="AB365" i="11"/>
  <c r="AC365" i="11" s="1"/>
  <c r="AJ365" i="11"/>
  <c r="AM365" i="11"/>
  <c r="AN365" i="11"/>
  <c r="N366" i="11"/>
  <c r="AI366" i="11" s="1"/>
  <c r="AK366" i="11" s="1"/>
  <c r="V366" i="11"/>
  <c r="W366" i="11"/>
  <c r="X366" i="11"/>
  <c r="AB366" i="11"/>
  <c r="AJ366" i="11"/>
  <c r="AM366" i="11"/>
  <c r="AN366" i="11"/>
  <c r="N367" i="11"/>
  <c r="AI367" i="11" s="1"/>
  <c r="AK367" i="11" s="1"/>
  <c r="V367" i="11"/>
  <c r="W367" i="11"/>
  <c r="X367" i="11"/>
  <c r="AB367" i="11"/>
  <c r="AJ367" i="11"/>
  <c r="AM367" i="11"/>
  <c r="AN367" i="11"/>
  <c r="N368" i="11"/>
  <c r="AI368" i="11" s="1"/>
  <c r="V368" i="11"/>
  <c r="W368" i="11"/>
  <c r="X368" i="11"/>
  <c r="AB368" i="11"/>
  <c r="AJ368" i="11"/>
  <c r="AM368" i="11"/>
  <c r="AN368" i="11"/>
  <c r="N369" i="11"/>
  <c r="AI369" i="11" s="1"/>
  <c r="AK369" i="11" s="1"/>
  <c r="V369" i="11"/>
  <c r="W369" i="11"/>
  <c r="X369" i="11"/>
  <c r="AB369" i="11"/>
  <c r="AJ369" i="11"/>
  <c r="AM369" i="11"/>
  <c r="AN369" i="11"/>
  <c r="N370" i="11"/>
  <c r="AI370" i="11" s="1"/>
  <c r="AK370" i="11" s="1"/>
  <c r="M370" i="11" s="1"/>
  <c r="V370" i="11"/>
  <c r="W370" i="11"/>
  <c r="X370" i="11"/>
  <c r="AB370" i="11"/>
  <c r="AJ370" i="11"/>
  <c r="AM370" i="11"/>
  <c r="AN370" i="11"/>
  <c r="N371" i="11"/>
  <c r="AI371" i="11" s="1"/>
  <c r="V371" i="11"/>
  <c r="W371" i="11"/>
  <c r="X371" i="11"/>
  <c r="AB371" i="11"/>
  <c r="AC371" i="11" s="1"/>
  <c r="AJ371" i="11"/>
  <c r="AM371" i="11"/>
  <c r="AN371" i="11"/>
  <c r="N372" i="11"/>
  <c r="AI372" i="11" s="1"/>
  <c r="V372" i="11"/>
  <c r="W372" i="11"/>
  <c r="X372" i="11"/>
  <c r="AB372" i="11"/>
  <c r="AC372" i="11" s="1"/>
  <c r="AJ372" i="11"/>
  <c r="AM372" i="11"/>
  <c r="AN372" i="11"/>
  <c r="N373" i="11"/>
  <c r="AI373" i="11" s="1"/>
  <c r="V373" i="11"/>
  <c r="W373" i="11"/>
  <c r="X373" i="11"/>
  <c r="AB373" i="11"/>
  <c r="AC373" i="11" s="1"/>
  <c r="AD373" i="11"/>
  <c r="AJ373" i="11"/>
  <c r="AM373" i="11"/>
  <c r="AN373" i="11"/>
  <c r="N374" i="11"/>
  <c r="AI374" i="11" s="1"/>
  <c r="AK374" i="11" s="1"/>
  <c r="Y374" i="11" s="1"/>
  <c r="V374" i="11"/>
  <c r="W374" i="11"/>
  <c r="X374" i="11"/>
  <c r="AB374" i="11"/>
  <c r="AC374" i="11" s="1"/>
  <c r="AJ374" i="11"/>
  <c r="AM374" i="11"/>
  <c r="AN374" i="11"/>
  <c r="N375" i="11"/>
  <c r="AI375" i="11" s="1"/>
  <c r="V375" i="11"/>
  <c r="W375" i="11"/>
  <c r="X375" i="11"/>
  <c r="AB375" i="11"/>
  <c r="AJ375" i="11"/>
  <c r="AM375" i="11"/>
  <c r="AN375" i="11"/>
  <c r="N376" i="11"/>
  <c r="AI376" i="11" s="1"/>
  <c r="AK376" i="11" s="1"/>
  <c r="V376" i="11"/>
  <c r="W376" i="11"/>
  <c r="X376" i="11"/>
  <c r="AB376" i="11"/>
  <c r="AC376" i="11" s="1"/>
  <c r="AD376" i="11"/>
  <c r="AL376" i="11" s="1"/>
  <c r="AJ376" i="11"/>
  <c r="AM376" i="11"/>
  <c r="AN376" i="11"/>
  <c r="N377" i="11"/>
  <c r="AI377" i="11" s="1"/>
  <c r="V377" i="11"/>
  <c r="W377" i="11"/>
  <c r="X377" i="11"/>
  <c r="AB377" i="11"/>
  <c r="AC377" i="11" s="1"/>
  <c r="AJ377" i="11"/>
  <c r="AM377" i="11"/>
  <c r="AN377" i="11"/>
  <c r="N378" i="11"/>
  <c r="AI378" i="11" s="1"/>
  <c r="V378" i="11"/>
  <c r="W378" i="11"/>
  <c r="X378" i="11"/>
  <c r="AB378" i="11"/>
  <c r="AC378" i="11" s="1"/>
  <c r="AJ378" i="11"/>
  <c r="AM378" i="11"/>
  <c r="AN378" i="11"/>
  <c r="N379" i="11"/>
  <c r="AI379" i="11" s="1"/>
  <c r="V379" i="11"/>
  <c r="W379" i="11"/>
  <c r="X379" i="11"/>
  <c r="AB379" i="11"/>
  <c r="AJ379" i="11"/>
  <c r="AM379" i="11"/>
  <c r="AN379" i="11"/>
  <c r="N380" i="11"/>
  <c r="AI380" i="11" s="1"/>
  <c r="V380" i="11"/>
  <c r="W380" i="11"/>
  <c r="X380" i="11"/>
  <c r="AB380" i="11"/>
  <c r="AJ380" i="11"/>
  <c r="AM380" i="11"/>
  <c r="AN380" i="11"/>
  <c r="N381" i="11"/>
  <c r="AI381" i="11" s="1"/>
  <c r="AK381" i="11" s="1"/>
  <c r="V381" i="11"/>
  <c r="W381" i="11"/>
  <c r="X381" i="11"/>
  <c r="AB381" i="11"/>
  <c r="AJ381" i="11"/>
  <c r="AM381" i="11"/>
  <c r="AN381" i="11"/>
  <c r="N382" i="11"/>
  <c r="AI382" i="11" s="1"/>
  <c r="AK382" i="11" s="1"/>
  <c r="V382" i="11"/>
  <c r="W382" i="11"/>
  <c r="X382" i="11"/>
  <c r="AB382" i="11"/>
  <c r="AJ382" i="11"/>
  <c r="AM382" i="11"/>
  <c r="AN382" i="11"/>
  <c r="N383" i="11"/>
  <c r="AI383" i="11" s="1"/>
  <c r="V383" i="11"/>
  <c r="W383" i="11"/>
  <c r="X383" i="11"/>
  <c r="AB383" i="11"/>
  <c r="AC383" i="11" s="1"/>
  <c r="AD383" i="11"/>
  <c r="AL383" i="11" s="1"/>
  <c r="AJ383" i="11"/>
  <c r="AM383" i="11"/>
  <c r="AN383" i="11"/>
  <c r="N384" i="11"/>
  <c r="AI384" i="11" s="1"/>
  <c r="AK384" i="11" s="1"/>
  <c r="V384" i="11"/>
  <c r="W384" i="11"/>
  <c r="X384" i="11"/>
  <c r="AB384" i="11"/>
  <c r="AC384" i="11" s="1"/>
  <c r="AJ384" i="11"/>
  <c r="AM384" i="11"/>
  <c r="AN384" i="11"/>
  <c r="N385" i="11"/>
  <c r="AI385" i="11" s="1"/>
  <c r="V385" i="11"/>
  <c r="W385" i="11"/>
  <c r="X385" i="11"/>
  <c r="AB385" i="11"/>
  <c r="AC385" i="11" s="1"/>
  <c r="AJ385" i="11"/>
  <c r="AM385" i="11"/>
  <c r="AN385" i="11"/>
  <c r="N386" i="11"/>
  <c r="AI386" i="11" s="1"/>
  <c r="V386" i="11"/>
  <c r="W386" i="11"/>
  <c r="X386" i="11"/>
  <c r="AB386" i="11"/>
  <c r="AC386" i="11" s="1"/>
  <c r="AJ386" i="11"/>
  <c r="AM386" i="11"/>
  <c r="AN386" i="11"/>
  <c r="N387" i="11"/>
  <c r="AI387" i="11" s="1"/>
  <c r="V387" i="11"/>
  <c r="W387" i="11"/>
  <c r="X387" i="11"/>
  <c r="AB387" i="11"/>
  <c r="AC387" i="11" s="1"/>
  <c r="AD387" i="11"/>
  <c r="AJ387" i="11"/>
  <c r="AM387" i="11"/>
  <c r="AL387" i="11" s="1"/>
  <c r="AN387" i="11"/>
  <c r="N388" i="11"/>
  <c r="AI388" i="11" s="1"/>
  <c r="AK388" i="11" s="1"/>
  <c r="V388" i="11"/>
  <c r="W388" i="11"/>
  <c r="X388" i="11"/>
  <c r="AB388" i="11"/>
  <c r="AJ388" i="11"/>
  <c r="AM388" i="11"/>
  <c r="AN388" i="11"/>
  <c r="N389" i="11"/>
  <c r="AI389" i="11" s="1"/>
  <c r="V389" i="11"/>
  <c r="W389" i="11"/>
  <c r="X389" i="11"/>
  <c r="AB389" i="11"/>
  <c r="AC389" i="11" s="1"/>
  <c r="AD389" i="11"/>
  <c r="AL389" i="11" s="1"/>
  <c r="AJ389" i="11"/>
  <c r="AM389" i="11"/>
  <c r="AN389" i="11"/>
  <c r="N390" i="11"/>
  <c r="AI390" i="11" s="1"/>
  <c r="AK390" i="11" s="1"/>
  <c r="V390" i="11"/>
  <c r="W390" i="11"/>
  <c r="X390" i="11"/>
  <c r="AB390" i="11"/>
  <c r="AC390" i="11" s="1"/>
  <c r="AD390" i="11"/>
  <c r="AL390" i="11" s="1"/>
  <c r="AJ390" i="11"/>
  <c r="AM390" i="11"/>
  <c r="AN390" i="11"/>
  <c r="N391" i="11"/>
  <c r="AI391" i="11" s="1"/>
  <c r="AK391" i="11" s="1"/>
  <c r="M391" i="11" s="1"/>
  <c r="V391" i="11"/>
  <c r="W391" i="11"/>
  <c r="X391" i="11"/>
  <c r="AB391" i="11"/>
  <c r="AJ391" i="11"/>
  <c r="AM391" i="11"/>
  <c r="AN391" i="11"/>
  <c r="N392" i="11"/>
  <c r="AI392" i="11" s="1"/>
  <c r="V392" i="11"/>
  <c r="W392" i="11"/>
  <c r="X392" i="11"/>
  <c r="AB392" i="11"/>
  <c r="AC392" i="11" s="1"/>
  <c r="AJ392" i="11"/>
  <c r="AM392" i="11"/>
  <c r="AN392" i="11"/>
  <c r="N393" i="11"/>
  <c r="AI393" i="11" s="1"/>
  <c r="AK393" i="11" s="1"/>
  <c r="V393" i="11"/>
  <c r="W393" i="11"/>
  <c r="X393" i="11"/>
  <c r="AB393" i="11"/>
  <c r="AJ393" i="11"/>
  <c r="AM393" i="11"/>
  <c r="AN393" i="11"/>
  <c r="N394" i="11"/>
  <c r="AI394" i="11" s="1"/>
  <c r="V394" i="11"/>
  <c r="W394" i="11"/>
  <c r="X394" i="11"/>
  <c r="AB394" i="11"/>
  <c r="AJ394" i="11"/>
  <c r="AM394" i="11"/>
  <c r="AN394" i="11"/>
  <c r="N395" i="11"/>
  <c r="AI395" i="11" s="1"/>
  <c r="V395" i="11"/>
  <c r="W395" i="11"/>
  <c r="X395" i="11"/>
  <c r="AB395" i="11"/>
  <c r="AJ395" i="11"/>
  <c r="AM395" i="11"/>
  <c r="AN395" i="11"/>
  <c r="N396" i="11"/>
  <c r="AI396" i="11" s="1"/>
  <c r="AK396" i="11" s="1"/>
  <c r="Y396" i="11" s="1"/>
  <c r="V396" i="11"/>
  <c r="W396" i="11"/>
  <c r="X396" i="11"/>
  <c r="AB396" i="11"/>
  <c r="AC396" i="11" s="1"/>
  <c r="AJ396" i="11"/>
  <c r="AM396" i="11"/>
  <c r="AN396" i="11"/>
  <c r="N397" i="11"/>
  <c r="AI397" i="11" s="1"/>
  <c r="V397" i="11"/>
  <c r="W397" i="11"/>
  <c r="X397" i="11"/>
  <c r="AB397" i="11"/>
  <c r="AC397" i="11" s="1"/>
  <c r="AD397" i="11"/>
  <c r="AL397" i="11" s="1"/>
  <c r="AJ397" i="11"/>
  <c r="AM397" i="11"/>
  <c r="AN397" i="11"/>
  <c r="N398" i="11"/>
  <c r="AI398" i="11" s="1"/>
  <c r="V398" i="11"/>
  <c r="W398" i="11"/>
  <c r="X398" i="11"/>
  <c r="AB398" i="11"/>
  <c r="AC398" i="11" s="1"/>
  <c r="AJ398" i="11"/>
  <c r="AM398" i="11"/>
  <c r="AN398" i="11"/>
  <c r="N399" i="11"/>
  <c r="AI399" i="11" s="1"/>
  <c r="V399" i="11"/>
  <c r="W399" i="11"/>
  <c r="X399" i="11"/>
  <c r="AB399" i="11"/>
  <c r="AC399" i="11" s="1"/>
  <c r="AD399" i="11"/>
  <c r="AL399" i="11" s="1"/>
  <c r="AJ399" i="11"/>
  <c r="AM399" i="11"/>
  <c r="AN399" i="11"/>
  <c r="N400" i="11"/>
  <c r="AI400" i="11" s="1"/>
  <c r="AK400" i="11" s="1"/>
  <c r="Y400" i="11" s="1"/>
  <c r="V400" i="11"/>
  <c r="W400" i="11"/>
  <c r="X400" i="11"/>
  <c r="AB400" i="11"/>
  <c r="AJ400" i="11"/>
  <c r="AM400" i="11"/>
  <c r="AN400" i="11"/>
  <c r="N401" i="11"/>
  <c r="AI401" i="11" s="1"/>
  <c r="AK401" i="11" s="1"/>
  <c r="V401" i="11"/>
  <c r="W401" i="11"/>
  <c r="X401" i="11"/>
  <c r="AB401" i="11"/>
  <c r="AC401" i="11" s="1"/>
  <c r="AD401" i="11"/>
  <c r="AJ401" i="11"/>
  <c r="AM401" i="11"/>
  <c r="AN401" i="11"/>
  <c r="N402" i="11"/>
  <c r="AI402" i="11" s="1"/>
  <c r="V402" i="11"/>
  <c r="W402" i="11"/>
  <c r="X402" i="11"/>
  <c r="AB402" i="11"/>
  <c r="AC402" i="11" s="1"/>
  <c r="AJ402" i="11"/>
  <c r="AM402" i="11"/>
  <c r="AN402" i="11"/>
  <c r="N403" i="11"/>
  <c r="AI403" i="11" s="1"/>
  <c r="V403" i="11"/>
  <c r="W403" i="11"/>
  <c r="X403" i="11"/>
  <c r="AB403" i="11"/>
  <c r="AJ403" i="11"/>
  <c r="AM403" i="11"/>
  <c r="AN403" i="11"/>
  <c r="N404" i="11"/>
  <c r="AI404" i="11" s="1"/>
  <c r="V404" i="11"/>
  <c r="W404" i="11"/>
  <c r="X404" i="11"/>
  <c r="AB404" i="11"/>
  <c r="AJ404" i="11"/>
  <c r="AM404" i="11"/>
  <c r="AN404" i="11"/>
  <c r="N405" i="11"/>
  <c r="AI405" i="11" s="1"/>
  <c r="AK405" i="11" s="1"/>
  <c r="Z405" i="11" s="1"/>
  <c r="V405" i="11"/>
  <c r="W405" i="11"/>
  <c r="X405" i="11"/>
  <c r="AB405" i="11"/>
  <c r="AC405" i="11" s="1"/>
  <c r="AD405" i="11"/>
  <c r="AJ405" i="11"/>
  <c r="AM405" i="11"/>
  <c r="AN405" i="11"/>
  <c r="N406" i="11"/>
  <c r="AI406" i="11" s="1"/>
  <c r="AK406" i="11" s="1"/>
  <c r="V406" i="11"/>
  <c r="W406" i="11"/>
  <c r="X406" i="11"/>
  <c r="AB406" i="11"/>
  <c r="AJ406" i="11"/>
  <c r="AM406" i="11"/>
  <c r="AN406" i="11"/>
  <c r="N407" i="11"/>
  <c r="AI407" i="11" s="1"/>
  <c r="V407" i="11"/>
  <c r="W407" i="11"/>
  <c r="X407" i="11"/>
  <c r="AB407" i="11"/>
  <c r="AJ407" i="11"/>
  <c r="AM407" i="11"/>
  <c r="AN407" i="11"/>
  <c r="N408" i="11"/>
  <c r="AI408" i="11" s="1"/>
  <c r="V408" i="11"/>
  <c r="W408" i="11"/>
  <c r="X408" i="11"/>
  <c r="AB408" i="11"/>
  <c r="AC408" i="11" s="1"/>
  <c r="AJ408" i="11"/>
  <c r="AM408" i="11"/>
  <c r="AN408" i="11"/>
  <c r="N409" i="11"/>
  <c r="AI409" i="11" s="1"/>
  <c r="V409" i="11"/>
  <c r="W409" i="11"/>
  <c r="X409" i="11"/>
  <c r="AB409" i="11"/>
  <c r="AJ409" i="11"/>
  <c r="AM409" i="11"/>
  <c r="AN409" i="11"/>
  <c r="N410" i="11"/>
  <c r="AI410" i="11" s="1"/>
  <c r="AK410" i="11" s="1"/>
  <c r="V410" i="11"/>
  <c r="W410" i="11"/>
  <c r="X410" i="11"/>
  <c r="AB410" i="11"/>
  <c r="AC410" i="11" s="1"/>
  <c r="AD410" i="11"/>
  <c r="AJ410" i="11"/>
  <c r="AM410" i="11"/>
  <c r="AN410" i="11"/>
  <c r="N411" i="11"/>
  <c r="AI411" i="11" s="1"/>
  <c r="V411" i="11"/>
  <c r="W411" i="11"/>
  <c r="X411" i="11"/>
  <c r="AB411" i="11"/>
  <c r="AC411" i="11" s="1"/>
  <c r="AD411" i="11"/>
  <c r="AJ411" i="11"/>
  <c r="AM411" i="11"/>
  <c r="AL411" i="11" s="1"/>
  <c r="AN411" i="11"/>
  <c r="N412" i="11"/>
  <c r="AI412" i="11" s="1"/>
  <c r="V412" i="11"/>
  <c r="W412" i="11"/>
  <c r="X412" i="11"/>
  <c r="AB412" i="11"/>
  <c r="AJ412" i="11"/>
  <c r="AM412" i="11"/>
  <c r="AN412" i="11"/>
  <c r="N413" i="11"/>
  <c r="AI413" i="11" s="1"/>
  <c r="V413" i="11"/>
  <c r="W413" i="11"/>
  <c r="X413" i="11"/>
  <c r="AB413" i="11"/>
  <c r="AC413" i="11" s="1"/>
  <c r="AD413" i="11"/>
  <c r="AJ413" i="11"/>
  <c r="AM413" i="11"/>
  <c r="AN413" i="11"/>
  <c r="N414" i="11"/>
  <c r="AI414" i="11" s="1"/>
  <c r="V414" i="11"/>
  <c r="W414" i="11"/>
  <c r="X414" i="11"/>
  <c r="AB414" i="11"/>
  <c r="AC414" i="11" s="1"/>
  <c r="AD414" i="11"/>
  <c r="AJ414" i="11"/>
  <c r="AM414" i="11"/>
  <c r="AN414" i="11"/>
  <c r="N415" i="11"/>
  <c r="AI415" i="11" s="1"/>
  <c r="AK415" i="11" s="1"/>
  <c r="M415" i="11" s="1"/>
  <c r="V415" i="11"/>
  <c r="W415" i="11"/>
  <c r="X415" i="11"/>
  <c r="AB415" i="11"/>
  <c r="AJ415" i="11"/>
  <c r="AM415" i="11"/>
  <c r="AN415" i="11"/>
  <c r="N416" i="11"/>
  <c r="AI416" i="11" s="1"/>
  <c r="V416" i="11"/>
  <c r="W416" i="11"/>
  <c r="X416" i="11"/>
  <c r="AB416" i="11"/>
  <c r="AC416" i="11" s="1"/>
  <c r="AD416" i="11"/>
  <c r="AL416" i="11" s="1"/>
  <c r="AJ416" i="11"/>
  <c r="AM416" i="11"/>
  <c r="AN416" i="11"/>
  <c r="N417" i="11"/>
  <c r="AI417" i="11" s="1"/>
  <c r="AK417" i="11" s="1"/>
  <c r="V417" i="11"/>
  <c r="W417" i="11"/>
  <c r="X417" i="11"/>
  <c r="AB417" i="11"/>
  <c r="AC417" i="11" s="1"/>
  <c r="AD417" i="11"/>
  <c r="AJ417" i="11"/>
  <c r="AM417" i="11"/>
  <c r="AL417" i="11" s="1"/>
  <c r="AN417" i="11"/>
  <c r="N418" i="11"/>
  <c r="AI418" i="11" s="1"/>
  <c r="AK418" i="11" s="1"/>
  <c r="V418" i="11"/>
  <c r="W418" i="11"/>
  <c r="X418" i="11"/>
  <c r="AB418" i="11"/>
  <c r="AJ418" i="11"/>
  <c r="AM418" i="11"/>
  <c r="AN418" i="11"/>
  <c r="N419" i="11"/>
  <c r="AI419" i="11" s="1"/>
  <c r="V419" i="11"/>
  <c r="W419" i="11"/>
  <c r="X419" i="11"/>
  <c r="AB419" i="11"/>
  <c r="AC419" i="11" s="1"/>
  <c r="AD419" i="11"/>
  <c r="AJ419" i="11"/>
  <c r="AM419" i="11"/>
  <c r="AN419" i="11"/>
  <c r="N420" i="11"/>
  <c r="AI420" i="11" s="1"/>
  <c r="AK420" i="11" s="1"/>
  <c r="Y420" i="11" s="1"/>
  <c r="V420" i="11"/>
  <c r="W420" i="11"/>
  <c r="X420" i="11"/>
  <c r="AB420" i="11"/>
  <c r="AC420" i="11" s="1"/>
  <c r="AJ420" i="11"/>
  <c r="AM420" i="11"/>
  <c r="AN420" i="11"/>
  <c r="N421" i="11"/>
  <c r="AI421" i="11" s="1"/>
  <c r="V421" i="11"/>
  <c r="W421" i="11"/>
  <c r="X421" i="11"/>
  <c r="AB421" i="11"/>
  <c r="AC421" i="11" s="1"/>
  <c r="AD421" i="11"/>
  <c r="AJ421" i="11"/>
  <c r="AM421" i="11"/>
  <c r="AN421" i="11"/>
  <c r="N422" i="11"/>
  <c r="AI422" i="11" s="1"/>
  <c r="AK422" i="11" s="1"/>
  <c r="V422" i="11"/>
  <c r="W422" i="11"/>
  <c r="X422" i="11"/>
  <c r="AB422" i="11"/>
  <c r="AC422" i="11" s="1"/>
  <c r="AJ422" i="11"/>
  <c r="AM422" i="11"/>
  <c r="AN422" i="11"/>
  <c r="N423" i="11"/>
  <c r="AI423" i="11" s="1"/>
  <c r="V423" i="11"/>
  <c r="W423" i="11"/>
  <c r="X423" i="11"/>
  <c r="AB423" i="11"/>
  <c r="AC423" i="11" s="1"/>
  <c r="AD423" i="11"/>
  <c r="AL423" i="11" s="1"/>
  <c r="AJ423" i="11"/>
  <c r="AM423" i="11"/>
  <c r="AN423" i="11"/>
  <c r="N424" i="11"/>
  <c r="AI424" i="11" s="1"/>
  <c r="AK424" i="11" s="1"/>
  <c r="V424" i="11"/>
  <c r="W424" i="11"/>
  <c r="X424" i="11"/>
  <c r="AB424" i="11"/>
  <c r="AC424" i="11" s="1"/>
  <c r="AJ424" i="11"/>
  <c r="AM424" i="11"/>
  <c r="AN424" i="11"/>
  <c r="N425" i="11"/>
  <c r="AI425" i="11" s="1"/>
  <c r="V425" i="11"/>
  <c r="W425" i="11"/>
  <c r="X425" i="11"/>
  <c r="AB425" i="11"/>
  <c r="AC425" i="11" s="1"/>
  <c r="AD425" i="11"/>
  <c r="AJ425" i="11"/>
  <c r="AM425" i="11"/>
  <c r="AN425" i="11"/>
  <c r="N426" i="11"/>
  <c r="AI426" i="11" s="1"/>
  <c r="V426" i="11"/>
  <c r="W426" i="11"/>
  <c r="X426" i="11"/>
  <c r="AB426" i="11"/>
  <c r="AC426" i="11" s="1"/>
  <c r="AD426" i="11" s="1"/>
  <c r="AL426" i="11" s="1"/>
  <c r="AJ426" i="11"/>
  <c r="AM426" i="11"/>
  <c r="AN426" i="11"/>
  <c r="N427" i="11"/>
  <c r="AI427" i="11" s="1"/>
  <c r="V427" i="11"/>
  <c r="W427" i="11"/>
  <c r="X427" i="11"/>
  <c r="AB427" i="11"/>
  <c r="AJ427" i="11"/>
  <c r="AM427" i="11"/>
  <c r="AN427" i="11"/>
  <c r="N428" i="11"/>
  <c r="AI428" i="11" s="1"/>
  <c r="V428" i="11"/>
  <c r="W428" i="11"/>
  <c r="X428" i="11"/>
  <c r="AB428" i="11"/>
  <c r="AJ428" i="11"/>
  <c r="AM428" i="11"/>
  <c r="AN428" i="11"/>
  <c r="N429" i="11"/>
  <c r="AI429" i="11" s="1"/>
  <c r="AK429" i="11" s="1"/>
  <c r="V429" i="11"/>
  <c r="W429" i="11"/>
  <c r="X429" i="11"/>
  <c r="AB429" i="11"/>
  <c r="AC429" i="11" s="1"/>
  <c r="AJ429" i="11"/>
  <c r="AM429" i="11"/>
  <c r="AN429" i="11"/>
  <c r="N430" i="11"/>
  <c r="AI430" i="11" s="1"/>
  <c r="AK430" i="11" s="1"/>
  <c r="V430" i="11"/>
  <c r="W430" i="11"/>
  <c r="X430" i="11"/>
  <c r="AB430" i="11"/>
  <c r="AJ430" i="11"/>
  <c r="AM430" i="11"/>
  <c r="AN430" i="11"/>
  <c r="N431" i="11"/>
  <c r="AI431" i="11" s="1"/>
  <c r="V431" i="11"/>
  <c r="W431" i="11"/>
  <c r="X431" i="11"/>
  <c r="AB431" i="11"/>
  <c r="AJ431" i="11"/>
  <c r="AM431" i="11"/>
  <c r="AN431" i="11"/>
  <c r="N432" i="11"/>
  <c r="AI432" i="11" s="1"/>
  <c r="V432" i="11"/>
  <c r="W432" i="11"/>
  <c r="X432" i="11"/>
  <c r="AB432" i="11"/>
  <c r="AC432" i="11" s="1"/>
  <c r="AJ432" i="11"/>
  <c r="AM432" i="11"/>
  <c r="AN432" i="11"/>
  <c r="N433" i="11"/>
  <c r="AI433" i="11" s="1"/>
  <c r="V433" i="11"/>
  <c r="W433" i="11"/>
  <c r="X433" i="11"/>
  <c r="AB433" i="11"/>
  <c r="AJ433" i="11"/>
  <c r="AM433" i="11"/>
  <c r="AN433" i="11"/>
  <c r="N434" i="11"/>
  <c r="AI434" i="11" s="1"/>
  <c r="V434" i="11"/>
  <c r="W434" i="11"/>
  <c r="X434" i="11"/>
  <c r="AB434" i="11"/>
  <c r="AJ434" i="11"/>
  <c r="AM434" i="11"/>
  <c r="AN434" i="11"/>
  <c r="N435" i="11"/>
  <c r="AI435" i="11" s="1"/>
  <c r="AK435" i="11" s="1"/>
  <c r="M435" i="11" s="1"/>
  <c r="V435" i="11"/>
  <c r="W435" i="11"/>
  <c r="X435" i="11"/>
  <c r="AB435" i="11"/>
  <c r="AC435" i="11" s="1"/>
  <c r="AD435" i="11"/>
  <c r="AJ435" i="11"/>
  <c r="AM435" i="11"/>
  <c r="AL435" i="11" s="1"/>
  <c r="AN435" i="11"/>
  <c r="N436" i="11"/>
  <c r="AI436" i="11" s="1"/>
  <c r="V436" i="11"/>
  <c r="W436" i="11"/>
  <c r="X436" i="11"/>
  <c r="AB436" i="11"/>
  <c r="AC436" i="11" s="1"/>
  <c r="AJ436" i="11"/>
  <c r="AM436" i="11"/>
  <c r="AN436" i="11"/>
  <c r="N437" i="11"/>
  <c r="AI437" i="11" s="1"/>
  <c r="AK437" i="11" s="1"/>
  <c r="V437" i="11"/>
  <c r="W437" i="11"/>
  <c r="X437" i="11"/>
  <c r="AB437" i="11"/>
  <c r="AC437" i="11" s="1"/>
  <c r="AD437" i="11"/>
  <c r="AJ437" i="11"/>
  <c r="AM437" i="11"/>
  <c r="AN437" i="11"/>
  <c r="N438" i="11"/>
  <c r="AI438" i="11" s="1"/>
  <c r="V438" i="11"/>
  <c r="W438" i="11"/>
  <c r="X438" i="11"/>
  <c r="AB438" i="11"/>
  <c r="AC438" i="11" s="1"/>
  <c r="AD438" i="11"/>
  <c r="AL438" i="11" s="1"/>
  <c r="AJ438" i="11"/>
  <c r="AM438" i="11"/>
  <c r="AN438" i="11"/>
  <c r="N439" i="11"/>
  <c r="AI439" i="11" s="1"/>
  <c r="AK439" i="11" s="1"/>
  <c r="V439" i="11"/>
  <c r="W439" i="11"/>
  <c r="X439" i="11"/>
  <c r="AB439" i="11"/>
  <c r="AJ439" i="11"/>
  <c r="AM439" i="11"/>
  <c r="AN439" i="11"/>
  <c r="N440" i="11"/>
  <c r="AI440" i="11" s="1"/>
  <c r="V440" i="11"/>
  <c r="W440" i="11"/>
  <c r="X440" i="11"/>
  <c r="AB440" i="11"/>
  <c r="AC440" i="11" s="1"/>
  <c r="AD440" i="11"/>
  <c r="AL440" i="11" s="1"/>
  <c r="AJ440" i="11"/>
  <c r="AM440" i="11"/>
  <c r="AN440" i="11"/>
  <c r="N441" i="11"/>
  <c r="AI441" i="11" s="1"/>
  <c r="AK441" i="11" s="1"/>
  <c r="Z441" i="11" s="1"/>
  <c r="V441" i="11"/>
  <c r="W441" i="11"/>
  <c r="X441" i="11"/>
  <c r="AB441" i="11"/>
  <c r="AJ441" i="11"/>
  <c r="AM441" i="11"/>
  <c r="AN441" i="11"/>
  <c r="N442" i="11"/>
  <c r="AI442" i="11" s="1"/>
  <c r="AK442" i="11" s="1"/>
  <c r="M442" i="11" s="1"/>
  <c r="V442" i="11"/>
  <c r="W442" i="11"/>
  <c r="X442" i="11"/>
  <c r="AB442" i="11"/>
  <c r="AJ442" i="11"/>
  <c r="AM442" i="11"/>
  <c r="AN442" i="11"/>
  <c r="N443" i="11"/>
  <c r="AI443" i="11" s="1"/>
  <c r="V443" i="11"/>
  <c r="W443" i="11"/>
  <c r="X443" i="11"/>
  <c r="AB443" i="11"/>
  <c r="AC443" i="11" s="1"/>
  <c r="AJ443" i="11"/>
  <c r="AM443" i="11"/>
  <c r="AN443" i="11"/>
  <c r="N444" i="11"/>
  <c r="AI444" i="11" s="1"/>
  <c r="V444" i="11"/>
  <c r="W444" i="11"/>
  <c r="X444" i="11"/>
  <c r="AB444" i="11"/>
  <c r="AC444" i="11" s="1"/>
  <c r="AJ444" i="11"/>
  <c r="AM444" i="11"/>
  <c r="AN444" i="11"/>
  <c r="N445" i="11"/>
  <c r="AI445" i="11" s="1"/>
  <c r="V445" i="11"/>
  <c r="W445" i="11"/>
  <c r="X445" i="11"/>
  <c r="AB445" i="11"/>
  <c r="AC445" i="11" s="1"/>
  <c r="AD445" i="11"/>
  <c r="AJ445" i="11"/>
  <c r="AM445" i="11"/>
  <c r="AN445" i="11"/>
  <c r="N446" i="11"/>
  <c r="AI446" i="11" s="1"/>
  <c r="V446" i="11"/>
  <c r="W446" i="11"/>
  <c r="X446" i="11"/>
  <c r="AB446" i="11"/>
  <c r="AC446" i="11" s="1"/>
  <c r="AJ446" i="11"/>
  <c r="AM446" i="11"/>
  <c r="AN446" i="11"/>
  <c r="N447" i="11"/>
  <c r="AI447" i="11" s="1"/>
  <c r="V447" i="11"/>
  <c r="W447" i="11"/>
  <c r="X447" i="11"/>
  <c r="AB447" i="11"/>
  <c r="AJ447" i="11"/>
  <c r="AM447" i="11"/>
  <c r="AN447" i="11"/>
  <c r="N448" i="11"/>
  <c r="AI448" i="11" s="1"/>
  <c r="AK448" i="11" s="1"/>
  <c r="V448" i="11"/>
  <c r="W448" i="11"/>
  <c r="X448" i="11"/>
  <c r="AB448" i="11"/>
  <c r="AC448" i="11" s="1"/>
  <c r="AJ448" i="11"/>
  <c r="AM448" i="11"/>
  <c r="AN448" i="11"/>
  <c r="N449" i="11"/>
  <c r="AI449" i="11" s="1"/>
  <c r="V449" i="11"/>
  <c r="W449" i="11"/>
  <c r="X449" i="11"/>
  <c r="AB449" i="11"/>
  <c r="AC449" i="11" s="1"/>
  <c r="AJ449" i="11"/>
  <c r="AM449" i="11"/>
  <c r="AN449" i="11"/>
  <c r="N450" i="11"/>
  <c r="AI450" i="11" s="1"/>
  <c r="V450" i="11"/>
  <c r="W450" i="11"/>
  <c r="X450" i="11"/>
  <c r="AB450" i="11"/>
  <c r="AJ450" i="11"/>
  <c r="AM450" i="11"/>
  <c r="AN450" i="11"/>
  <c r="N451" i="11"/>
  <c r="V451" i="11"/>
  <c r="W451" i="11"/>
  <c r="X451" i="11"/>
  <c r="AB451" i="11"/>
  <c r="AI451" i="11"/>
  <c r="AK451" i="11" s="1"/>
  <c r="AJ451" i="11"/>
  <c r="AM451" i="11"/>
  <c r="AN451" i="11"/>
  <c r="N452" i="11"/>
  <c r="AI452" i="11" s="1"/>
  <c r="V452" i="11"/>
  <c r="W452" i="11"/>
  <c r="X452" i="11"/>
  <c r="AB452" i="11"/>
  <c r="AC452" i="11" s="1"/>
  <c r="AD452" i="11"/>
  <c r="AL452" i="11" s="1"/>
  <c r="AJ452" i="11"/>
  <c r="AM452" i="11"/>
  <c r="AN452" i="11"/>
  <c r="N453" i="11"/>
  <c r="AI453" i="11" s="1"/>
  <c r="AK453" i="11" s="1"/>
  <c r="V453" i="11"/>
  <c r="W453" i="11"/>
  <c r="X453" i="11"/>
  <c r="AB453" i="11"/>
  <c r="AJ453" i="11"/>
  <c r="AM453" i="11"/>
  <c r="AN453" i="11"/>
  <c r="N454" i="11"/>
  <c r="AI454" i="11" s="1"/>
  <c r="V454" i="11"/>
  <c r="W454" i="11"/>
  <c r="X454" i="11"/>
  <c r="AB454" i="11"/>
  <c r="AC454" i="11" s="1"/>
  <c r="AD454" i="11"/>
  <c r="AL454" i="11" s="1"/>
  <c r="AJ454" i="11"/>
  <c r="AM454" i="11"/>
  <c r="AN454" i="11"/>
  <c r="N455" i="11"/>
  <c r="AI455" i="11" s="1"/>
  <c r="AK455" i="11" s="1"/>
  <c r="Y455" i="11" s="1"/>
  <c r="V455" i="11"/>
  <c r="W455" i="11"/>
  <c r="X455" i="11"/>
  <c r="AB455" i="11"/>
  <c r="AC455" i="11" s="1"/>
  <c r="AD455" i="11"/>
  <c r="AL455" i="11" s="1"/>
  <c r="AJ455" i="11"/>
  <c r="AM455" i="11"/>
  <c r="AN455" i="11"/>
  <c r="N456" i="11"/>
  <c r="AI456" i="11" s="1"/>
  <c r="V456" i="11"/>
  <c r="W456" i="11"/>
  <c r="X456" i="11"/>
  <c r="AB456" i="11"/>
  <c r="AJ456" i="11"/>
  <c r="AM456" i="11"/>
  <c r="AN456" i="11"/>
  <c r="N457" i="11"/>
  <c r="AI457" i="11" s="1"/>
  <c r="V457" i="11"/>
  <c r="W457" i="11"/>
  <c r="X457" i="11"/>
  <c r="AB457" i="11"/>
  <c r="AJ457" i="11"/>
  <c r="AM457" i="11"/>
  <c r="AN457" i="11"/>
  <c r="N458" i="11"/>
  <c r="AI458" i="11" s="1"/>
  <c r="V458" i="11"/>
  <c r="W458" i="11"/>
  <c r="X458" i="11"/>
  <c r="AB458" i="11"/>
  <c r="AC458" i="11" s="1"/>
  <c r="AD458" i="11"/>
  <c r="AL458" i="11" s="1"/>
  <c r="AJ458" i="11"/>
  <c r="AM458" i="11"/>
  <c r="AN458" i="11"/>
  <c r="N459" i="11"/>
  <c r="AI459" i="11" s="1"/>
  <c r="V459" i="11"/>
  <c r="W459" i="11"/>
  <c r="X459" i="11"/>
  <c r="AB459" i="11"/>
  <c r="AJ459" i="11"/>
  <c r="AM459" i="11"/>
  <c r="AN459" i="11"/>
  <c r="N460" i="11"/>
  <c r="AI460" i="11" s="1"/>
  <c r="V460" i="11"/>
  <c r="W460" i="11"/>
  <c r="X460" i="11"/>
  <c r="AB460" i="11"/>
  <c r="AJ460" i="11"/>
  <c r="AM460" i="11"/>
  <c r="AN460" i="11"/>
  <c r="N461" i="11"/>
  <c r="AI461" i="11" s="1"/>
  <c r="V461" i="11"/>
  <c r="W461" i="11"/>
  <c r="X461" i="11"/>
  <c r="AB461" i="11"/>
  <c r="AC461" i="11" s="1"/>
  <c r="AJ461" i="11"/>
  <c r="AM461" i="11"/>
  <c r="AN461" i="11"/>
  <c r="N462" i="11"/>
  <c r="AI462" i="11" s="1"/>
  <c r="V462" i="11"/>
  <c r="W462" i="11"/>
  <c r="X462" i="11"/>
  <c r="AB462" i="11"/>
  <c r="AJ462" i="11"/>
  <c r="AM462" i="11"/>
  <c r="AN462" i="11"/>
  <c r="N463" i="11"/>
  <c r="AI463" i="11" s="1"/>
  <c r="V463" i="11"/>
  <c r="W463" i="11"/>
  <c r="X463" i="11"/>
  <c r="AB463" i="11"/>
  <c r="AJ463" i="11"/>
  <c r="AM463" i="11"/>
  <c r="AN463" i="11"/>
  <c r="N464" i="11"/>
  <c r="AI464" i="11" s="1"/>
  <c r="V464" i="11"/>
  <c r="W464" i="11"/>
  <c r="X464" i="11"/>
  <c r="AB464" i="11"/>
  <c r="AC464" i="11" s="1"/>
  <c r="AJ464" i="11"/>
  <c r="AM464" i="11"/>
  <c r="AN464" i="11"/>
  <c r="N465" i="11"/>
  <c r="AI465" i="11" s="1"/>
  <c r="V465" i="11"/>
  <c r="W465" i="11"/>
  <c r="X465" i="11"/>
  <c r="AB465" i="11"/>
  <c r="AC465" i="11"/>
  <c r="AJ465" i="11"/>
  <c r="AM465" i="11"/>
  <c r="AN465" i="11"/>
  <c r="N466" i="11"/>
  <c r="AI466" i="11" s="1"/>
  <c r="V466" i="11"/>
  <c r="W466" i="11"/>
  <c r="X466" i="11"/>
  <c r="AB466" i="11"/>
  <c r="AC466" i="11" s="1"/>
  <c r="AJ466" i="11"/>
  <c r="AM466" i="11"/>
  <c r="AN466" i="11"/>
  <c r="N467" i="11"/>
  <c r="AI467" i="11" s="1"/>
  <c r="V467" i="11"/>
  <c r="W467" i="11"/>
  <c r="X467" i="11"/>
  <c r="AB467" i="11"/>
  <c r="AC467" i="11" s="1"/>
  <c r="AJ467" i="11"/>
  <c r="AM467" i="11"/>
  <c r="AN467" i="11"/>
  <c r="N468" i="11"/>
  <c r="AI468" i="11" s="1"/>
  <c r="AK468" i="11" s="1"/>
  <c r="M468" i="11" s="1"/>
  <c r="V468" i="11"/>
  <c r="W468" i="11"/>
  <c r="X468" i="11"/>
  <c r="AB468" i="11"/>
  <c r="AC468" i="11" s="1"/>
  <c r="AJ468" i="11"/>
  <c r="AM468" i="11"/>
  <c r="AN468" i="11"/>
  <c r="N469" i="11"/>
  <c r="AI469" i="11" s="1"/>
  <c r="V469" i="11"/>
  <c r="W469" i="11"/>
  <c r="X469" i="11"/>
  <c r="AB469" i="11"/>
  <c r="AC469" i="11"/>
  <c r="AJ469" i="11"/>
  <c r="AM469" i="11"/>
  <c r="AN469" i="11"/>
  <c r="N470" i="11"/>
  <c r="AI470" i="11" s="1"/>
  <c r="V470" i="11"/>
  <c r="W470" i="11"/>
  <c r="X470" i="11"/>
  <c r="AB470" i="11"/>
  <c r="AC470" i="11"/>
  <c r="AJ470" i="11"/>
  <c r="AM470" i="11"/>
  <c r="AN470" i="11"/>
  <c r="N471" i="11"/>
  <c r="AI471" i="11" s="1"/>
  <c r="V471" i="11"/>
  <c r="W471" i="11"/>
  <c r="X471" i="11"/>
  <c r="AB471" i="11"/>
  <c r="AC471" i="11" s="1"/>
  <c r="AJ471" i="11"/>
  <c r="AM471" i="11"/>
  <c r="AN471" i="11"/>
  <c r="N472" i="11"/>
  <c r="AI472" i="11" s="1"/>
  <c r="V472" i="11"/>
  <c r="W472" i="11"/>
  <c r="X472" i="11"/>
  <c r="AB472" i="11"/>
  <c r="AC472" i="11" s="1"/>
  <c r="AJ472" i="11"/>
  <c r="AM472" i="11"/>
  <c r="AN472" i="11"/>
  <c r="N473" i="11"/>
  <c r="AI473" i="11" s="1"/>
  <c r="V473" i="11"/>
  <c r="W473" i="11"/>
  <c r="X473" i="11"/>
  <c r="AB473" i="11"/>
  <c r="AC473" i="11" s="1"/>
  <c r="AJ473" i="11"/>
  <c r="AM473" i="11"/>
  <c r="AN473" i="11"/>
  <c r="N474" i="11"/>
  <c r="AI474" i="11" s="1"/>
  <c r="V474" i="11"/>
  <c r="W474" i="11"/>
  <c r="X474" i="11"/>
  <c r="AB474" i="11"/>
  <c r="AC474" i="11"/>
  <c r="AJ474" i="11"/>
  <c r="AM474" i="11"/>
  <c r="AN474" i="11"/>
  <c r="N475" i="11"/>
  <c r="AI475" i="11" s="1"/>
  <c r="V475" i="11"/>
  <c r="W475" i="11"/>
  <c r="X475" i="11"/>
  <c r="AB475" i="11"/>
  <c r="AC475" i="11"/>
  <c r="AJ475" i="11"/>
  <c r="AM475" i="11"/>
  <c r="AN475" i="11"/>
  <c r="N476" i="11"/>
  <c r="AI476" i="11" s="1"/>
  <c r="V476" i="11"/>
  <c r="W476" i="11"/>
  <c r="X476" i="11"/>
  <c r="AB476" i="11"/>
  <c r="AC476" i="11"/>
  <c r="AJ476" i="11"/>
  <c r="AM476" i="11"/>
  <c r="AN476" i="11"/>
  <c r="N477" i="11"/>
  <c r="AI477" i="11" s="1"/>
  <c r="AK477" i="11" s="1"/>
  <c r="M477" i="11" s="1"/>
  <c r="V477" i="11"/>
  <c r="W477" i="11"/>
  <c r="X477" i="11"/>
  <c r="AB477" i="11"/>
  <c r="AC477" i="11" s="1"/>
  <c r="AJ477" i="11"/>
  <c r="AM477" i="11"/>
  <c r="AN477" i="11"/>
  <c r="N478" i="11"/>
  <c r="AI478" i="11" s="1"/>
  <c r="V478" i="11"/>
  <c r="W478" i="11"/>
  <c r="X478" i="11"/>
  <c r="AB478" i="11"/>
  <c r="AJ478" i="11"/>
  <c r="AM478" i="11"/>
  <c r="AN478" i="11"/>
  <c r="N479" i="11"/>
  <c r="AI479" i="11" s="1"/>
  <c r="V479" i="11"/>
  <c r="W479" i="11"/>
  <c r="X479" i="11"/>
  <c r="AB479" i="11"/>
  <c r="AC479" i="11" s="1"/>
  <c r="AJ479" i="11"/>
  <c r="AM479" i="11"/>
  <c r="AN479" i="11"/>
  <c r="N480" i="11"/>
  <c r="AI480" i="11" s="1"/>
  <c r="V480" i="11"/>
  <c r="W480" i="11"/>
  <c r="X480" i="11"/>
  <c r="AB480" i="11"/>
  <c r="AC480" i="11"/>
  <c r="AJ480" i="11"/>
  <c r="AM480" i="11"/>
  <c r="AN480" i="11"/>
  <c r="N481" i="11"/>
  <c r="AI481" i="11" s="1"/>
  <c r="V481" i="11"/>
  <c r="W481" i="11"/>
  <c r="X481" i="11"/>
  <c r="AB481" i="11"/>
  <c r="AC481" i="11"/>
  <c r="AJ481" i="11"/>
  <c r="AM481" i="11"/>
  <c r="AN481" i="11"/>
  <c r="N482" i="11"/>
  <c r="AI482" i="11" s="1"/>
  <c r="V482" i="11"/>
  <c r="W482" i="11"/>
  <c r="X482" i="11"/>
  <c r="AB482" i="11"/>
  <c r="AC482" i="11"/>
  <c r="AJ482" i="11"/>
  <c r="AM482" i="11"/>
  <c r="AN482" i="11"/>
  <c r="N483" i="11"/>
  <c r="AI483" i="11" s="1"/>
  <c r="AK483" i="11" s="1"/>
  <c r="V483" i="11"/>
  <c r="W483" i="11"/>
  <c r="X483" i="11"/>
  <c r="AB483" i="11"/>
  <c r="AC483" i="11" s="1"/>
  <c r="AJ483" i="11"/>
  <c r="AM483" i="11"/>
  <c r="AN483" i="11"/>
  <c r="N484" i="11"/>
  <c r="AI484" i="11" s="1"/>
  <c r="V484" i="11"/>
  <c r="W484" i="11"/>
  <c r="X484" i="11"/>
  <c r="AB484" i="11"/>
  <c r="AJ484" i="11"/>
  <c r="AM484" i="11"/>
  <c r="AN484" i="11"/>
  <c r="N485" i="11"/>
  <c r="AI485" i="11" s="1"/>
  <c r="V485" i="11"/>
  <c r="W485" i="11"/>
  <c r="X485" i="11"/>
  <c r="AB485" i="11"/>
  <c r="AC485" i="11"/>
  <c r="AJ485" i="11"/>
  <c r="AM485" i="11"/>
  <c r="AN485" i="11"/>
  <c r="N486" i="11"/>
  <c r="AI486" i="11" s="1"/>
  <c r="V486" i="11"/>
  <c r="W486" i="11"/>
  <c r="X486" i="11"/>
  <c r="AB486" i="11"/>
  <c r="AC486" i="11" s="1"/>
  <c r="AJ486" i="11"/>
  <c r="AM486" i="11"/>
  <c r="AN486" i="11"/>
  <c r="N487" i="11"/>
  <c r="AI487" i="11" s="1"/>
  <c r="V487" i="11"/>
  <c r="W487" i="11"/>
  <c r="X487" i="11"/>
  <c r="AB487" i="11"/>
  <c r="AC487" i="11"/>
  <c r="AJ487" i="11"/>
  <c r="AM487" i="11"/>
  <c r="AN487" i="11"/>
  <c r="N488" i="11"/>
  <c r="AI488" i="11" s="1"/>
  <c r="V488" i="11"/>
  <c r="W488" i="11"/>
  <c r="X488" i="11"/>
  <c r="AB488" i="11"/>
  <c r="AC488" i="11"/>
  <c r="AJ488" i="11"/>
  <c r="AM488" i="11"/>
  <c r="AN488" i="11"/>
  <c r="N489" i="11"/>
  <c r="AI489" i="11" s="1"/>
  <c r="AK489" i="11" s="1"/>
  <c r="AA489" i="11" s="1"/>
  <c r="V489" i="11"/>
  <c r="W489" i="11"/>
  <c r="X489" i="11"/>
  <c r="AB489" i="11"/>
  <c r="AC489" i="11"/>
  <c r="AJ489" i="11"/>
  <c r="AM489" i="11"/>
  <c r="AN489" i="11"/>
  <c r="N490" i="11"/>
  <c r="AI490" i="11" s="1"/>
  <c r="V490" i="11"/>
  <c r="W490" i="11"/>
  <c r="X490" i="11"/>
  <c r="AB490" i="11"/>
  <c r="AJ490" i="11"/>
  <c r="AM490" i="11"/>
  <c r="AN490" i="11"/>
  <c r="N491" i="11"/>
  <c r="AI491" i="11" s="1"/>
  <c r="V491" i="11"/>
  <c r="W491" i="11"/>
  <c r="X491" i="11"/>
  <c r="AB491" i="11"/>
  <c r="AC491" i="11"/>
  <c r="AJ491" i="11"/>
  <c r="AM491" i="11"/>
  <c r="AN491" i="11"/>
  <c r="N492" i="11"/>
  <c r="AI492" i="11" s="1"/>
  <c r="AK492" i="11" s="1"/>
  <c r="M492" i="11" s="1"/>
  <c r="V492" i="11"/>
  <c r="W492" i="11"/>
  <c r="X492" i="11"/>
  <c r="AB492" i="11"/>
  <c r="AC492" i="11" s="1"/>
  <c r="AJ492" i="11"/>
  <c r="AM492" i="11"/>
  <c r="AN492" i="11"/>
  <c r="N493" i="11"/>
  <c r="AI493" i="11" s="1"/>
  <c r="V493" i="11"/>
  <c r="W493" i="11"/>
  <c r="X493" i="11"/>
  <c r="AB493" i="11"/>
  <c r="AC493" i="11" s="1"/>
  <c r="AJ493" i="11"/>
  <c r="AM493" i="11"/>
  <c r="AN493" i="11"/>
  <c r="N494" i="11"/>
  <c r="AI494" i="11" s="1"/>
  <c r="V494" i="11"/>
  <c r="W494" i="11"/>
  <c r="X494" i="11"/>
  <c r="AB494" i="11"/>
  <c r="AC494" i="11" s="1"/>
  <c r="AJ494" i="11"/>
  <c r="AM494" i="11"/>
  <c r="AN494" i="11"/>
  <c r="N495" i="11"/>
  <c r="AI495" i="11" s="1"/>
  <c r="AK495" i="11" s="1"/>
  <c r="Z495" i="11" s="1"/>
  <c r="V495" i="11"/>
  <c r="W495" i="11"/>
  <c r="X495" i="11"/>
  <c r="AB495" i="11"/>
  <c r="AC495" i="11" s="1"/>
  <c r="AJ495" i="11"/>
  <c r="AM495" i="11"/>
  <c r="AN495" i="11"/>
  <c r="N496" i="11"/>
  <c r="AI496" i="11" s="1"/>
  <c r="V496" i="11"/>
  <c r="W496" i="11"/>
  <c r="X496" i="11"/>
  <c r="AB496" i="11"/>
  <c r="AC496" i="11" s="1"/>
  <c r="AJ496" i="11"/>
  <c r="AM496" i="11"/>
  <c r="AN496" i="11"/>
  <c r="N497" i="11"/>
  <c r="AI497" i="11" s="1"/>
  <c r="V497" i="11"/>
  <c r="W497" i="11"/>
  <c r="X497" i="11"/>
  <c r="AB497" i="11"/>
  <c r="AC497" i="11" s="1"/>
  <c r="AJ497" i="11"/>
  <c r="AM497" i="11"/>
  <c r="AN497" i="11"/>
  <c r="N498" i="11"/>
  <c r="AI498" i="11" s="1"/>
  <c r="V498" i="11"/>
  <c r="W498" i="11"/>
  <c r="X498" i="11"/>
  <c r="AB498" i="11"/>
  <c r="AC498" i="11"/>
  <c r="AJ498" i="11"/>
  <c r="AM498" i="11"/>
  <c r="AN498" i="11"/>
  <c r="N499" i="11"/>
  <c r="AI499" i="11" s="1"/>
  <c r="V499" i="11"/>
  <c r="W499" i="11"/>
  <c r="X499" i="11"/>
  <c r="AB499" i="11"/>
  <c r="AJ499" i="11"/>
  <c r="AM499" i="11"/>
  <c r="AN499" i="11"/>
  <c r="N500" i="11"/>
  <c r="AI500" i="11" s="1"/>
  <c r="V500" i="11"/>
  <c r="W500" i="11"/>
  <c r="X500" i="11"/>
  <c r="AB500" i="11"/>
  <c r="AC500" i="11"/>
  <c r="AJ500" i="11"/>
  <c r="AM500" i="11"/>
  <c r="AN500" i="11"/>
  <c r="N501" i="11"/>
  <c r="AI501" i="11" s="1"/>
  <c r="V501" i="11"/>
  <c r="W501" i="11"/>
  <c r="X501" i="11"/>
  <c r="AB501" i="11"/>
  <c r="AC501" i="11"/>
  <c r="AJ501" i="11"/>
  <c r="AM501" i="11"/>
  <c r="AN501" i="11"/>
  <c r="N502" i="11"/>
  <c r="AI502" i="11" s="1"/>
  <c r="V502" i="11"/>
  <c r="W502" i="11"/>
  <c r="X502" i="11"/>
  <c r="AB502" i="11"/>
  <c r="AC502" i="11" s="1"/>
  <c r="AJ502" i="11"/>
  <c r="AM502" i="11"/>
  <c r="AN502" i="11"/>
  <c r="N503" i="11"/>
  <c r="AI503" i="11" s="1"/>
  <c r="V503" i="11"/>
  <c r="W503" i="11"/>
  <c r="X503" i="11"/>
  <c r="AB503" i="11"/>
  <c r="AC503" i="11" s="1"/>
  <c r="AJ503" i="11"/>
  <c r="AM503" i="11"/>
  <c r="AN503" i="11"/>
  <c r="N504" i="11"/>
  <c r="AI504" i="11" s="1"/>
  <c r="AK504" i="11" s="1"/>
  <c r="AA504" i="11" s="1"/>
  <c r="V504" i="11"/>
  <c r="W504" i="11"/>
  <c r="X504" i="11"/>
  <c r="AB504" i="11"/>
  <c r="AC504" i="11"/>
  <c r="AJ504" i="11"/>
  <c r="AM504" i="11"/>
  <c r="AN504" i="11"/>
  <c r="N505" i="11"/>
  <c r="AI505" i="11" s="1"/>
  <c r="V505" i="11"/>
  <c r="W505" i="11"/>
  <c r="X505" i="11"/>
  <c r="AB505" i="11"/>
  <c r="AC505" i="11"/>
  <c r="AJ505" i="11"/>
  <c r="AM505" i="11"/>
  <c r="AN505" i="11"/>
  <c r="N506" i="11"/>
  <c r="AI506" i="11" s="1"/>
  <c r="V506" i="11"/>
  <c r="W506" i="11"/>
  <c r="X506" i="11"/>
  <c r="AB506" i="11"/>
  <c r="AC506" i="11"/>
  <c r="AJ506" i="11"/>
  <c r="AM506" i="11"/>
  <c r="AN506" i="11"/>
  <c r="N507" i="11"/>
  <c r="AI507" i="11" s="1"/>
  <c r="V507" i="11"/>
  <c r="W507" i="11"/>
  <c r="X507" i="11"/>
  <c r="AB507" i="11"/>
  <c r="AC507" i="11" s="1"/>
  <c r="AJ507" i="11"/>
  <c r="AM507" i="11"/>
  <c r="AN507" i="11"/>
  <c r="N508" i="11"/>
  <c r="AI508" i="11" s="1"/>
  <c r="V508" i="11"/>
  <c r="W508" i="11"/>
  <c r="X508" i="11"/>
  <c r="AB508" i="11"/>
  <c r="AJ508" i="11"/>
  <c r="AM508" i="11"/>
  <c r="AN508" i="11"/>
  <c r="N509" i="11"/>
  <c r="AI509" i="11" s="1"/>
  <c r="V509" i="11"/>
  <c r="W509" i="11"/>
  <c r="X509" i="11"/>
  <c r="AB509" i="11"/>
  <c r="AC509" i="11" s="1"/>
  <c r="AJ509" i="11"/>
  <c r="AM509" i="11"/>
  <c r="AN509" i="11"/>
  <c r="N510" i="11"/>
  <c r="AI510" i="11" s="1"/>
  <c r="AK510" i="11" s="1"/>
  <c r="V510" i="11"/>
  <c r="W510" i="11"/>
  <c r="X510" i="11"/>
  <c r="AB510" i="11"/>
  <c r="AC510" i="11"/>
  <c r="AJ510" i="11"/>
  <c r="AM510" i="11"/>
  <c r="AN510" i="11"/>
  <c r="N511" i="11"/>
  <c r="AI511" i="11" s="1"/>
  <c r="V511" i="11"/>
  <c r="W511" i="11"/>
  <c r="X511" i="11"/>
  <c r="AB511" i="11"/>
  <c r="AC511" i="11" s="1"/>
  <c r="AJ511" i="11"/>
  <c r="AM511" i="11"/>
  <c r="AN511" i="11"/>
  <c r="N512" i="11"/>
  <c r="AI512" i="11" s="1"/>
  <c r="V512" i="11"/>
  <c r="W512" i="11"/>
  <c r="X512" i="11"/>
  <c r="AB512" i="11"/>
  <c r="AC512" i="11"/>
  <c r="AJ512" i="11"/>
  <c r="AM512" i="11"/>
  <c r="AN512" i="11"/>
  <c r="N513" i="11"/>
  <c r="AI513" i="11" s="1"/>
  <c r="V513" i="11"/>
  <c r="W513" i="11"/>
  <c r="X513" i="11"/>
  <c r="AB513" i="11"/>
  <c r="AC513" i="11" s="1"/>
  <c r="AJ513" i="11"/>
  <c r="AM513" i="11"/>
  <c r="AN513" i="11"/>
  <c r="N514" i="11"/>
  <c r="AI514" i="11" s="1"/>
  <c r="V514" i="11"/>
  <c r="W514" i="11"/>
  <c r="X514" i="11"/>
  <c r="AB514" i="11"/>
  <c r="AC514" i="11" s="1"/>
  <c r="AD514" i="11"/>
  <c r="AL514" i="11" s="1"/>
  <c r="AJ514" i="11"/>
  <c r="AM514" i="11"/>
  <c r="AN514" i="11"/>
  <c r="N515" i="11"/>
  <c r="AI515" i="11" s="1"/>
  <c r="V515" i="11"/>
  <c r="W515" i="11"/>
  <c r="X515" i="11"/>
  <c r="AB515" i="11"/>
  <c r="AC515" i="11" s="1"/>
  <c r="AD515" i="11"/>
  <c r="AL515" i="11" s="1"/>
  <c r="AJ515" i="11"/>
  <c r="AM515" i="11"/>
  <c r="AN515" i="11"/>
  <c r="N516" i="11"/>
  <c r="AI516" i="11" s="1"/>
  <c r="V516" i="11"/>
  <c r="W516" i="11"/>
  <c r="X516" i="11"/>
  <c r="AB516" i="11"/>
  <c r="AC516" i="11"/>
  <c r="AJ516" i="11"/>
  <c r="AM516" i="11"/>
  <c r="AN516" i="11"/>
  <c r="N517" i="11"/>
  <c r="AI517" i="11" s="1"/>
  <c r="AK517" i="11" s="1"/>
  <c r="V517" i="11"/>
  <c r="W517" i="11"/>
  <c r="X517" i="11"/>
  <c r="AB517" i="11"/>
  <c r="AC517" i="11" s="1"/>
  <c r="AD517" i="11" s="1"/>
  <c r="AL517" i="11" s="1"/>
  <c r="AJ517" i="11"/>
  <c r="AM517" i="11"/>
  <c r="AN517" i="11"/>
  <c r="N518" i="11"/>
  <c r="AI518" i="11" s="1"/>
  <c r="AK518" i="11" s="1"/>
  <c r="V518" i="11"/>
  <c r="W518" i="11"/>
  <c r="X518" i="11"/>
  <c r="AB518" i="11"/>
  <c r="AJ518" i="11"/>
  <c r="AM518" i="11"/>
  <c r="AN518" i="11"/>
  <c r="N519" i="11"/>
  <c r="AI519" i="11" s="1"/>
  <c r="AK519" i="11" s="1"/>
  <c r="V519" i="11"/>
  <c r="W519" i="11"/>
  <c r="X519" i="11"/>
  <c r="AB519" i="11"/>
  <c r="AJ519" i="11"/>
  <c r="AM519" i="11"/>
  <c r="AN519" i="11"/>
  <c r="N520" i="11"/>
  <c r="AI520" i="11" s="1"/>
  <c r="AK520" i="11" s="1"/>
  <c r="Z520" i="11" s="1"/>
  <c r="V520" i="11"/>
  <c r="W520" i="11"/>
  <c r="X520" i="11"/>
  <c r="AB520" i="11"/>
  <c r="AC520" i="11" s="1"/>
  <c r="AD520" i="11" s="1"/>
  <c r="AL520" i="11" s="1"/>
  <c r="AJ520" i="11"/>
  <c r="AM520" i="11"/>
  <c r="AN520" i="11"/>
  <c r="N521" i="11"/>
  <c r="AI521" i="11" s="1"/>
  <c r="V521" i="11"/>
  <c r="W521" i="11"/>
  <c r="X521" i="11"/>
  <c r="AB521" i="11"/>
  <c r="AC521" i="11" s="1"/>
  <c r="AD521" i="11"/>
  <c r="AJ521" i="11"/>
  <c r="AM521" i="11"/>
  <c r="AN521" i="11"/>
  <c r="N522" i="11"/>
  <c r="AI522" i="11" s="1"/>
  <c r="V522" i="11"/>
  <c r="W522" i="11"/>
  <c r="X522" i="11"/>
  <c r="AB522" i="11"/>
  <c r="AC522" i="11" s="1"/>
  <c r="AJ522" i="11"/>
  <c r="AM522" i="11"/>
  <c r="AN522" i="11"/>
  <c r="N523" i="11"/>
  <c r="AI523" i="11" s="1"/>
  <c r="AK523" i="11" s="1"/>
  <c r="V523" i="11"/>
  <c r="W523" i="11"/>
  <c r="X523" i="11"/>
  <c r="AB523" i="11"/>
  <c r="AC523" i="11" s="1"/>
  <c r="AD523" i="11" s="1"/>
  <c r="AL523" i="11" s="1"/>
  <c r="AJ523" i="11"/>
  <c r="AM523" i="11"/>
  <c r="AN523" i="11"/>
  <c r="N524" i="11"/>
  <c r="AI524" i="11" s="1"/>
  <c r="AK524" i="11" s="1"/>
  <c r="M524" i="11" s="1"/>
  <c r="V524" i="11"/>
  <c r="W524" i="11"/>
  <c r="X524" i="11"/>
  <c r="AB524" i="11"/>
  <c r="AC524" i="11" s="1"/>
  <c r="AD524" i="11"/>
  <c r="AL524" i="11" s="1"/>
  <c r="AJ524" i="11"/>
  <c r="AM524" i="11"/>
  <c r="AN524" i="11"/>
  <c r="N525" i="11"/>
  <c r="AI525" i="11" s="1"/>
  <c r="AK525" i="11" s="1"/>
  <c r="V525" i="11"/>
  <c r="W525" i="11"/>
  <c r="X525" i="11"/>
  <c r="AB525" i="11"/>
  <c r="AJ525" i="11"/>
  <c r="AM525" i="11"/>
  <c r="AN525" i="11"/>
  <c r="N526" i="11"/>
  <c r="AI526" i="11" s="1"/>
  <c r="AK526" i="11" s="1"/>
  <c r="V526" i="11"/>
  <c r="W526" i="11"/>
  <c r="X526" i="11"/>
  <c r="AB526" i="11"/>
  <c r="AC526" i="11" s="1"/>
  <c r="AD526" i="11" s="1"/>
  <c r="AJ526" i="11"/>
  <c r="AM526" i="11"/>
  <c r="AN526" i="11"/>
  <c r="N527" i="11"/>
  <c r="AI527" i="11" s="1"/>
  <c r="AK527" i="11" s="1"/>
  <c r="V527" i="11"/>
  <c r="W527" i="11"/>
  <c r="X527" i="11"/>
  <c r="AB527" i="11"/>
  <c r="AJ527" i="11"/>
  <c r="AM527" i="11"/>
  <c r="AN527" i="11"/>
  <c r="N528" i="11"/>
  <c r="AI528" i="11" s="1"/>
  <c r="AK528" i="11" s="1"/>
  <c r="V528" i="11"/>
  <c r="W528" i="11"/>
  <c r="X528" i="11"/>
  <c r="AB528" i="11"/>
  <c r="AC528" i="11"/>
  <c r="AD528" i="11" s="1"/>
  <c r="AJ528" i="11"/>
  <c r="AM528" i="11"/>
  <c r="AN528" i="11"/>
  <c r="N529" i="11"/>
  <c r="AI529" i="11" s="1"/>
  <c r="AK529" i="11" s="1"/>
  <c r="V529" i="11"/>
  <c r="W529" i="11"/>
  <c r="X529" i="11"/>
  <c r="AB529" i="11"/>
  <c r="AC529" i="11"/>
  <c r="AJ529" i="11"/>
  <c r="AM529" i="11"/>
  <c r="AN529" i="11"/>
  <c r="N530" i="11"/>
  <c r="AI530" i="11" s="1"/>
  <c r="V530" i="11"/>
  <c r="W530" i="11"/>
  <c r="X530" i="11"/>
  <c r="AB530" i="11"/>
  <c r="AC530" i="11" s="1"/>
  <c r="AD530" i="11" s="1"/>
  <c r="AL530" i="11" s="1"/>
  <c r="AJ530" i="11"/>
  <c r="AM530" i="11"/>
  <c r="AN530" i="11"/>
  <c r="N531" i="11"/>
  <c r="AI531" i="11" s="1"/>
  <c r="AK531" i="11" s="1"/>
  <c r="Y531" i="11" s="1"/>
  <c r="V531" i="11"/>
  <c r="W531" i="11"/>
  <c r="X531" i="11"/>
  <c r="AB531" i="11"/>
  <c r="AC531" i="11"/>
  <c r="AD531" i="11" s="1"/>
  <c r="AL531" i="11" s="1"/>
  <c r="AJ531" i="11"/>
  <c r="AM531" i="11"/>
  <c r="AN531" i="11"/>
  <c r="N532" i="11"/>
  <c r="AI532" i="11" s="1"/>
  <c r="AK532" i="11" s="1"/>
  <c r="Y532" i="11" s="1"/>
  <c r="V532" i="11"/>
  <c r="W532" i="11"/>
  <c r="X532" i="11"/>
  <c r="AB532" i="11"/>
  <c r="AC532" i="11"/>
  <c r="AD532" i="11" s="1"/>
  <c r="AJ532" i="11"/>
  <c r="AM532" i="11"/>
  <c r="AL532" i="11" s="1"/>
  <c r="AN532" i="11"/>
  <c r="N533" i="11"/>
  <c r="AI533" i="11" s="1"/>
  <c r="AK533" i="11" s="1"/>
  <c r="V533" i="11"/>
  <c r="W533" i="11"/>
  <c r="X533" i="11"/>
  <c r="AB533" i="11"/>
  <c r="AC533" i="11"/>
  <c r="AD533" i="11" s="1"/>
  <c r="AL533" i="11" s="1"/>
  <c r="AJ533" i="11"/>
  <c r="AM533" i="11"/>
  <c r="AN533" i="11"/>
  <c r="N534" i="11"/>
  <c r="AI534" i="11" s="1"/>
  <c r="V534" i="11"/>
  <c r="W534" i="11"/>
  <c r="X534" i="11"/>
  <c r="AB534" i="11"/>
  <c r="AC534" i="11"/>
  <c r="AD534" i="11" s="1"/>
  <c r="AJ534" i="11"/>
  <c r="AM534" i="11"/>
  <c r="AN534" i="11"/>
  <c r="N535" i="11"/>
  <c r="AI535" i="11" s="1"/>
  <c r="AK535" i="11" s="1"/>
  <c r="V535" i="11"/>
  <c r="W535" i="11"/>
  <c r="X535" i="11"/>
  <c r="AB535" i="11"/>
  <c r="AC535" i="11"/>
  <c r="AJ535" i="11"/>
  <c r="AM535" i="11"/>
  <c r="AN535" i="11"/>
  <c r="N536" i="11"/>
  <c r="AI536" i="11" s="1"/>
  <c r="V536" i="11"/>
  <c r="W536" i="11"/>
  <c r="X536" i="11"/>
  <c r="AB536" i="11"/>
  <c r="AC536" i="11"/>
  <c r="AD536" i="11" s="1"/>
  <c r="AJ536" i="11"/>
  <c r="AM536" i="11"/>
  <c r="AN536" i="11"/>
  <c r="N537" i="11"/>
  <c r="AI537" i="11" s="1"/>
  <c r="AK537" i="11" s="1"/>
  <c r="V537" i="11"/>
  <c r="W537" i="11"/>
  <c r="X537" i="11"/>
  <c r="AB537" i="11"/>
  <c r="AC537" i="11"/>
  <c r="AD537" i="11" s="1"/>
  <c r="AL537" i="11" s="1"/>
  <c r="AJ537" i="11"/>
  <c r="AM537" i="11"/>
  <c r="AN537" i="11"/>
  <c r="N538" i="11"/>
  <c r="AI538" i="11" s="1"/>
  <c r="AK538" i="11" s="1"/>
  <c r="Y538" i="11" s="1"/>
  <c r="V538" i="11"/>
  <c r="W538" i="11"/>
  <c r="X538" i="11"/>
  <c r="AB538" i="11"/>
  <c r="AC538" i="11"/>
  <c r="AD538" i="11" s="1"/>
  <c r="AL538" i="11" s="1"/>
  <c r="AJ538" i="11"/>
  <c r="AM538" i="11"/>
  <c r="AN538" i="11"/>
  <c r="N539" i="11"/>
  <c r="AI539" i="11" s="1"/>
  <c r="AK539" i="11" s="1"/>
  <c r="V539" i="11"/>
  <c r="W539" i="11"/>
  <c r="X539" i="11"/>
  <c r="AB539" i="11"/>
  <c r="AJ539" i="11"/>
  <c r="AM539" i="11"/>
  <c r="AN539" i="11"/>
  <c r="N540" i="11"/>
  <c r="AI540" i="11" s="1"/>
  <c r="V540" i="11"/>
  <c r="W540" i="11"/>
  <c r="X540" i="11"/>
  <c r="AB540" i="11"/>
  <c r="AC540" i="11" s="1"/>
  <c r="AD540" i="11" s="1"/>
  <c r="AJ540" i="11"/>
  <c r="AM540" i="11"/>
  <c r="AN540" i="11"/>
  <c r="N541" i="11"/>
  <c r="AI541" i="11" s="1"/>
  <c r="AK541" i="11" s="1"/>
  <c r="V541" i="11"/>
  <c r="W541" i="11"/>
  <c r="X541" i="11"/>
  <c r="AB541" i="11"/>
  <c r="AC541" i="11" s="1"/>
  <c r="AJ541" i="11"/>
  <c r="AM541" i="11"/>
  <c r="AN541" i="11"/>
  <c r="N542" i="11"/>
  <c r="AI542" i="11" s="1"/>
  <c r="V542" i="11"/>
  <c r="W542" i="11"/>
  <c r="X542" i="11"/>
  <c r="AB542" i="11"/>
  <c r="AC542" i="11" s="1"/>
  <c r="AD542" i="11" s="1"/>
  <c r="AL542" i="11" s="1"/>
  <c r="AJ542" i="11"/>
  <c r="AM542" i="11"/>
  <c r="AN542" i="11"/>
  <c r="N543" i="11"/>
  <c r="AI543" i="11" s="1"/>
  <c r="AK543" i="11" s="1"/>
  <c r="M543" i="11" s="1"/>
  <c r="V543" i="11"/>
  <c r="W543" i="11"/>
  <c r="X543" i="11"/>
  <c r="AB543" i="11"/>
  <c r="AC543" i="11"/>
  <c r="AD543" i="11" s="1"/>
  <c r="AJ543" i="11"/>
  <c r="AM543" i="11"/>
  <c r="AN543" i="11"/>
  <c r="N544" i="11"/>
  <c r="AI544" i="11" s="1"/>
  <c r="AK544" i="11" s="1"/>
  <c r="Y544" i="11" s="1"/>
  <c r="V544" i="11"/>
  <c r="W544" i="11"/>
  <c r="X544" i="11"/>
  <c r="AB544" i="11"/>
  <c r="AC544" i="11" s="1"/>
  <c r="AD544" i="11" s="1"/>
  <c r="AL544" i="11" s="1"/>
  <c r="AJ544" i="11"/>
  <c r="AM544" i="11"/>
  <c r="AN544" i="11"/>
  <c r="N545" i="11"/>
  <c r="AI545" i="11" s="1"/>
  <c r="AK545" i="11" s="1"/>
  <c r="Y545" i="11" s="1"/>
  <c r="V545" i="11"/>
  <c r="W545" i="11"/>
  <c r="X545" i="11"/>
  <c r="AB545" i="11"/>
  <c r="AC545" i="11" s="1"/>
  <c r="AJ545" i="11"/>
  <c r="AM545" i="11"/>
  <c r="AN545" i="11"/>
  <c r="N546" i="11"/>
  <c r="AI546" i="11" s="1"/>
  <c r="V546" i="11"/>
  <c r="W546" i="11"/>
  <c r="X546" i="11"/>
  <c r="AB546" i="11"/>
  <c r="AC546" i="11" s="1"/>
  <c r="AD546" i="11" s="1"/>
  <c r="AL546" i="11" s="1"/>
  <c r="AJ546" i="11"/>
  <c r="AM546" i="11"/>
  <c r="AN546" i="11"/>
  <c r="N547" i="11"/>
  <c r="AI547" i="11" s="1"/>
  <c r="AK547" i="11" s="1"/>
  <c r="V547" i="11"/>
  <c r="W547" i="11"/>
  <c r="X547" i="11"/>
  <c r="AB547" i="11"/>
  <c r="AJ547" i="11"/>
  <c r="AM547" i="11"/>
  <c r="AN547" i="11"/>
  <c r="N548" i="11"/>
  <c r="AI548" i="11" s="1"/>
  <c r="V548" i="11"/>
  <c r="W548" i="11"/>
  <c r="X548" i="11"/>
  <c r="AB548" i="11"/>
  <c r="AC548" i="11"/>
  <c r="AJ548" i="11"/>
  <c r="AM548" i="11"/>
  <c r="AN548" i="11"/>
  <c r="N549" i="11"/>
  <c r="AI549" i="11" s="1"/>
  <c r="V549" i="11"/>
  <c r="W549" i="11"/>
  <c r="X549" i="11"/>
  <c r="AB549" i="11"/>
  <c r="AC549" i="11" s="1"/>
  <c r="AD549" i="11" s="1"/>
  <c r="AL549" i="11" s="1"/>
  <c r="AJ549" i="11"/>
  <c r="AM549" i="11"/>
  <c r="AN549" i="11"/>
  <c r="N550" i="11"/>
  <c r="AI550" i="11" s="1"/>
  <c r="AK550" i="11" s="1"/>
  <c r="V550" i="11"/>
  <c r="W550" i="11"/>
  <c r="X550" i="11"/>
  <c r="AB550" i="11"/>
  <c r="AC550" i="11"/>
  <c r="AJ550" i="11"/>
  <c r="AM550" i="11"/>
  <c r="AN550" i="11"/>
  <c r="N551" i="11"/>
  <c r="AI551" i="11" s="1"/>
  <c r="V551" i="11"/>
  <c r="W551" i="11"/>
  <c r="X551" i="11"/>
  <c r="AB551" i="11"/>
  <c r="AC551" i="11" s="1"/>
  <c r="AJ551" i="11"/>
  <c r="AM551" i="11"/>
  <c r="AN551" i="11"/>
  <c r="N552" i="11"/>
  <c r="AI552" i="11" s="1"/>
  <c r="V552" i="11"/>
  <c r="W552" i="11"/>
  <c r="X552" i="11"/>
  <c r="AB552" i="11"/>
  <c r="AC552" i="11"/>
  <c r="AD552" i="11" s="1"/>
  <c r="AJ552" i="11"/>
  <c r="AM552" i="11"/>
  <c r="AN552" i="11"/>
  <c r="N553" i="11"/>
  <c r="AI553" i="11" s="1"/>
  <c r="AK553" i="11" s="1"/>
  <c r="Z553" i="11" s="1"/>
  <c r="V553" i="11"/>
  <c r="W553" i="11"/>
  <c r="X553" i="11"/>
  <c r="AB553" i="11"/>
  <c r="AC553" i="11"/>
  <c r="AJ553" i="11"/>
  <c r="AM553" i="11"/>
  <c r="AN553" i="11"/>
  <c r="N554" i="11"/>
  <c r="AI554" i="11" s="1"/>
  <c r="AK554" i="11" s="1"/>
  <c r="M554" i="11" s="1"/>
  <c r="V554" i="11"/>
  <c r="W554" i="11"/>
  <c r="X554" i="11"/>
  <c r="AB554" i="11"/>
  <c r="AC554" i="11" s="1"/>
  <c r="AD554" i="11"/>
  <c r="AL554" i="11" s="1"/>
  <c r="AJ554" i="11"/>
  <c r="AM554" i="11"/>
  <c r="AN554" i="11"/>
  <c r="N555" i="11"/>
  <c r="AI555" i="11" s="1"/>
  <c r="V555" i="11"/>
  <c r="W555" i="11"/>
  <c r="X555" i="11"/>
  <c r="AB555" i="11"/>
  <c r="AC555" i="11" s="1"/>
  <c r="AD555" i="11" s="1"/>
  <c r="AL555" i="11" s="1"/>
  <c r="AJ555" i="11"/>
  <c r="AM555" i="11"/>
  <c r="AN555" i="11"/>
  <c r="N556" i="11"/>
  <c r="AI556" i="11" s="1"/>
  <c r="AK556" i="11" s="1"/>
  <c r="Y556" i="11" s="1"/>
  <c r="V556" i="11"/>
  <c r="W556" i="11"/>
  <c r="X556" i="11"/>
  <c r="AB556" i="11"/>
  <c r="AC556" i="11" s="1"/>
  <c r="AD556" i="11" s="1"/>
  <c r="AL556" i="11" s="1"/>
  <c r="AJ556" i="11"/>
  <c r="AM556" i="11"/>
  <c r="AN556" i="11"/>
  <c r="N557" i="11"/>
  <c r="AI557" i="11" s="1"/>
  <c r="AK557" i="11" s="1"/>
  <c r="Y557" i="11" s="1"/>
  <c r="V557" i="11"/>
  <c r="W557" i="11"/>
  <c r="X557" i="11"/>
  <c r="AB557" i="11"/>
  <c r="AJ557" i="11"/>
  <c r="AM557" i="11"/>
  <c r="AN557" i="11"/>
  <c r="N558" i="11"/>
  <c r="AI558" i="11" s="1"/>
  <c r="AK558" i="11" s="1"/>
  <c r="Y558" i="11" s="1"/>
  <c r="V558" i="11"/>
  <c r="W558" i="11"/>
  <c r="X558" i="11"/>
  <c r="AB558" i="11"/>
  <c r="AC558" i="11" s="1"/>
  <c r="AD558" i="11" s="1"/>
  <c r="AL558" i="11" s="1"/>
  <c r="AJ558" i="11"/>
  <c r="AM558" i="11"/>
  <c r="AN558" i="11"/>
  <c r="N559" i="11"/>
  <c r="AI559" i="11" s="1"/>
  <c r="V559" i="11"/>
  <c r="W559" i="11"/>
  <c r="X559" i="11"/>
  <c r="AB559" i="11"/>
  <c r="AC559" i="11" s="1"/>
  <c r="AD559" i="11" s="1"/>
  <c r="AJ559" i="11"/>
  <c r="AM559" i="11"/>
  <c r="AN559" i="11"/>
  <c r="N560" i="11"/>
  <c r="AI560" i="11" s="1"/>
  <c r="AK560" i="11" s="1"/>
  <c r="Y560" i="11" s="1"/>
  <c r="V560" i="11"/>
  <c r="W560" i="11"/>
  <c r="X560" i="11"/>
  <c r="AB560" i="11"/>
  <c r="AC560" i="11" s="1"/>
  <c r="AD560" i="11" s="1"/>
  <c r="AL560" i="11" s="1"/>
  <c r="AJ560" i="11"/>
  <c r="AM560" i="11"/>
  <c r="AN560" i="11"/>
  <c r="N561" i="11"/>
  <c r="AI561" i="11" s="1"/>
  <c r="V561" i="11"/>
  <c r="W561" i="11"/>
  <c r="X561" i="11"/>
  <c r="AB561" i="11"/>
  <c r="AC561" i="11" s="1"/>
  <c r="AJ561" i="11"/>
  <c r="AM561" i="11"/>
  <c r="AN561" i="11"/>
  <c r="N562" i="11"/>
  <c r="AI562" i="11" s="1"/>
  <c r="V562" i="11"/>
  <c r="W562" i="11"/>
  <c r="X562" i="11"/>
  <c r="AB562" i="11"/>
  <c r="AC562" i="11" s="1"/>
  <c r="AD562" i="11" s="1"/>
  <c r="AL562" i="11" s="1"/>
  <c r="AJ562" i="11"/>
  <c r="AM562" i="11"/>
  <c r="AN562" i="11"/>
  <c r="N563" i="11"/>
  <c r="AI563" i="11" s="1"/>
  <c r="V563" i="11"/>
  <c r="W563" i="11"/>
  <c r="X563" i="11"/>
  <c r="AB563" i="11"/>
  <c r="AC563" i="11" s="1"/>
  <c r="AD563" i="11" s="1"/>
  <c r="AJ563" i="11"/>
  <c r="AM563" i="11"/>
  <c r="AN563" i="11"/>
  <c r="N564" i="11"/>
  <c r="AI564" i="11" s="1"/>
  <c r="V564" i="11"/>
  <c r="W564" i="11"/>
  <c r="X564" i="11"/>
  <c r="AB564" i="11"/>
  <c r="AC564" i="11" s="1"/>
  <c r="AD564" i="11" s="1"/>
  <c r="AL564" i="11" s="1"/>
  <c r="AJ564" i="11"/>
  <c r="AM564" i="11"/>
  <c r="AN564" i="11"/>
  <c r="N565" i="11"/>
  <c r="AI565" i="11" s="1"/>
  <c r="AK565" i="11" s="1"/>
  <c r="V565" i="11"/>
  <c r="W565" i="11"/>
  <c r="X565" i="11"/>
  <c r="AB565" i="11"/>
  <c r="AJ565" i="11"/>
  <c r="AM565" i="11"/>
  <c r="AN565" i="11"/>
  <c r="N566" i="11"/>
  <c r="AI566" i="11" s="1"/>
  <c r="V566" i="11"/>
  <c r="W566" i="11"/>
  <c r="X566" i="11"/>
  <c r="AB566" i="11"/>
  <c r="AC566" i="11" s="1"/>
  <c r="AD566" i="11"/>
  <c r="AJ566" i="11"/>
  <c r="AM566" i="11"/>
  <c r="AN566" i="11"/>
  <c r="N567" i="11"/>
  <c r="AI567" i="11" s="1"/>
  <c r="V567" i="11"/>
  <c r="W567" i="11"/>
  <c r="X567" i="11"/>
  <c r="AB567" i="11"/>
  <c r="AC567" i="11" s="1"/>
  <c r="AD567" i="11" s="1"/>
  <c r="AL567" i="11" s="1"/>
  <c r="AJ567" i="11"/>
  <c r="AM567" i="11"/>
  <c r="AN567" i="11"/>
  <c r="N568" i="11"/>
  <c r="AI568" i="11" s="1"/>
  <c r="AK568" i="11" s="1"/>
  <c r="Y568" i="11" s="1"/>
  <c r="V568" i="11"/>
  <c r="W568" i="11"/>
  <c r="X568" i="11"/>
  <c r="AB568" i="11"/>
  <c r="AC568" i="11" s="1"/>
  <c r="AD568" i="11"/>
  <c r="AL568" i="11" s="1"/>
  <c r="AJ568" i="11"/>
  <c r="AM568" i="11"/>
  <c r="AN568" i="11"/>
  <c r="N569" i="11"/>
  <c r="AI569" i="11" s="1"/>
  <c r="AK569" i="11" s="1"/>
  <c r="Y569" i="11" s="1"/>
  <c r="V569" i="11"/>
  <c r="W569" i="11"/>
  <c r="X569" i="11"/>
  <c r="AB569" i="11"/>
  <c r="AC569" i="11" s="1"/>
  <c r="AD569" i="11"/>
  <c r="AJ569" i="11"/>
  <c r="AM569" i="11"/>
  <c r="AN569" i="11"/>
  <c r="N570" i="11"/>
  <c r="AI570" i="11" s="1"/>
  <c r="AK570" i="11" s="1"/>
  <c r="Y570" i="11" s="1"/>
  <c r="V570" i="11"/>
  <c r="W570" i="11"/>
  <c r="X570" i="11"/>
  <c r="AB570" i="11"/>
  <c r="AC570" i="11" s="1"/>
  <c r="AD570" i="11" s="1"/>
  <c r="AJ570" i="11"/>
  <c r="AM570" i="11"/>
  <c r="AN570" i="11"/>
  <c r="N571" i="11"/>
  <c r="AI571" i="11" s="1"/>
  <c r="V571" i="11"/>
  <c r="W571" i="11"/>
  <c r="X571" i="11"/>
  <c r="AB571" i="11"/>
  <c r="AJ571" i="11"/>
  <c r="AM571" i="11"/>
  <c r="AN571" i="11"/>
  <c r="N572" i="11"/>
  <c r="AI572" i="11" s="1"/>
  <c r="AK572" i="11" s="1"/>
  <c r="Y572" i="11" s="1"/>
  <c r="V572" i="11"/>
  <c r="W572" i="11"/>
  <c r="X572" i="11"/>
  <c r="AB572" i="11"/>
  <c r="AC572" i="11" s="1"/>
  <c r="AD572" i="11" s="1"/>
  <c r="AJ572" i="11"/>
  <c r="AM572" i="11"/>
  <c r="AN572" i="11"/>
  <c r="N573" i="11"/>
  <c r="AI573" i="11" s="1"/>
  <c r="V573" i="11"/>
  <c r="W573" i="11"/>
  <c r="X573" i="11"/>
  <c r="AB573" i="11"/>
  <c r="AC573" i="11" s="1"/>
  <c r="AD573" i="11"/>
  <c r="AL573" i="11" s="1"/>
  <c r="AJ573" i="11"/>
  <c r="AM573" i="11"/>
  <c r="AN573" i="11"/>
  <c r="N574" i="11"/>
  <c r="AI574" i="11" s="1"/>
  <c r="AK574" i="11" s="1"/>
  <c r="V574" i="11"/>
  <c r="W574" i="11"/>
  <c r="X574" i="11"/>
  <c r="AB574" i="11"/>
  <c r="AC574" i="11" s="1"/>
  <c r="AD574" i="11" s="1"/>
  <c r="AL574" i="11" s="1"/>
  <c r="AJ574" i="11"/>
  <c r="AM574" i="11"/>
  <c r="AN574" i="11"/>
  <c r="N575" i="11"/>
  <c r="AI575" i="11" s="1"/>
  <c r="V575" i="11"/>
  <c r="W575" i="11"/>
  <c r="X575" i="11"/>
  <c r="AB575" i="11"/>
  <c r="AC575" i="11" s="1"/>
  <c r="AD575" i="11"/>
  <c r="AL575" i="11" s="1"/>
  <c r="AJ575" i="11"/>
  <c r="AM575" i="11"/>
  <c r="AN575" i="11"/>
  <c r="N576" i="11"/>
  <c r="AI576" i="11" s="1"/>
  <c r="AK576" i="11" s="1"/>
  <c r="V576" i="11"/>
  <c r="W576" i="11"/>
  <c r="X576" i="11"/>
  <c r="AB576" i="11"/>
  <c r="AC576" i="11" s="1"/>
  <c r="AD576" i="11" s="1"/>
  <c r="AJ576" i="11"/>
  <c r="AM576" i="11"/>
  <c r="AN576" i="11"/>
  <c r="N577" i="11"/>
  <c r="AI577" i="11" s="1"/>
  <c r="V577" i="11"/>
  <c r="W577" i="11"/>
  <c r="X577" i="11"/>
  <c r="AB577" i="11"/>
  <c r="AC577" i="11" s="1"/>
  <c r="AJ577" i="11"/>
  <c r="AM577" i="11"/>
  <c r="AN577" i="11"/>
  <c r="N578" i="11"/>
  <c r="AI578" i="11" s="1"/>
  <c r="V578" i="11"/>
  <c r="W578" i="11"/>
  <c r="X578" i="11"/>
  <c r="AB578" i="11"/>
  <c r="AC578" i="11" s="1"/>
  <c r="AD578" i="11" s="1"/>
  <c r="AL578" i="11" s="1"/>
  <c r="AJ578" i="11"/>
  <c r="AM578" i="11"/>
  <c r="AN578" i="11"/>
  <c r="N579" i="11"/>
  <c r="AI579" i="11" s="1"/>
  <c r="AK579" i="11" s="1"/>
  <c r="V579" i="11"/>
  <c r="W579" i="11"/>
  <c r="X579" i="11"/>
  <c r="AB579" i="11"/>
  <c r="AC579" i="11" s="1"/>
  <c r="AD579" i="11"/>
  <c r="AJ579" i="11"/>
  <c r="AM579" i="11"/>
  <c r="AL579" i="11" s="1"/>
  <c r="AN579" i="11"/>
  <c r="N580" i="11"/>
  <c r="AI580" i="11" s="1"/>
  <c r="AK580" i="11" s="1"/>
  <c r="Y580" i="11" s="1"/>
  <c r="V580" i="11"/>
  <c r="W580" i="11"/>
  <c r="X580" i="11"/>
  <c r="AB580" i="11"/>
  <c r="AC580" i="11" s="1"/>
  <c r="AD580" i="11"/>
  <c r="AJ580" i="11"/>
  <c r="AM580" i="11"/>
  <c r="AN580" i="11"/>
  <c r="N581" i="11"/>
  <c r="AI581" i="11" s="1"/>
  <c r="AK581" i="11" s="1"/>
  <c r="Y581" i="11" s="1"/>
  <c r="V581" i="11"/>
  <c r="W581" i="11"/>
  <c r="X581" i="11"/>
  <c r="AB581" i="11"/>
  <c r="AC581" i="11" s="1"/>
  <c r="AD581" i="11" s="1"/>
  <c r="AL581" i="11" s="1"/>
  <c r="AJ581" i="11"/>
  <c r="AM581" i="11"/>
  <c r="AN581" i="11"/>
  <c r="N582" i="11"/>
  <c r="AI582" i="11" s="1"/>
  <c r="AK582" i="11" s="1"/>
  <c r="Y582" i="11" s="1"/>
  <c r="V582" i="11"/>
  <c r="W582" i="11"/>
  <c r="X582" i="11"/>
  <c r="AB582" i="11"/>
  <c r="AC582" i="11" s="1"/>
  <c r="AD582" i="11"/>
  <c r="AJ582" i="11"/>
  <c r="AM582" i="11"/>
  <c r="AN582" i="11"/>
  <c r="N583" i="11"/>
  <c r="AI583" i="11" s="1"/>
  <c r="AK583" i="11" s="1"/>
  <c r="Y583" i="11" s="1"/>
  <c r="V583" i="11"/>
  <c r="W583" i="11"/>
  <c r="X583" i="11"/>
  <c r="AB583" i="11"/>
  <c r="AC583" i="11" s="1"/>
  <c r="AD583" i="11"/>
  <c r="AJ583" i="11"/>
  <c r="AM583" i="11"/>
  <c r="AN583" i="11"/>
  <c r="N584" i="11"/>
  <c r="AI584" i="11" s="1"/>
  <c r="AK584" i="11" s="1"/>
  <c r="Y584" i="11" s="1"/>
  <c r="V584" i="11"/>
  <c r="W584" i="11"/>
  <c r="X584" i="11"/>
  <c r="AB584" i="11"/>
  <c r="AC584" i="11" s="1"/>
  <c r="AD584" i="11" s="1"/>
  <c r="AJ584" i="11"/>
  <c r="AM584" i="11"/>
  <c r="AN584" i="11"/>
  <c r="N585" i="11"/>
  <c r="AI585" i="11" s="1"/>
  <c r="AK585" i="11" s="1"/>
  <c r="Y585" i="11" s="1"/>
  <c r="V585" i="11"/>
  <c r="W585" i="11"/>
  <c r="X585" i="11"/>
  <c r="AB585" i="11"/>
  <c r="AC585" i="11" s="1"/>
  <c r="AJ585" i="11"/>
  <c r="AM585" i="11"/>
  <c r="AN585" i="11"/>
  <c r="N586" i="11"/>
  <c r="AI586" i="11" s="1"/>
  <c r="V586" i="11"/>
  <c r="W586" i="11"/>
  <c r="X586" i="11"/>
  <c r="AB586" i="11"/>
  <c r="AC586" i="11" s="1"/>
  <c r="AD586" i="11" s="1"/>
  <c r="AJ586" i="11"/>
  <c r="AM586" i="11"/>
  <c r="AN586" i="11"/>
  <c r="N587" i="11"/>
  <c r="AI587" i="11" s="1"/>
  <c r="V587" i="11"/>
  <c r="W587" i="11"/>
  <c r="X587" i="11"/>
  <c r="AB587" i="11"/>
  <c r="AC587" i="11" s="1"/>
  <c r="AJ587" i="11"/>
  <c r="AM587" i="11"/>
  <c r="AN587" i="11"/>
  <c r="N588" i="11"/>
  <c r="AI588" i="11" s="1"/>
  <c r="AK588" i="11" s="1"/>
  <c r="V588" i="11"/>
  <c r="W588" i="11"/>
  <c r="X588" i="11"/>
  <c r="AB588" i="11"/>
  <c r="AC588" i="11" s="1"/>
  <c r="AD588" i="11" s="1"/>
  <c r="AJ588" i="11"/>
  <c r="AM588" i="11"/>
  <c r="AN588" i="11"/>
  <c r="N589" i="11"/>
  <c r="AI589" i="11" s="1"/>
  <c r="V589" i="11"/>
  <c r="W589" i="11"/>
  <c r="X589" i="11"/>
  <c r="AB589" i="11"/>
  <c r="AC589" i="11" s="1"/>
  <c r="AD589" i="11"/>
  <c r="AL589" i="11" s="1"/>
  <c r="AJ589" i="11"/>
  <c r="AM589" i="11"/>
  <c r="AN589" i="11"/>
  <c r="N590" i="11"/>
  <c r="AI590" i="11" s="1"/>
  <c r="V590" i="11"/>
  <c r="W590" i="11"/>
  <c r="X590" i="11"/>
  <c r="AB590" i="11"/>
  <c r="AC590" i="11" s="1"/>
  <c r="AD590" i="11"/>
  <c r="AJ590" i="11"/>
  <c r="AM590" i="11"/>
  <c r="AN590" i="11"/>
  <c r="N591" i="11"/>
  <c r="AI591" i="11" s="1"/>
  <c r="V591" i="11"/>
  <c r="W591" i="11"/>
  <c r="X591" i="11"/>
  <c r="AB591" i="11"/>
  <c r="AC591" i="11" s="1"/>
  <c r="AD591" i="11"/>
  <c r="AL591" i="11" s="1"/>
  <c r="AJ591" i="11"/>
  <c r="AM591" i="11"/>
  <c r="AN591" i="11"/>
  <c r="N592" i="11"/>
  <c r="AI592" i="11" s="1"/>
  <c r="AK592" i="11" s="1"/>
  <c r="Y592" i="11" s="1"/>
  <c r="V592" i="11"/>
  <c r="W592" i="11"/>
  <c r="X592" i="11"/>
  <c r="AB592" i="11"/>
  <c r="AC592" i="11" s="1"/>
  <c r="AD592" i="11" s="1"/>
  <c r="AL592" i="11" s="1"/>
  <c r="AJ592" i="11"/>
  <c r="AM592" i="11"/>
  <c r="AN592" i="11"/>
  <c r="N593" i="11"/>
  <c r="AI593" i="11" s="1"/>
  <c r="AK593" i="11" s="1"/>
  <c r="Y593" i="11" s="1"/>
  <c r="V593" i="11"/>
  <c r="W593" i="11"/>
  <c r="X593" i="11"/>
  <c r="AB593" i="11"/>
  <c r="AC593" i="11" s="1"/>
  <c r="AD593" i="11"/>
  <c r="AL593" i="11" s="1"/>
  <c r="AJ593" i="11"/>
  <c r="AM593" i="11"/>
  <c r="AN593" i="11"/>
  <c r="N594" i="11"/>
  <c r="AI594" i="11" s="1"/>
  <c r="AK594" i="11" s="1"/>
  <c r="Y594" i="11" s="1"/>
  <c r="V594" i="11"/>
  <c r="W594" i="11"/>
  <c r="X594" i="11"/>
  <c r="AB594" i="11"/>
  <c r="AC594" i="11" s="1"/>
  <c r="AD594" i="11" s="1"/>
  <c r="AJ594" i="11"/>
  <c r="AM594" i="11"/>
  <c r="AN594" i="11"/>
  <c r="N595" i="11"/>
  <c r="AI595" i="11" s="1"/>
  <c r="AK595" i="11" s="1"/>
  <c r="V595" i="11"/>
  <c r="W595" i="11"/>
  <c r="X595" i="11"/>
  <c r="AB595" i="11"/>
  <c r="AC595" i="11" s="1"/>
  <c r="AD595" i="11" s="1"/>
  <c r="AL595" i="11" s="1"/>
  <c r="AJ595" i="11"/>
  <c r="AM595" i="11"/>
  <c r="AN595" i="11"/>
  <c r="N596" i="11"/>
  <c r="AI596" i="11" s="1"/>
  <c r="AK596" i="11" s="1"/>
  <c r="Y596" i="11" s="1"/>
  <c r="V596" i="11"/>
  <c r="W596" i="11"/>
  <c r="X596" i="11"/>
  <c r="AB596" i="11"/>
  <c r="AC596" i="11" s="1"/>
  <c r="AD596" i="11" s="1"/>
  <c r="AL596" i="11" s="1"/>
  <c r="AJ596" i="11"/>
  <c r="AM596" i="11"/>
  <c r="AN596" i="11"/>
  <c r="N597" i="11"/>
  <c r="AI597" i="11" s="1"/>
  <c r="AK597" i="11" s="1"/>
  <c r="Y597" i="11" s="1"/>
  <c r="V597" i="11"/>
  <c r="W597" i="11"/>
  <c r="X597" i="11"/>
  <c r="AB597" i="11"/>
  <c r="AJ597" i="11"/>
  <c r="AM597" i="11"/>
  <c r="AN597" i="11"/>
  <c r="N598" i="11"/>
  <c r="AI598" i="11" s="1"/>
  <c r="V598" i="11"/>
  <c r="W598" i="11"/>
  <c r="X598" i="11"/>
  <c r="AB598" i="11"/>
  <c r="AC598" i="11" s="1"/>
  <c r="AD598" i="11" s="1"/>
  <c r="AJ598" i="11"/>
  <c r="AM598" i="11"/>
  <c r="AN598" i="11"/>
  <c r="N599" i="11"/>
  <c r="AI599" i="11" s="1"/>
  <c r="AK599" i="11" s="1"/>
  <c r="V599" i="11"/>
  <c r="W599" i="11"/>
  <c r="X599" i="11"/>
  <c r="AB599" i="11"/>
  <c r="AJ599" i="11"/>
  <c r="AM599" i="11"/>
  <c r="AN599" i="11"/>
  <c r="N600" i="11"/>
  <c r="AI600" i="11" s="1"/>
  <c r="AK600" i="11" s="1"/>
  <c r="V600" i="11"/>
  <c r="W600" i="11"/>
  <c r="X600" i="11"/>
  <c r="AB600" i="11"/>
  <c r="AC600" i="11" s="1"/>
  <c r="AD600" i="11" s="1"/>
  <c r="AJ600" i="11"/>
  <c r="AM600" i="11"/>
  <c r="AN600" i="11"/>
  <c r="N601" i="11"/>
  <c r="AI601" i="11" s="1"/>
  <c r="AK601" i="11" s="1"/>
  <c r="Y601" i="11" s="1"/>
  <c r="V601" i="11"/>
  <c r="W601" i="11"/>
  <c r="X601" i="11"/>
  <c r="AB601" i="11"/>
  <c r="AC601" i="11" s="1"/>
  <c r="AD601" i="11"/>
  <c r="AL601" i="11" s="1"/>
  <c r="AJ601" i="11"/>
  <c r="AM601" i="11"/>
  <c r="AN601" i="11"/>
  <c r="N602" i="11"/>
  <c r="AI602" i="11" s="1"/>
  <c r="AK602" i="11" s="1"/>
  <c r="V602" i="11"/>
  <c r="W602" i="11"/>
  <c r="X602" i="11"/>
  <c r="AB602" i="11"/>
  <c r="AC602" i="11" s="1"/>
  <c r="AJ602" i="11"/>
  <c r="AM602" i="11"/>
  <c r="AN602" i="11"/>
  <c r="N603" i="11"/>
  <c r="AI603" i="11" s="1"/>
  <c r="V603" i="11"/>
  <c r="W603" i="11"/>
  <c r="X603" i="11"/>
  <c r="AB603" i="11"/>
  <c r="AC603" i="11" s="1"/>
  <c r="AD603" i="11" s="1"/>
  <c r="AL603" i="11" s="1"/>
  <c r="AJ603" i="11"/>
  <c r="AM603" i="11"/>
  <c r="AN603" i="11"/>
  <c r="N604" i="11"/>
  <c r="AI604" i="11" s="1"/>
  <c r="AK604" i="11" s="1"/>
  <c r="Y604" i="11" s="1"/>
  <c r="V604" i="11"/>
  <c r="W604" i="11"/>
  <c r="X604" i="11"/>
  <c r="AB604" i="11"/>
  <c r="AJ604" i="11"/>
  <c r="AM604" i="11"/>
  <c r="AN604" i="11"/>
  <c r="N605" i="11"/>
  <c r="AI605" i="11" s="1"/>
  <c r="AK605" i="11" s="1"/>
  <c r="Y605" i="11" s="1"/>
  <c r="V605" i="11"/>
  <c r="W605" i="11"/>
  <c r="X605" i="11"/>
  <c r="AB605" i="11"/>
  <c r="AC605" i="11" s="1"/>
  <c r="AD605" i="11"/>
  <c r="AJ605" i="11"/>
  <c r="AM605" i="11"/>
  <c r="AN605" i="11"/>
  <c r="N606" i="11"/>
  <c r="AI606" i="11" s="1"/>
  <c r="AK606" i="11" s="1"/>
  <c r="Y606" i="11" s="1"/>
  <c r="V606" i="11"/>
  <c r="W606" i="11"/>
  <c r="X606" i="11"/>
  <c r="AB606" i="11"/>
  <c r="AC606" i="11" s="1"/>
  <c r="AJ606" i="11"/>
  <c r="AM606" i="11"/>
  <c r="AN606" i="11"/>
  <c r="N607" i="11"/>
  <c r="AI607" i="11" s="1"/>
  <c r="V607" i="11"/>
  <c r="W607" i="11"/>
  <c r="X607" i="11"/>
  <c r="AB607" i="11"/>
  <c r="AC607" i="11" s="1"/>
  <c r="AD607" i="11" s="1"/>
  <c r="AL607" i="11" s="1"/>
  <c r="AJ607" i="11"/>
  <c r="AM607" i="11"/>
  <c r="AN607" i="11"/>
  <c r="N608" i="11"/>
  <c r="AI608" i="11" s="1"/>
  <c r="AK608" i="11" s="1"/>
  <c r="Y608" i="11" s="1"/>
  <c r="V608" i="11"/>
  <c r="W608" i="11"/>
  <c r="X608" i="11"/>
  <c r="AB608" i="11"/>
  <c r="AC608" i="11" s="1"/>
  <c r="AD608" i="11" s="1"/>
  <c r="AL608" i="11" s="1"/>
  <c r="AJ608" i="11"/>
  <c r="AM608" i="11"/>
  <c r="AN608" i="11"/>
  <c r="N609" i="11"/>
  <c r="AI609" i="11" s="1"/>
  <c r="AK609" i="11" s="1"/>
  <c r="V609" i="11"/>
  <c r="W609" i="11"/>
  <c r="X609" i="11"/>
  <c r="AB609" i="11"/>
  <c r="AC609" i="11" s="1"/>
  <c r="AJ609" i="11"/>
  <c r="AM609" i="11"/>
  <c r="AN609" i="11"/>
  <c r="N610" i="11"/>
  <c r="AI610" i="11" s="1"/>
  <c r="V610" i="11"/>
  <c r="W610" i="11"/>
  <c r="X610" i="11"/>
  <c r="AB610" i="11"/>
  <c r="AC610" i="11" s="1"/>
  <c r="AD610" i="11" s="1"/>
  <c r="AJ610" i="11"/>
  <c r="AM610" i="11"/>
  <c r="AN610" i="11"/>
  <c r="N611" i="11"/>
  <c r="AI611" i="11" s="1"/>
  <c r="V611" i="11"/>
  <c r="W611" i="11"/>
  <c r="X611" i="11"/>
  <c r="AB611" i="11"/>
  <c r="AJ611" i="11"/>
  <c r="AM611" i="11"/>
  <c r="AN611" i="11"/>
  <c r="N612" i="11"/>
  <c r="AI612" i="11" s="1"/>
  <c r="V612" i="11"/>
  <c r="W612" i="11"/>
  <c r="X612" i="11"/>
  <c r="AB612" i="11"/>
  <c r="AC612" i="11" s="1"/>
  <c r="AD612" i="11" s="1"/>
  <c r="AJ612" i="11"/>
  <c r="AM612" i="11"/>
  <c r="AN612" i="11"/>
  <c r="N613" i="11"/>
  <c r="AI613" i="11" s="1"/>
  <c r="V613" i="11"/>
  <c r="W613" i="11"/>
  <c r="X613" i="11"/>
  <c r="AB613" i="11"/>
  <c r="AJ613" i="11"/>
  <c r="AM613" i="11"/>
  <c r="AN613" i="11"/>
  <c r="N614" i="11"/>
  <c r="AI614" i="11" s="1"/>
  <c r="AK614" i="11" s="1"/>
  <c r="V614" i="11"/>
  <c r="W614" i="11"/>
  <c r="X614" i="11"/>
  <c r="AB614" i="11"/>
  <c r="AC614" i="11" s="1"/>
  <c r="AD614" i="11"/>
  <c r="AJ614" i="11"/>
  <c r="AM614" i="11"/>
  <c r="AN614" i="11"/>
  <c r="N615" i="11"/>
  <c r="AI615" i="11" s="1"/>
  <c r="V615" i="11"/>
  <c r="W615" i="11"/>
  <c r="X615" i="11"/>
  <c r="AB615" i="11"/>
  <c r="AC615" i="11" s="1"/>
  <c r="AD615" i="11"/>
  <c r="AJ615" i="11"/>
  <c r="AM615" i="11"/>
  <c r="AN615" i="11"/>
  <c r="N616" i="11"/>
  <c r="AI616" i="11" s="1"/>
  <c r="AK616" i="11" s="1"/>
  <c r="Y616" i="11" s="1"/>
  <c r="V616" i="11"/>
  <c r="W616" i="11"/>
  <c r="X616" i="11"/>
  <c r="AB616" i="11"/>
  <c r="AC616" i="11" s="1"/>
  <c r="AJ616" i="11"/>
  <c r="AM616" i="11"/>
  <c r="AN616" i="11"/>
  <c r="N617" i="11"/>
  <c r="AI617" i="11" s="1"/>
  <c r="AK617" i="11" s="1"/>
  <c r="Y617" i="11" s="1"/>
  <c r="V617" i="11"/>
  <c r="W617" i="11"/>
  <c r="X617" i="11"/>
  <c r="AB617" i="11"/>
  <c r="AJ617" i="11"/>
  <c r="AM617" i="11"/>
  <c r="AN617" i="11"/>
  <c r="N618" i="11"/>
  <c r="AI618" i="11" s="1"/>
  <c r="AK618" i="11" s="1"/>
  <c r="Y618" i="11" s="1"/>
  <c r="V618" i="11"/>
  <c r="W618" i="11"/>
  <c r="X618" i="11"/>
  <c r="AB618" i="11"/>
  <c r="AC618" i="11" s="1"/>
  <c r="AD618" i="11"/>
  <c r="AJ618" i="11"/>
  <c r="AM618" i="11"/>
  <c r="AN618" i="11"/>
  <c r="N619" i="11"/>
  <c r="AI619" i="11" s="1"/>
  <c r="AK619" i="11" s="1"/>
  <c r="V619" i="11"/>
  <c r="W619" i="11"/>
  <c r="X619" i="11"/>
  <c r="AB619" i="11"/>
  <c r="AC619" i="11" s="1"/>
  <c r="AD619" i="11" s="1"/>
  <c r="AL619" i="11" s="1"/>
  <c r="AJ619" i="11"/>
  <c r="AM619" i="11"/>
  <c r="AN619" i="11"/>
  <c r="N620" i="11"/>
  <c r="AI620" i="11" s="1"/>
  <c r="AK620" i="11" s="1"/>
  <c r="Y620" i="11" s="1"/>
  <c r="V620" i="11"/>
  <c r="W620" i="11"/>
  <c r="X620" i="11"/>
  <c r="AB620" i="11"/>
  <c r="AC620" i="11" s="1"/>
  <c r="AD620" i="11" s="1"/>
  <c r="AL620" i="11" s="1"/>
  <c r="AJ620" i="11"/>
  <c r="AM620" i="11"/>
  <c r="AN620" i="11"/>
  <c r="N621" i="11"/>
  <c r="AI621" i="11" s="1"/>
  <c r="V621" i="11"/>
  <c r="W621" i="11"/>
  <c r="X621" i="11"/>
  <c r="AB621" i="11"/>
  <c r="AC621" i="11" s="1"/>
  <c r="AD621" i="11"/>
  <c r="AL621" i="11" s="1"/>
  <c r="AJ621" i="11"/>
  <c r="AM621" i="11"/>
  <c r="AN621" i="11"/>
  <c r="N622" i="11"/>
  <c r="AI622" i="11" s="1"/>
  <c r="V622" i="11"/>
  <c r="W622" i="11"/>
  <c r="X622" i="11"/>
  <c r="AB622" i="11"/>
  <c r="AC622" i="11" s="1"/>
  <c r="AD622" i="11" s="1"/>
  <c r="AJ622" i="11"/>
  <c r="AM622" i="11"/>
  <c r="AN622" i="11"/>
  <c r="N623" i="11"/>
  <c r="AI623" i="11" s="1"/>
  <c r="AK623" i="11" s="1"/>
  <c r="V623" i="11"/>
  <c r="W623" i="11"/>
  <c r="X623" i="11"/>
  <c r="AB623" i="11"/>
  <c r="AC623" i="11" s="1"/>
  <c r="AJ623" i="11"/>
  <c r="AM623" i="11"/>
  <c r="AN623" i="11"/>
  <c r="N624" i="11"/>
  <c r="AI624" i="11" s="1"/>
  <c r="AK624" i="11" s="1"/>
  <c r="V624" i="11"/>
  <c r="W624" i="11"/>
  <c r="X624" i="11"/>
  <c r="AB624" i="11"/>
  <c r="AC624" i="11" s="1"/>
  <c r="AD624" i="11" s="1"/>
  <c r="AL624" i="11" s="1"/>
  <c r="AJ624" i="11"/>
  <c r="AM624" i="11"/>
  <c r="AN624" i="11"/>
  <c r="N625" i="11"/>
  <c r="AI625" i="11" s="1"/>
  <c r="AK625" i="11" s="1"/>
  <c r="V625" i="11"/>
  <c r="W625" i="11"/>
  <c r="X625" i="11"/>
  <c r="AB625" i="11"/>
  <c r="AC625" i="11" s="1"/>
  <c r="AD625" i="11"/>
  <c r="AJ625" i="11"/>
  <c r="AM625" i="11"/>
  <c r="AN625" i="11"/>
  <c r="N626" i="11"/>
  <c r="AI626" i="11" s="1"/>
  <c r="V626" i="11"/>
  <c r="W626" i="11"/>
  <c r="X626" i="11"/>
  <c r="AB626" i="11"/>
  <c r="AJ626" i="11"/>
  <c r="AM626" i="11"/>
  <c r="AN626" i="11"/>
  <c r="N627" i="11"/>
  <c r="AI627" i="11" s="1"/>
  <c r="AK627" i="11" s="1"/>
  <c r="V627" i="11"/>
  <c r="W627" i="11"/>
  <c r="X627" i="11"/>
  <c r="AB627" i="11"/>
  <c r="AJ627" i="11"/>
  <c r="AM627" i="11"/>
  <c r="AN627" i="11"/>
  <c r="N628" i="11"/>
  <c r="AI628" i="11" s="1"/>
  <c r="V628" i="11"/>
  <c r="W628" i="11"/>
  <c r="X628" i="11"/>
  <c r="AB628" i="11"/>
  <c r="AC628" i="11"/>
  <c r="AJ628" i="11"/>
  <c r="AM628" i="11"/>
  <c r="AN628" i="11"/>
  <c r="N629" i="11"/>
  <c r="AI629" i="11" s="1"/>
  <c r="AK629" i="11" s="1"/>
  <c r="V629" i="11"/>
  <c r="W629" i="11"/>
  <c r="X629" i="11"/>
  <c r="AB629" i="11"/>
  <c r="AC629" i="11" s="1"/>
  <c r="AJ629" i="11"/>
  <c r="AM629" i="11"/>
  <c r="AN629" i="11"/>
  <c r="N630" i="11"/>
  <c r="AI630" i="11" s="1"/>
  <c r="AK630" i="11" s="1"/>
  <c r="V630" i="11"/>
  <c r="W630" i="11"/>
  <c r="X630" i="11"/>
  <c r="AB630" i="11"/>
  <c r="AC630" i="11" s="1"/>
  <c r="AJ630" i="11"/>
  <c r="AM630" i="11"/>
  <c r="AN630" i="11"/>
  <c r="N631" i="11"/>
  <c r="AI631" i="11" s="1"/>
  <c r="V631" i="11"/>
  <c r="W631" i="11"/>
  <c r="X631" i="11"/>
  <c r="AB631" i="11"/>
  <c r="AC631" i="11"/>
  <c r="AD631" i="11" s="1"/>
  <c r="AJ631" i="11"/>
  <c r="AM631" i="11"/>
  <c r="AN631" i="11"/>
  <c r="N632" i="11"/>
  <c r="AI632" i="11" s="1"/>
  <c r="AK632" i="11" s="1"/>
  <c r="V632" i="11"/>
  <c r="W632" i="11"/>
  <c r="X632" i="11"/>
  <c r="AB632" i="11"/>
  <c r="AC632" i="11"/>
  <c r="AD632" i="11" s="1"/>
  <c r="AJ632" i="11"/>
  <c r="AM632" i="11"/>
  <c r="AN632" i="11"/>
  <c r="N633" i="11"/>
  <c r="AI633" i="11" s="1"/>
  <c r="V633" i="11"/>
  <c r="W633" i="11"/>
  <c r="X633" i="11"/>
  <c r="AB633" i="11"/>
  <c r="AC633" i="11"/>
  <c r="AD633" i="11" s="1"/>
  <c r="AL633" i="11" s="1"/>
  <c r="AJ633" i="11"/>
  <c r="AM633" i="11"/>
  <c r="AN633" i="11"/>
  <c r="N634" i="11"/>
  <c r="AI634" i="11" s="1"/>
  <c r="AK634" i="11" s="1"/>
  <c r="AA634" i="11" s="1"/>
  <c r="V634" i="11"/>
  <c r="W634" i="11"/>
  <c r="X634" i="11"/>
  <c r="AB634" i="11"/>
  <c r="AJ634" i="11"/>
  <c r="AM634" i="11"/>
  <c r="AN634" i="11"/>
  <c r="N635" i="11"/>
  <c r="AI635" i="11" s="1"/>
  <c r="V635" i="11"/>
  <c r="W635" i="11"/>
  <c r="X635" i="11"/>
  <c r="AB635" i="11"/>
  <c r="AC635" i="11" s="1"/>
  <c r="AD635" i="11" s="1"/>
  <c r="AJ635" i="11"/>
  <c r="AM635" i="11"/>
  <c r="AN635" i="11"/>
  <c r="N636" i="11"/>
  <c r="AI636" i="11" s="1"/>
  <c r="AK636" i="11" s="1"/>
  <c r="Y636" i="11" s="1"/>
  <c r="V636" i="11"/>
  <c r="W636" i="11"/>
  <c r="X636" i="11"/>
  <c r="AB636" i="11"/>
  <c r="AC636" i="11" s="1"/>
  <c r="AJ636" i="11"/>
  <c r="AM636" i="11"/>
  <c r="AN636" i="11"/>
  <c r="N637" i="11"/>
  <c r="AI637" i="11" s="1"/>
  <c r="V637" i="11"/>
  <c r="W637" i="11"/>
  <c r="X637" i="11"/>
  <c r="AB637" i="11"/>
  <c r="AC637" i="11"/>
  <c r="AD637" i="11" s="1"/>
  <c r="AJ637" i="11"/>
  <c r="AM637" i="11"/>
  <c r="AN637" i="11"/>
  <c r="N638" i="11"/>
  <c r="AI638" i="11" s="1"/>
  <c r="V638" i="11"/>
  <c r="W638" i="11"/>
  <c r="X638" i="11"/>
  <c r="AB638" i="11"/>
  <c r="AJ638" i="11"/>
  <c r="AM638" i="11"/>
  <c r="AN638" i="11"/>
  <c r="N639" i="11"/>
  <c r="AI639" i="11" s="1"/>
  <c r="AK639" i="11" s="1"/>
  <c r="M639" i="11" s="1"/>
  <c r="V639" i="11"/>
  <c r="W639" i="11"/>
  <c r="X639" i="11"/>
  <c r="AB639" i="11"/>
  <c r="AJ639" i="11"/>
  <c r="AM639" i="11"/>
  <c r="AN639" i="11"/>
  <c r="N640" i="11"/>
  <c r="AI640" i="11" s="1"/>
  <c r="V640" i="11"/>
  <c r="W640" i="11"/>
  <c r="X640" i="11"/>
  <c r="AB640" i="11"/>
  <c r="AC640" i="11" s="1"/>
  <c r="AD640" i="11" s="1"/>
  <c r="AJ640" i="11"/>
  <c r="AM640" i="11"/>
  <c r="AN640" i="11"/>
  <c r="N641" i="11"/>
  <c r="AI641" i="11" s="1"/>
  <c r="AK641" i="11" s="1"/>
  <c r="Y641" i="11" s="1"/>
  <c r="V641" i="11"/>
  <c r="W641" i="11"/>
  <c r="X641" i="11"/>
  <c r="AB641" i="11"/>
  <c r="AC641" i="11" s="1"/>
  <c r="AJ641" i="11"/>
  <c r="AM641" i="11"/>
  <c r="AN641" i="11"/>
  <c r="N642" i="11"/>
  <c r="AI642" i="11" s="1"/>
  <c r="V642" i="11"/>
  <c r="W642" i="11"/>
  <c r="X642" i="11"/>
  <c r="AB642" i="11"/>
  <c r="AC642" i="11" s="1"/>
  <c r="AD642" i="11" s="1"/>
  <c r="AJ642" i="11"/>
  <c r="AM642" i="11"/>
  <c r="AN642" i="11"/>
  <c r="N643" i="11"/>
  <c r="AI643" i="11" s="1"/>
  <c r="AK643" i="11" s="1"/>
  <c r="V643" i="11"/>
  <c r="W643" i="11"/>
  <c r="X643" i="11"/>
  <c r="AB643" i="11"/>
  <c r="AC643" i="11"/>
  <c r="AD643" i="11" s="1"/>
  <c r="AL643" i="11" s="1"/>
  <c r="AJ643" i="11"/>
  <c r="AM643" i="11"/>
  <c r="AN643" i="11"/>
  <c r="N644" i="11"/>
  <c r="AI644" i="11" s="1"/>
  <c r="AK644" i="11" s="1"/>
  <c r="Y644" i="11" s="1"/>
  <c r="V644" i="11"/>
  <c r="W644" i="11"/>
  <c r="X644" i="11"/>
  <c r="AB644" i="11"/>
  <c r="AC644" i="11"/>
  <c r="AJ644" i="11"/>
  <c r="AM644" i="11"/>
  <c r="AN644" i="11"/>
  <c r="N645" i="11"/>
  <c r="AI645" i="11" s="1"/>
  <c r="V645" i="11"/>
  <c r="W645" i="11"/>
  <c r="X645" i="11"/>
  <c r="AB645" i="11"/>
  <c r="AC645" i="11"/>
  <c r="AD645" i="11" s="1"/>
  <c r="AL645" i="11" s="1"/>
  <c r="AJ645" i="11"/>
  <c r="AM645" i="11"/>
  <c r="AN645" i="11"/>
  <c r="N646" i="11"/>
  <c r="AI646" i="11" s="1"/>
  <c r="AK646" i="11" s="1"/>
  <c r="V646" i="11"/>
  <c r="W646" i="11"/>
  <c r="X646" i="11"/>
  <c r="AB646" i="11"/>
  <c r="AJ646" i="11"/>
  <c r="AM646" i="11"/>
  <c r="AN646" i="11"/>
  <c r="N647" i="11"/>
  <c r="AI647" i="11" s="1"/>
  <c r="V647" i="11"/>
  <c r="W647" i="11"/>
  <c r="X647" i="11"/>
  <c r="AB647" i="11"/>
  <c r="AC647" i="11" s="1"/>
  <c r="AJ647" i="11"/>
  <c r="AM647" i="11"/>
  <c r="AN647" i="11"/>
  <c r="N648" i="11"/>
  <c r="AI648" i="11" s="1"/>
  <c r="AK648" i="11" s="1"/>
  <c r="V648" i="11"/>
  <c r="W648" i="11"/>
  <c r="X648" i="11"/>
  <c r="AB648" i="11"/>
  <c r="AJ648" i="11"/>
  <c r="AM648" i="11"/>
  <c r="AN648" i="11"/>
  <c r="N649" i="11"/>
  <c r="AI649" i="11" s="1"/>
  <c r="V649" i="11"/>
  <c r="W649" i="11"/>
  <c r="X649" i="11"/>
  <c r="AB649" i="11"/>
  <c r="AC649" i="11" s="1"/>
  <c r="AD649" i="11"/>
  <c r="AL649" i="11" s="1"/>
  <c r="AJ649" i="11"/>
  <c r="AM649" i="11"/>
  <c r="AN649" i="11"/>
  <c r="N650" i="11"/>
  <c r="AI650" i="11" s="1"/>
  <c r="V650" i="11"/>
  <c r="W650" i="11"/>
  <c r="X650" i="11"/>
  <c r="AB650" i="11"/>
  <c r="AC650" i="11" s="1"/>
  <c r="AJ650" i="11"/>
  <c r="AM650" i="11"/>
  <c r="AN650" i="11"/>
  <c r="N651" i="11"/>
  <c r="AI651" i="11" s="1"/>
  <c r="AK651" i="11" s="1"/>
  <c r="V651" i="11"/>
  <c r="W651" i="11"/>
  <c r="X651" i="11"/>
  <c r="AB651" i="11"/>
  <c r="AJ651" i="11"/>
  <c r="AM651" i="11"/>
  <c r="AN651" i="11"/>
  <c r="N652" i="11"/>
  <c r="AI652" i="11" s="1"/>
  <c r="AK652" i="11" s="1"/>
  <c r="V652" i="11"/>
  <c r="W652" i="11"/>
  <c r="X652" i="11"/>
  <c r="AB652" i="11"/>
  <c r="AJ652" i="11"/>
  <c r="AM652" i="11"/>
  <c r="AN652" i="11"/>
  <c r="N653" i="11"/>
  <c r="AI653" i="11" s="1"/>
  <c r="V653" i="11"/>
  <c r="W653" i="11"/>
  <c r="X653" i="11"/>
  <c r="AB653" i="11"/>
  <c r="AJ653" i="11"/>
  <c r="AM653" i="11"/>
  <c r="AN653" i="11"/>
  <c r="N654" i="11"/>
  <c r="AI654" i="11" s="1"/>
  <c r="AK654" i="11" s="1"/>
  <c r="V654" i="11"/>
  <c r="W654" i="11"/>
  <c r="X654" i="11"/>
  <c r="AB654" i="11"/>
  <c r="AJ654" i="11"/>
  <c r="AM654" i="11"/>
  <c r="AN654" i="11"/>
  <c r="N655" i="11"/>
  <c r="AI655" i="11" s="1"/>
  <c r="AK655" i="11" s="1"/>
  <c r="V655" i="11"/>
  <c r="W655" i="11"/>
  <c r="X655" i="11"/>
  <c r="AB655" i="11"/>
  <c r="AJ655" i="11"/>
  <c r="AM655" i="11"/>
  <c r="AN655" i="11"/>
  <c r="N656" i="11"/>
  <c r="AI656" i="11" s="1"/>
  <c r="V656" i="11"/>
  <c r="W656" i="11"/>
  <c r="X656" i="11"/>
  <c r="AB656" i="11"/>
  <c r="AJ656" i="11"/>
  <c r="AM656" i="11"/>
  <c r="AN656" i="11"/>
  <c r="N657" i="11"/>
  <c r="AI657" i="11" s="1"/>
  <c r="AK657" i="11" s="1"/>
  <c r="V657" i="11"/>
  <c r="W657" i="11"/>
  <c r="X657" i="11"/>
  <c r="AB657" i="11"/>
  <c r="AJ657" i="11"/>
  <c r="AM657" i="11"/>
  <c r="AN657" i="11"/>
  <c r="N658" i="11"/>
  <c r="AI658" i="11" s="1"/>
  <c r="AK658" i="11" s="1"/>
  <c r="V658" i="11"/>
  <c r="W658" i="11"/>
  <c r="X658" i="11"/>
  <c r="AB658" i="11"/>
  <c r="AJ658" i="11"/>
  <c r="AM658" i="11"/>
  <c r="AN658" i="11"/>
  <c r="N659" i="11"/>
  <c r="AI659" i="11" s="1"/>
  <c r="V659" i="11"/>
  <c r="W659" i="11"/>
  <c r="X659" i="11"/>
  <c r="AB659" i="11"/>
  <c r="AJ659" i="11"/>
  <c r="AM659" i="11"/>
  <c r="AN659" i="11"/>
  <c r="N660" i="11"/>
  <c r="AI660" i="11" s="1"/>
  <c r="AK660" i="11" s="1"/>
  <c r="V660" i="11"/>
  <c r="W660" i="11"/>
  <c r="X660" i="11"/>
  <c r="AB660" i="11"/>
  <c r="AJ660" i="11"/>
  <c r="AM660" i="11"/>
  <c r="AN660" i="11"/>
  <c r="N661" i="11"/>
  <c r="AI661" i="11" s="1"/>
  <c r="AK661" i="11" s="1"/>
  <c r="V661" i="11"/>
  <c r="W661" i="11"/>
  <c r="X661" i="11"/>
  <c r="AB661" i="11"/>
  <c r="AJ661" i="11"/>
  <c r="AM661" i="11"/>
  <c r="AN661" i="11"/>
  <c r="N662" i="11"/>
  <c r="AI662" i="11" s="1"/>
  <c r="V662" i="11"/>
  <c r="W662" i="11"/>
  <c r="X662" i="11"/>
  <c r="AB662" i="11"/>
  <c r="AJ662" i="11"/>
  <c r="AM662" i="11"/>
  <c r="AN662" i="11"/>
  <c r="N663" i="11"/>
  <c r="AI663" i="11" s="1"/>
  <c r="V663" i="11"/>
  <c r="W663" i="11"/>
  <c r="X663" i="11"/>
  <c r="AB663" i="11"/>
  <c r="AJ663" i="11"/>
  <c r="AM663" i="11"/>
  <c r="AN663" i="11"/>
  <c r="N664" i="11"/>
  <c r="AI664" i="11" s="1"/>
  <c r="AK664" i="11" s="1"/>
  <c r="V664" i="11"/>
  <c r="W664" i="11"/>
  <c r="X664" i="11"/>
  <c r="AB664" i="11"/>
  <c r="AJ664" i="11"/>
  <c r="AM664" i="11"/>
  <c r="AN664" i="11"/>
  <c r="N665" i="11"/>
  <c r="AI665" i="11" s="1"/>
  <c r="V665" i="11"/>
  <c r="W665" i="11"/>
  <c r="X665" i="11"/>
  <c r="AB665" i="11"/>
  <c r="AJ665" i="11"/>
  <c r="AM665" i="11"/>
  <c r="AN665" i="11"/>
  <c r="N666" i="11"/>
  <c r="AI666" i="11" s="1"/>
  <c r="V666" i="11"/>
  <c r="W666" i="11"/>
  <c r="X666" i="11"/>
  <c r="AB666" i="11"/>
  <c r="AJ666" i="11"/>
  <c r="AM666" i="11"/>
  <c r="AN666" i="11"/>
  <c r="N667" i="11"/>
  <c r="AI667" i="11" s="1"/>
  <c r="AK667" i="11" s="1"/>
  <c r="V667" i="11"/>
  <c r="W667" i="11"/>
  <c r="X667" i="11"/>
  <c r="AB667" i="11"/>
  <c r="AJ667" i="11"/>
  <c r="AM667" i="11"/>
  <c r="AN667" i="11"/>
  <c r="N668" i="11"/>
  <c r="AI668" i="11" s="1"/>
  <c r="V668" i="11"/>
  <c r="W668" i="11"/>
  <c r="X668" i="11"/>
  <c r="AB668" i="11"/>
  <c r="AJ668" i="11"/>
  <c r="AM668" i="11"/>
  <c r="AN668" i="11"/>
  <c r="N669" i="11"/>
  <c r="AI669" i="11" s="1"/>
  <c r="V669" i="11"/>
  <c r="W669" i="11"/>
  <c r="X669" i="11"/>
  <c r="AB669" i="11"/>
  <c r="AJ669" i="11"/>
  <c r="AM669" i="11"/>
  <c r="AN669" i="11"/>
  <c r="N670" i="11"/>
  <c r="AI670" i="11" s="1"/>
  <c r="AK670" i="11" s="1"/>
  <c r="V670" i="11"/>
  <c r="W670" i="11"/>
  <c r="X670" i="11"/>
  <c r="AB670" i="11"/>
  <c r="AJ670" i="11"/>
  <c r="AM670" i="11"/>
  <c r="AN670" i="11"/>
  <c r="N671" i="11"/>
  <c r="AI671" i="11" s="1"/>
  <c r="V671" i="11"/>
  <c r="W671" i="11"/>
  <c r="X671" i="11"/>
  <c r="AB671" i="11"/>
  <c r="AJ671" i="11"/>
  <c r="AM671" i="11"/>
  <c r="AN671" i="11"/>
  <c r="N672" i="11"/>
  <c r="AI672" i="11" s="1"/>
  <c r="AK672" i="11" s="1"/>
  <c r="V672" i="11"/>
  <c r="W672" i="11"/>
  <c r="X672" i="11"/>
  <c r="AB672" i="11"/>
  <c r="AJ672" i="11"/>
  <c r="AM672" i="11"/>
  <c r="AN672" i="11"/>
  <c r="N673" i="11"/>
  <c r="AI673" i="11" s="1"/>
  <c r="AK673" i="11" s="1"/>
  <c r="V673" i="11"/>
  <c r="W673" i="11"/>
  <c r="X673" i="11"/>
  <c r="AB673" i="11"/>
  <c r="AJ673" i="11"/>
  <c r="AM673" i="11"/>
  <c r="AN673" i="11"/>
  <c r="N674" i="11"/>
  <c r="AI674" i="11" s="1"/>
  <c r="V674" i="11"/>
  <c r="W674" i="11"/>
  <c r="X674" i="11"/>
  <c r="AB674" i="11"/>
  <c r="AJ674" i="11"/>
  <c r="AM674" i="11"/>
  <c r="AN674" i="11"/>
  <c r="N675" i="11"/>
  <c r="AI675" i="11" s="1"/>
  <c r="AK675" i="11" s="1"/>
  <c r="V675" i="11"/>
  <c r="W675" i="11"/>
  <c r="X675" i="11"/>
  <c r="AB675" i="11"/>
  <c r="AJ675" i="11"/>
  <c r="AM675" i="11"/>
  <c r="AN675" i="11"/>
  <c r="N676" i="11"/>
  <c r="AI676" i="11" s="1"/>
  <c r="AK676" i="11" s="1"/>
  <c r="V676" i="11"/>
  <c r="W676" i="11"/>
  <c r="X676" i="11"/>
  <c r="AB676" i="11"/>
  <c r="AJ676" i="11"/>
  <c r="AM676" i="11"/>
  <c r="AN676" i="11"/>
  <c r="N677" i="11"/>
  <c r="AI677" i="11" s="1"/>
  <c r="V677" i="11"/>
  <c r="W677" i="11"/>
  <c r="X677" i="11"/>
  <c r="AB677" i="11"/>
  <c r="AJ677" i="11"/>
  <c r="AM677" i="11"/>
  <c r="AN677" i="11"/>
  <c r="N678" i="11"/>
  <c r="AI678" i="11" s="1"/>
  <c r="AK678" i="11" s="1"/>
  <c r="V678" i="11"/>
  <c r="W678" i="11"/>
  <c r="X678" i="11"/>
  <c r="AB678" i="11"/>
  <c r="AJ678" i="11"/>
  <c r="AM678" i="11"/>
  <c r="AN678" i="11"/>
  <c r="N679" i="11"/>
  <c r="AI679" i="11" s="1"/>
  <c r="AK679" i="11" s="1"/>
  <c r="V679" i="11"/>
  <c r="W679" i="11"/>
  <c r="X679" i="11"/>
  <c r="AB679" i="11"/>
  <c r="AJ679" i="11"/>
  <c r="AM679" i="11"/>
  <c r="AN679" i="11"/>
  <c r="N680" i="11"/>
  <c r="AI680" i="11" s="1"/>
  <c r="V680" i="11"/>
  <c r="W680" i="11"/>
  <c r="X680" i="11"/>
  <c r="AB680" i="11"/>
  <c r="AJ680" i="11"/>
  <c r="AM680" i="11"/>
  <c r="AN680" i="11"/>
  <c r="N681" i="11"/>
  <c r="AI681" i="11" s="1"/>
  <c r="V681" i="11"/>
  <c r="W681" i="11"/>
  <c r="X681" i="11"/>
  <c r="AB681" i="11"/>
  <c r="AJ681" i="11"/>
  <c r="AM681" i="11"/>
  <c r="AN681" i="11"/>
  <c r="N682" i="11"/>
  <c r="AI682" i="11" s="1"/>
  <c r="AK682" i="11" s="1"/>
  <c r="V682" i="11"/>
  <c r="W682" i="11"/>
  <c r="X682" i="11"/>
  <c r="AB682" i="11"/>
  <c r="AJ682" i="11"/>
  <c r="AM682" i="11"/>
  <c r="AN682" i="11"/>
  <c r="N683" i="11"/>
  <c r="AI683" i="11" s="1"/>
  <c r="V683" i="11"/>
  <c r="W683" i="11"/>
  <c r="X683" i="11"/>
  <c r="AB683" i="11"/>
  <c r="AJ683" i="11"/>
  <c r="AM683" i="11"/>
  <c r="AN683" i="11"/>
  <c r="N684" i="11"/>
  <c r="AI684" i="11" s="1"/>
  <c r="V684" i="11"/>
  <c r="W684" i="11"/>
  <c r="X684" i="11"/>
  <c r="AB684" i="11"/>
  <c r="AJ684" i="11"/>
  <c r="AM684" i="11"/>
  <c r="AN684" i="11"/>
  <c r="N685" i="11"/>
  <c r="AI685" i="11" s="1"/>
  <c r="AK685" i="11" s="1"/>
  <c r="V685" i="11"/>
  <c r="W685" i="11"/>
  <c r="X685" i="11"/>
  <c r="AB685" i="11"/>
  <c r="AJ685" i="11"/>
  <c r="AM685" i="11"/>
  <c r="AN685" i="11"/>
  <c r="N686" i="11"/>
  <c r="AI686" i="11" s="1"/>
  <c r="V686" i="11"/>
  <c r="W686" i="11"/>
  <c r="X686" i="11"/>
  <c r="AB686" i="11"/>
  <c r="AJ686" i="11"/>
  <c r="AM686" i="11"/>
  <c r="AN686" i="11"/>
  <c r="N687" i="11"/>
  <c r="AI687" i="11" s="1"/>
  <c r="V687" i="11"/>
  <c r="W687" i="11"/>
  <c r="X687" i="11"/>
  <c r="AB687" i="11"/>
  <c r="AJ687" i="11"/>
  <c r="AM687" i="11"/>
  <c r="AN687" i="11"/>
  <c r="N688" i="11"/>
  <c r="AI688" i="11" s="1"/>
  <c r="AK688" i="11" s="1"/>
  <c r="V688" i="11"/>
  <c r="W688" i="11"/>
  <c r="X688" i="11"/>
  <c r="AB688" i="11"/>
  <c r="AJ688" i="11"/>
  <c r="AM688" i="11"/>
  <c r="AN688" i="11"/>
  <c r="N689" i="11"/>
  <c r="AI689" i="11" s="1"/>
  <c r="V689" i="11"/>
  <c r="W689" i="11"/>
  <c r="X689" i="11"/>
  <c r="AB689" i="11"/>
  <c r="AJ689" i="11"/>
  <c r="AM689" i="11"/>
  <c r="AN689" i="11"/>
  <c r="N690" i="11"/>
  <c r="AI690" i="11" s="1"/>
  <c r="AK690" i="11" s="1"/>
  <c r="V690" i="11"/>
  <c r="W690" i="11"/>
  <c r="X690" i="11"/>
  <c r="AB690" i="11"/>
  <c r="AJ690" i="11"/>
  <c r="AM690" i="11"/>
  <c r="AN690" i="11"/>
  <c r="N691" i="11"/>
  <c r="AI691" i="11" s="1"/>
  <c r="AK691" i="11" s="1"/>
  <c r="V691" i="11"/>
  <c r="W691" i="11"/>
  <c r="X691" i="11"/>
  <c r="AB691" i="11"/>
  <c r="AJ691" i="11"/>
  <c r="AM691" i="11"/>
  <c r="AN691" i="11"/>
  <c r="N692" i="11"/>
  <c r="AI692" i="11" s="1"/>
  <c r="V692" i="11"/>
  <c r="W692" i="11"/>
  <c r="X692" i="11"/>
  <c r="AB692" i="11"/>
  <c r="AJ692" i="11"/>
  <c r="AM692" i="11"/>
  <c r="AN692" i="11"/>
  <c r="N693" i="11"/>
  <c r="AI693" i="11" s="1"/>
  <c r="AK693" i="11" s="1"/>
  <c r="V693" i="11"/>
  <c r="W693" i="11"/>
  <c r="X693" i="11"/>
  <c r="AB693" i="11"/>
  <c r="AJ693" i="11"/>
  <c r="AM693" i="11"/>
  <c r="AN693" i="11"/>
  <c r="N694" i="11"/>
  <c r="AI694" i="11" s="1"/>
  <c r="AK694" i="11" s="1"/>
  <c r="V694" i="11"/>
  <c r="W694" i="11"/>
  <c r="X694" i="11"/>
  <c r="AB694" i="11"/>
  <c r="AJ694" i="11"/>
  <c r="AM694" i="11"/>
  <c r="AN694" i="11"/>
  <c r="N695" i="11"/>
  <c r="AI695" i="11" s="1"/>
  <c r="V695" i="11"/>
  <c r="W695" i="11"/>
  <c r="X695" i="11"/>
  <c r="AB695" i="11"/>
  <c r="AJ695" i="11"/>
  <c r="AM695" i="11"/>
  <c r="AN695" i="11"/>
  <c r="N696" i="11"/>
  <c r="AI696" i="11" s="1"/>
  <c r="AK696" i="11" s="1"/>
  <c r="V696" i="11"/>
  <c r="W696" i="11"/>
  <c r="X696" i="11"/>
  <c r="AB696" i="11"/>
  <c r="AJ696" i="11"/>
  <c r="AM696" i="11"/>
  <c r="AN696" i="11"/>
  <c r="N697" i="11"/>
  <c r="AI697" i="11" s="1"/>
  <c r="AK697" i="11" s="1"/>
  <c r="V697" i="11"/>
  <c r="W697" i="11"/>
  <c r="X697" i="11"/>
  <c r="AB697" i="11"/>
  <c r="AJ697" i="11"/>
  <c r="AM697" i="11"/>
  <c r="AN697" i="11"/>
  <c r="N698" i="11"/>
  <c r="AI698" i="11" s="1"/>
  <c r="V698" i="11"/>
  <c r="W698" i="11"/>
  <c r="X698" i="11"/>
  <c r="AB698" i="11"/>
  <c r="AJ698" i="11"/>
  <c r="AM698" i="11"/>
  <c r="AN698" i="11"/>
  <c r="N699" i="11"/>
  <c r="AI699" i="11" s="1"/>
  <c r="V699" i="11"/>
  <c r="W699" i="11"/>
  <c r="X699" i="11"/>
  <c r="AB699" i="11"/>
  <c r="AJ699" i="11"/>
  <c r="AM699" i="11"/>
  <c r="AN699" i="11"/>
  <c r="N700" i="11"/>
  <c r="AI700" i="11" s="1"/>
  <c r="AK700" i="11" s="1"/>
  <c r="V700" i="11"/>
  <c r="W700" i="11"/>
  <c r="X700" i="11"/>
  <c r="AB700" i="11"/>
  <c r="AJ700" i="11"/>
  <c r="AM700" i="11"/>
  <c r="AN700" i="11"/>
  <c r="N701" i="11"/>
  <c r="AI701" i="11" s="1"/>
  <c r="V701" i="11"/>
  <c r="W701" i="11"/>
  <c r="X701" i="11"/>
  <c r="AB701" i="11"/>
  <c r="AJ701" i="11"/>
  <c r="AM701" i="11"/>
  <c r="AN701" i="11"/>
  <c r="N702" i="11"/>
  <c r="AI702" i="11" s="1"/>
  <c r="V702" i="11"/>
  <c r="W702" i="11"/>
  <c r="X702" i="11"/>
  <c r="AB702" i="11"/>
  <c r="AJ702" i="11"/>
  <c r="AM702" i="11"/>
  <c r="AN702" i="11"/>
  <c r="N703" i="11"/>
  <c r="AI703" i="11" s="1"/>
  <c r="AK703" i="11" s="1"/>
  <c r="V703" i="11"/>
  <c r="W703" i="11"/>
  <c r="X703" i="11"/>
  <c r="AB703" i="11"/>
  <c r="AJ703" i="11"/>
  <c r="AM703" i="11"/>
  <c r="AN703" i="11"/>
  <c r="N704" i="11"/>
  <c r="AI704" i="11" s="1"/>
  <c r="V704" i="11"/>
  <c r="W704" i="11"/>
  <c r="X704" i="11"/>
  <c r="AB704" i="11"/>
  <c r="AJ704" i="11"/>
  <c r="AM704" i="11"/>
  <c r="AN704" i="11"/>
  <c r="N705" i="11"/>
  <c r="AI705" i="11" s="1"/>
  <c r="V705" i="11"/>
  <c r="W705" i="11"/>
  <c r="X705" i="11"/>
  <c r="AB705" i="11"/>
  <c r="AJ705" i="11"/>
  <c r="AM705" i="11"/>
  <c r="AN705" i="11"/>
  <c r="N706" i="11"/>
  <c r="AI706" i="11" s="1"/>
  <c r="AK706" i="11" s="1"/>
  <c r="V706" i="11"/>
  <c r="W706" i="11"/>
  <c r="X706" i="11"/>
  <c r="AB706" i="11"/>
  <c r="AJ706" i="11"/>
  <c r="AM706" i="11"/>
  <c r="AN706" i="11"/>
  <c r="N707" i="11"/>
  <c r="AI707" i="11" s="1"/>
  <c r="V707" i="11"/>
  <c r="W707" i="11"/>
  <c r="X707" i="11"/>
  <c r="AB707" i="11"/>
  <c r="AJ707" i="11"/>
  <c r="AM707" i="11"/>
  <c r="AN707" i="11"/>
  <c r="N708" i="11"/>
  <c r="AI708" i="11" s="1"/>
  <c r="AK708" i="11" s="1"/>
  <c r="V708" i="11"/>
  <c r="W708" i="11"/>
  <c r="X708" i="11"/>
  <c r="AB708" i="11"/>
  <c r="AJ708" i="11"/>
  <c r="AM708" i="11"/>
  <c r="AN708" i="11"/>
  <c r="N709" i="11"/>
  <c r="AI709" i="11" s="1"/>
  <c r="AK709" i="11" s="1"/>
  <c r="V709" i="11"/>
  <c r="W709" i="11"/>
  <c r="X709" i="11"/>
  <c r="AB709" i="11"/>
  <c r="AJ709" i="11"/>
  <c r="AM709" i="11"/>
  <c r="AN709" i="11"/>
  <c r="N710" i="11"/>
  <c r="AI710" i="11" s="1"/>
  <c r="V710" i="11"/>
  <c r="W710" i="11"/>
  <c r="X710" i="11"/>
  <c r="AB710" i="11"/>
  <c r="AJ710" i="11"/>
  <c r="AM710" i="11"/>
  <c r="AN710" i="11"/>
  <c r="N711" i="11"/>
  <c r="AI711" i="11" s="1"/>
  <c r="AK711" i="11" s="1"/>
  <c r="V711" i="11"/>
  <c r="W711" i="11"/>
  <c r="X711" i="11"/>
  <c r="AB711" i="11"/>
  <c r="AJ711" i="11"/>
  <c r="AM711" i="11"/>
  <c r="AN711" i="11"/>
  <c r="N712" i="11"/>
  <c r="AI712" i="11" s="1"/>
  <c r="AK712" i="11" s="1"/>
  <c r="V712" i="11"/>
  <c r="W712" i="11"/>
  <c r="X712" i="11"/>
  <c r="AB712" i="11"/>
  <c r="AJ712" i="11"/>
  <c r="AM712" i="11"/>
  <c r="AN712" i="11"/>
  <c r="N713" i="11"/>
  <c r="AI713" i="11" s="1"/>
  <c r="V713" i="11"/>
  <c r="W713" i="11"/>
  <c r="X713" i="11"/>
  <c r="AB713" i="11"/>
  <c r="AJ713" i="11"/>
  <c r="AM713" i="11"/>
  <c r="AN713" i="11"/>
  <c r="N714" i="11"/>
  <c r="AI714" i="11" s="1"/>
  <c r="AK714" i="11" s="1"/>
  <c r="V714" i="11"/>
  <c r="W714" i="11"/>
  <c r="X714" i="11"/>
  <c r="AB714" i="11"/>
  <c r="AJ714" i="11"/>
  <c r="AM714" i="11"/>
  <c r="AN714" i="11"/>
  <c r="N715" i="11"/>
  <c r="AI715" i="11" s="1"/>
  <c r="AK715" i="11" s="1"/>
  <c r="V715" i="11"/>
  <c r="W715" i="11"/>
  <c r="X715" i="11"/>
  <c r="AB715" i="11"/>
  <c r="AJ715" i="11"/>
  <c r="AM715" i="11"/>
  <c r="AN715" i="11"/>
  <c r="N716" i="11"/>
  <c r="AI716" i="11" s="1"/>
  <c r="V716" i="11"/>
  <c r="W716" i="11"/>
  <c r="X716" i="11"/>
  <c r="AB716" i="11"/>
  <c r="AJ716" i="11"/>
  <c r="AM716" i="11"/>
  <c r="AN716" i="11"/>
  <c r="N717" i="11"/>
  <c r="AI717" i="11" s="1"/>
  <c r="V717" i="11"/>
  <c r="W717" i="11"/>
  <c r="X717" i="11"/>
  <c r="AB717" i="11"/>
  <c r="AJ717" i="11"/>
  <c r="AM717" i="11"/>
  <c r="AN717" i="11"/>
  <c r="N718" i="11"/>
  <c r="AI718" i="11" s="1"/>
  <c r="AK718" i="11" s="1"/>
  <c r="V718" i="11"/>
  <c r="W718" i="11"/>
  <c r="X718" i="11"/>
  <c r="AB718" i="11"/>
  <c r="AJ718" i="11"/>
  <c r="AM718" i="11"/>
  <c r="AN718" i="11"/>
  <c r="N719" i="11"/>
  <c r="AI719" i="11" s="1"/>
  <c r="V719" i="11"/>
  <c r="W719" i="11"/>
  <c r="X719" i="11"/>
  <c r="AB719" i="11"/>
  <c r="AJ719" i="11"/>
  <c r="AM719" i="11"/>
  <c r="AN719" i="11"/>
  <c r="N720" i="11"/>
  <c r="AI720" i="11" s="1"/>
  <c r="V720" i="11"/>
  <c r="W720" i="11"/>
  <c r="X720" i="11"/>
  <c r="AB720" i="11"/>
  <c r="AJ720" i="11"/>
  <c r="AM720" i="11"/>
  <c r="AN720" i="11"/>
  <c r="N721" i="11"/>
  <c r="AI721" i="11" s="1"/>
  <c r="AK721" i="11" s="1"/>
  <c r="V721" i="11"/>
  <c r="W721" i="11"/>
  <c r="X721" i="11"/>
  <c r="AB721" i="11"/>
  <c r="AJ721" i="11"/>
  <c r="AM721" i="11"/>
  <c r="AN721" i="11"/>
  <c r="N722" i="11"/>
  <c r="AI722" i="11" s="1"/>
  <c r="V722" i="11"/>
  <c r="W722" i="11"/>
  <c r="X722" i="11"/>
  <c r="AB722" i="11"/>
  <c r="AJ722" i="11"/>
  <c r="AM722" i="11"/>
  <c r="AN722" i="11"/>
  <c r="N723" i="11"/>
  <c r="AI723" i="11" s="1"/>
  <c r="V723" i="11"/>
  <c r="W723" i="11"/>
  <c r="X723" i="11"/>
  <c r="AB723" i="11"/>
  <c r="AJ723" i="11"/>
  <c r="AM723" i="11"/>
  <c r="AN723" i="11"/>
  <c r="N724" i="11"/>
  <c r="AI724" i="11" s="1"/>
  <c r="AK724" i="11" s="1"/>
  <c r="V724" i="11"/>
  <c r="W724" i="11"/>
  <c r="X724" i="11"/>
  <c r="AB724" i="11"/>
  <c r="AJ724" i="11"/>
  <c r="AM724" i="11"/>
  <c r="AN724" i="11"/>
  <c r="N725" i="11"/>
  <c r="AI725" i="11" s="1"/>
  <c r="V725" i="11"/>
  <c r="W725" i="11"/>
  <c r="X725" i="11"/>
  <c r="AB725" i="11"/>
  <c r="AJ725" i="11"/>
  <c r="AM725" i="11"/>
  <c r="AN725" i="11"/>
  <c r="N726" i="11"/>
  <c r="AI726" i="11" s="1"/>
  <c r="AK726" i="11" s="1"/>
  <c r="V726" i="11"/>
  <c r="W726" i="11"/>
  <c r="X726" i="11"/>
  <c r="AB726" i="11"/>
  <c r="AJ726" i="11"/>
  <c r="AM726" i="11"/>
  <c r="AN726" i="11"/>
  <c r="N727" i="11"/>
  <c r="AI727" i="11" s="1"/>
  <c r="AK727" i="11" s="1"/>
  <c r="V727" i="11"/>
  <c r="W727" i="11"/>
  <c r="X727" i="11"/>
  <c r="AB727" i="11"/>
  <c r="AJ727" i="11"/>
  <c r="AM727" i="11"/>
  <c r="AN727" i="11"/>
  <c r="N728" i="11"/>
  <c r="AI728" i="11" s="1"/>
  <c r="V728" i="11"/>
  <c r="W728" i="11"/>
  <c r="X728" i="11"/>
  <c r="AB728" i="11"/>
  <c r="AJ728" i="11"/>
  <c r="AM728" i="11"/>
  <c r="AN728" i="11"/>
  <c r="N729" i="11"/>
  <c r="AI729" i="11" s="1"/>
  <c r="AK729" i="11" s="1"/>
  <c r="V729" i="11"/>
  <c r="W729" i="11"/>
  <c r="X729" i="11"/>
  <c r="AB729" i="11"/>
  <c r="AJ729" i="11"/>
  <c r="AM729" i="11"/>
  <c r="AN729" i="11"/>
  <c r="N730" i="11"/>
  <c r="AI730" i="11" s="1"/>
  <c r="AK730" i="11" s="1"/>
  <c r="V730" i="11"/>
  <c r="W730" i="11"/>
  <c r="X730" i="11"/>
  <c r="AB730" i="11"/>
  <c r="AJ730" i="11"/>
  <c r="AM730" i="11"/>
  <c r="AN730" i="11"/>
  <c r="N731" i="11"/>
  <c r="AI731" i="11" s="1"/>
  <c r="V731" i="11"/>
  <c r="W731" i="11"/>
  <c r="X731" i="11"/>
  <c r="AB731" i="11"/>
  <c r="AJ731" i="11"/>
  <c r="AM731" i="11"/>
  <c r="AN731" i="11"/>
  <c r="N732" i="11"/>
  <c r="AI732" i="11" s="1"/>
  <c r="AK732" i="11" s="1"/>
  <c r="V732" i="11"/>
  <c r="W732" i="11"/>
  <c r="X732" i="11"/>
  <c r="AB732" i="11"/>
  <c r="AJ732" i="11"/>
  <c r="AM732" i="11"/>
  <c r="AN732" i="11"/>
  <c r="N733" i="11"/>
  <c r="AI733" i="11" s="1"/>
  <c r="AK733" i="11" s="1"/>
  <c r="V733" i="11"/>
  <c r="W733" i="11"/>
  <c r="X733" i="11"/>
  <c r="AB733" i="11"/>
  <c r="AJ733" i="11"/>
  <c r="AM733" i="11"/>
  <c r="AN733" i="11"/>
  <c r="N734" i="11"/>
  <c r="AI734" i="11" s="1"/>
  <c r="V734" i="11"/>
  <c r="W734" i="11"/>
  <c r="X734" i="11"/>
  <c r="AB734" i="11"/>
  <c r="AJ734" i="11"/>
  <c r="AM734" i="11"/>
  <c r="AN734" i="11"/>
  <c r="N735" i="11"/>
  <c r="AI735" i="11" s="1"/>
  <c r="V735" i="11"/>
  <c r="W735" i="11"/>
  <c r="X735" i="11"/>
  <c r="AB735" i="11"/>
  <c r="AJ735" i="11"/>
  <c r="AM735" i="11"/>
  <c r="AN735" i="11"/>
  <c r="N736" i="11"/>
  <c r="AI736" i="11" s="1"/>
  <c r="AK736" i="11" s="1"/>
  <c r="V736" i="11"/>
  <c r="W736" i="11"/>
  <c r="X736" i="11"/>
  <c r="AB736" i="11"/>
  <c r="AJ736" i="11"/>
  <c r="AM736" i="11"/>
  <c r="AN736" i="11"/>
  <c r="N737" i="11"/>
  <c r="AI737" i="11" s="1"/>
  <c r="V737" i="11"/>
  <c r="W737" i="11"/>
  <c r="X737" i="11"/>
  <c r="AB737" i="11"/>
  <c r="AJ737" i="11"/>
  <c r="AM737" i="11"/>
  <c r="AN737" i="11"/>
  <c r="N738" i="11"/>
  <c r="AI738" i="11" s="1"/>
  <c r="V738" i="11"/>
  <c r="W738" i="11"/>
  <c r="X738" i="11"/>
  <c r="AB738" i="11"/>
  <c r="AJ738" i="11"/>
  <c r="AM738" i="11"/>
  <c r="AN738" i="11"/>
  <c r="N739" i="11"/>
  <c r="AI739" i="11" s="1"/>
  <c r="AK739" i="11" s="1"/>
  <c r="V739" i="11"/>
  <c r="W739" i="11"/>
  <c r="X739" i="11"/>
  <c r="AB739" i="11"/>
  <c r="AJ739" i="11"/>
  <c r="AM739" i="11"/>
  <c r="AN739" i="11"/>
  <c r="N740" i="11"/>
  <c r="AI740" i="11" s="1"/>
  <c r="V740" i="11"/>
  <c r="W740" i="11"/>
  <c r="X740" i="11"/>
  <c r="AB740" i="11"/>
  <c r="AJ740" i="11"/>
  <c r="AM740" i="11"/>
  <c r="AN740" i="11"/>
  <c r="N741" i="11"/>
  <c r="AI741" i="11" s="1"/>
  <c r="V741" i="11"/>
  <c r="W741" i="11"/>
  <c r="X741" i="11"/>
  <c r="AB741" i="11"/>
  <c r="AJ741" i="11"/>
  <c r="AM741" i="11"/>
  <c r="AN741" i="11"/>
  <c r="N742" i="11"/>
  <c r="AI742" i="11" s="1"/>
  <c r="AK742" i="11" s="1"/>
  <c r="V742" i="11"/>
  <c r="W742" i="11"/>
  <c r="X742" i="11"/>
  <c r="AB742" i="11"/>
  <c r="AJ742" i="11"/>
  <c r="AM742" i="11"/>
  <c r="AN742" i="11"/>
  <c r="N743" i="11"/>
  <c r="AI743" i="11" s="1"/>
  <c r="V743" i="11"/>
  <c r="W743" i="11"/>
  <c r="X743" i="11"/>
  <c r="AB743" i="11"/>
  <c r="AJ743" i="11"/>
  <c r="AM743" i="11"/>
  <c r="AN743" i="11"/>
  <c r="N744" i="11"/>
  <c r="AI744" i="11" s="1"/>
  <c r="AK744" i="11" s="1"/>
  <c r="V744" i="11"/>
  <c r="W744" i="11"/>
  <c r="X744" i="11"/>
  <c r="AB744" i="11"/>
  <c r="AJ744" i="11"/>
  <c r="AM744" i="11"/>
  <c r="AN744" i="11"/>
  <c r="N745" i="11"/>
  <c r="AI745" i="11" s="1"/>
  <c r="AK745" i="11" s="1"/>
  <c r="V745" i="11"/>
  <c r="W745" i="11"/>
  <c r="X745" i="11"/>
  <c r="AB745" i="11"/>
  <c r="AJ745" i="11"/>
  <c r="AM745" i="11"/>
  <c r="AN745" i="11"/>
  <c r="N746" i="11"/>
  <c r="AI746" i="11" s="1"/>
  <c r="V746" i="11"/>
  <c r="W746" i="11"/>
  <c r="X746" i="11"/>
  <c r="AB746" i="11"/>
  <c r="AJ746" i="11"/>
  <c r="AM746" i="11"/>
  <c r="AN746" i="11"/>
  <c r="N747" i="11"/>
  <c r="AI747" i="11" s="1"/>
  <c r="AK747" i="11" s="1"/>
  <c r="V747" i="11"/>
  <c r="W747" i="11"/>
  <c r="X747" i="11"/>
  <c r="AB747" i="11"/>
  <c r="AJ747" i="11"/>
  <c r="AM747" i="11"/>
  <c r="AN747" i="11"/>
  <c r="N748" i="11"/>
  <c r="AI748" i="11" s="1"/>
  <c r="AK748" i="11" s="1"/>
  <c r="V748" i="11"/>
  <c r="W748" i="11"/>
  <c r="X748" i="11"/>
  <c r="AB748" i="11"/>
  <c r="AJ748" i="11"/>
  <c r="AM748" i="11"/>
  <c r="AN748" i="11"/>
  <c r="N749" i="11"/>
  <c r="AI749" i="11" s="1"/>
  <c r="V749" i="11"/>
  <c r="W749" i="11"/>
  <c r="X749" i="11"/>
  <c r="AB749" i="11"/>
  <c r="AJ749" i="11"/>
  <c r="AM749" i="11"/>
  <c r="AN749" i="11"/>
  <c r="N750" i="11"/>
  <c r="AI750" i="11" s="1"/>
  <c r="AK750" i="11" s="1"/>
  <c r="V750" i="11"/>
  <c r="W750" i="11"/>
  <c r="X750" i="11"/>
  <c r="AB750" i="11"/>
  <c r="AJ750" i="11"/>
  <c r="AM750" i="11"/>
  <c r="AN750" i="11"/>
  <c r="N751" i="11"/>
  <c r="AI751" i="11" s="1"/>
  <c r="V751" i="11"/>
  <c r="W751" i="11"/>
  <c r="X751" i="11"/>
  <c r="AB751" i="11"/>
  <c r="AJ751" i="11"/>
  <c r="AM751" i="11"/>
  <c r="AN751" i="11"/>
  <c r="N752" i="11"/>
  <c r="AI752" i="11" s="1"/>
  <c r="V752" i="11"/>
  <c r="W752" i="11"/>
  <c r="X752" i="11"/>
  <c r="AB752" i="11"/>
  <c r="AJ752" i="11"/>
  <c r="AM752" i="11"/>
  <c r="AN752" i="11"/>
  <c r="N753" i="11"/>
  <c r="AI753" i="11" s="1"/>
  <c r="AK753" i="11" s="1"/>
  <c r="V753" i="11"/>
  <c r="W753" i="11"/>
  <c r="X753" i="11"/>
  <c r="AB753" i="11"/>
  <c r="AJ753" i="11"/>
  <c r="AM753" i="11"/>
  <c r="AN753" i="11"/>
  <c r="N754" i="11"/>
  <c r="AI754" i="11" s="1"/>
  <c r="V754" i="11"/>
  <c r="W754" i="11"/>
  <c r="X754" i="11"/>
  <c r="AB754" i="11"/>
  <c r="AJ754" i="11"/>
  <c r="AM754" i="11"/>
  <c r="AN754" i="11"/>
  <c r="N755" i="11"/>
  <c r="AI755" i="11" s="1"/>
  <c r="AK755" i="11" s="1"/>
  <c r="V755" i="11"/>
  <c r="W755" i="11"/>
  <c r="X755" i="11"/>
  <c r="AB755" i="11"/>
  <c r="AJ755" i="11"/>
  <c r="AM755" i="11"/>
  <c r="AN755" i="11"/>
  <c r="N756" i="11"/>
  <c r="AI756" i="11" s="1"/>
  <c r="V756" i="11"/>
  <c r="W756" i="11"/>
  <c r="X756" i="11"/>
  <c r="AB756" i="11"/>
  <c r="AJ756" i="11"/>
  <c r="AM756" i="11"/>
  <c r="AN756" i="11"/>
  <c r="N757" i="11"/>
  <c r="AI757" i="11" s="1"/>
  <c r="V757" i="11"/>
  <c r="W757" i="11"/>
  <c r="X757" i="11"/>
  <c r="AB757" i="11"/>
  <c r="AJ757" i="11"/>
  <c r="AM757" i="11"/>
  <c r="AN757" i="11"/>
  <c r="N758" i="11"/>
  <c r="AI758" i="11" s="1"/>
  <c r="AK758" i="11" s="1"/>
  <c r="V758" i="11"/>
  <c r="W758" i="11"/>
  <c r="X758" i="11"/>
  <c r="AB758" i="11"/>
  <c r="AJ758" i="11"/>
  <c r="AM758" i="11"/>
  <c r="AN758" i="11"/>
  <c r="N759" i="11"/>
  <c r="AI759" i="11" s="1"/>
  <c r="V759" i="11"/>
  <c r="W759" i="11"/>
  <c r="X759" i="11"/>
  <c r="AB759" i="11"/>
  <c r="AJ759" i="11"/>
  <c r="AM759" i="11"/>
  <c r="AN759" i="11"/>
  <c r="N760" i="11"/>
  <c r="AI760" i="11" s="1"/>
  <c r="AK760" i="11" s="1"/>
  <c r="V760" i="11"/>
  <c r="W760" i="11"/>
  <c r="X760" i="11"/>
  <c r="AB760" i="11"/>
  <c r="AJ760" i="11"/>
  <c r="AM760" i="11"/>
  <c r="AN760" i="11"/>
  <c r="N761" i="11"/>
  <c r="AI761" i="11" s="1"/>
  <c r="V761" i="11"/>
  <c r="W761" i="11"/>
  <c r="X761" i="11"/>
  <c r="AB761" i="11"/>
  <c r="AJ761" i="11"/>
  <c r="AM761" i="11"/>
  <c r="AN761" i="11"/>
  <c r="N762" i="11"/>
  <c r="AI762" i="11" s="1"/>
  <c r="AK762" i="11" s="1"/>
  <c r="V762" i="11"/>
  <c r="W762" i="11"/>
  <c r="X762" i="11"/>
  <c r="AB762" i="11"/>
  <c r="AJ762" i="11"/>
  <c r="AM762" i="11"/>
  <c r="AN762" i="11"/>
  <c r="N763" i="11"/>
  <c r="AI763" i="11" s="1"/>
  <c r="V763" i="11"/>
  <c r="W763" i="11"/>
  <c r="X763" i="11"/>
  <c r="AB763" i="11"/>
  <c r="AJ763" i="11"/>
  <c r="AM763" i="11"/>
  <c r="AN763" i="11"/>
  <c r="N764" i="11"/>
  <c r="AI764" i="11" s="1"/>
  <c r="V764" i="11"/>
  <c r="W764" i="11"/>
  <c r="X764" i="11"/>
  <c r="AB764" i="11"/>
  <c r="AJ764" i="11"/>
  <c r="AM764" i="11"/>
  <c r="AN764" i="11"/>
  <c r="N765" i="11"/>
  <c r="AI765" i="11" s="1"/>
  <c r="AK765" i="11" s="1"/>
  <c r="V765" i="11"/>
  <c r="W765" i="11"/>
  <c r="X765" i="11"/>
  <c r="AB765" i="11"/>
  <c r="AJ765" i="11"/>
  <c r="AM765" i="11"/>
  <c r="AN765" i="11"/>
  <c r="N766" i="11"/>
  <c r="AI766" i="11" s="1"/>
  <c r="V766" i="11"/>
  <c r="W766" i="11"/>
  <c r="X766" i="11"/>
  <c r="AB766" i="11"/>
  <c r="AJ766" i="11"/>
  <c r="AM766" i="11"/>
  <c r="AN766" i="11"/>
  <c r="N767" i="11"/>
  <c r="AI767" i="11" s="1"/>
  <c r="AK767" i="11" s="1"/>
  <c r="V767" i="11"/>
  <c r="W767" i="11"/>
  <c r="X767" i="11"/>
  <c r="AB767" i="11"/>
  <c r="AJ767" i="11"/>
  <c r="AM767" i="11"/>
  <c r="AN767" i="11"/>
  <c r="N768" i="11"/>
  <c r="AI768" i="11" s="1"/>
  <c r="V768" i="11"/>
  <c r="W768" i="11"/>
  <c r="X768" i="11"/>
  <c r="AB768" i="11"/>
  <c r="AJ768" i="11"/>
  <c r="AM768" i="11"/>
  <c r="AN768" i="11"/>
  <c r="N769" i="11"/>
  <c r="AI769" i="11" s="1"/>
  <c r="AK769" i="11" s="1"/>
  <c r="V769" i="11"/>
  <c r="W769" i="11"/>
  <c r="X769" i="11"/>
  <c r="AB769" i="11"/>
  <c r="AJ769" i="11"/>
  <c r="AM769" i="11"/>
  <c r="AN769" i="11"/>
  <c r="N770" i="11"/>
  <c r="AI770" i="11" s="1"/>
  <c r="AK770" i="11" s="1"/>
  <c r="V770" i="11"/>
  <c r="W770" i="11"/>
  <c r="X770" i="11"/>
  <c r="AB770" i="11"/>
  <c r="AJ770" i="11"/>
  <c r="AM770" i="11"/>
  <c r="AN770" i="11"/>
  <c r="N771" i="11"/>
  <c r="AI771" i="11" s="1"/>
  <c r="V771" i="11"/>
  <c r="W771" i="11"/>
  <c r="X771" i="11"/>
  <c r="AB771" i="11"/>
  <c r="AJ771" i="11"/>
  <c r="AM771" i="11"/>
  <c r="AN771" i="11"/>
  <c r="N772" i="11"/>
  <c r="AI772" i="11" s="1"/>
  <c r="AK772" i="11" s="1"/>
  <c r="V772" i="11"/>
  <c r="W772" i="11"/>
  <c r="X772" i="11"/>
  <c r="AB772" i="11"/>
  <c r="AJ772" i="11"/>
  <c r="AM772" i="11"/>
  <c r="AN772" i="11"/>
  <c r="N773" i="11"/>
  <c r="AI773" i="11" s="1"/>
  <c r="V773" i="11"/>
  <c r="W773" i="11"/>
  <c r="X773" i="11"/>
  <c r="AB773" i="11"/>
  <c r="AJ773" i="11"/>
  <c r="AM773" i="11"/>
  <c r="AN773" i="11"/>
  <c r="N774" i="11"/>
  <c r="AI774" i="11" s="1"/>
  <c r="AK774" i="11" s="1"/>
  <c r="V774" i="11"/>
  <c r="W774" i="11"/>
  <c r="X774" i="11"/>
  <c r="AB774" i="11"/>
  <c r="AJ774" i="11"/>
  <c r="AM774" i="11"/>
  <c r="AN774" i="11"/>
  <c r="N775" i="11"/>
  <c r="AI775" i="11" s="1"/>
  <c r="V775" i="11"/>
  <c r="W775" i="11"/>
  <c r="X775" i="11"/>
  <c r="AB775" i="11"/>
  <c r="AJ775" i="11"/>
  <c r="AM775" i="11"/>
  <c r="AN775" i="11"/>
  <c r="N776" i="11"/>
  <c r="AI776" i="11" s="1"/>
  <c r="V776" i="11"/>
  <c r="W776" i="11"/>
  <c r="X776" i="11"/>
  <c r="AB776" i="11"/>
  <c r="AJ776" i="11"/>
  <c r="AM776" i="11"/>
  <c r="AN776" i="11"/>
  <c r="N777" i="11"/>
  <c r="AI777" i="11" s="1"/>
  <c r="AK777" i="11" s="1"/>
  <c r="V777" i="11"/>
  <c r="W777" i="11"/>
  <c r="X777" i="11"/>
  <c r="AB777" i="11"/>
  <c r="AJ777" i="11"/>
  <c r="AM777" i="11"/>
  <c r="AN777" i="11"/>
  <c r="N778" i="11"/>
  <c r="AI778" i="11" s="1"/>
  <c r="V778" i="11"/>
  <c r="W778" i="11"/>
  <c r="X778" i="11"/>
  <c r="AB778" i="11"/>
  <c r="AJ778" i="11"/>
  <c r="AM778" i="11"/>
  <c r="AN778" i="11"/>
  <c r="N779" i="11"/>
  <c r="AI779" i="11" s="1"/>
  <c r="AK779" i="11" s="1"/>
  <c r="V779" i="11"/>
  <c r="W779" i="11"/>
  <c r="X779" i="11"/>
  <c r="AB779" i="11"/>
  <c r="AJ779" i="11"/>
  <c r="AM779" i="11"/>
  <c r="AN779" i="11"/>
  <c r="N780" i="11"/>
  <c r="AI780" i="11" s="1"/>
  <c r="V780" i="11"/>
  <c r="W780" i="11"/>
  <c r="X780" i="11"/>
  <c r="AB780" i="11"/>
  <c r="AJ780" i="11"/>
  <c r="AM780" i="11"/>
  <c r="AN780" i="11"/>
  <c r="N781" i="11"/>
  <c r="AI781" i="11" s="1"/>
  <c r="V781" i="11"/>
  <c r="W781" i="11"/>
  <c r="X781" i="11"/>
  <c r="AB781" i="11"/>
  <c r="AJ781" i="11"/>
  <c r="AM781" i="11"/>
  <c r="AN781" i="11"/>
  <c r="N782" i="11"/>
  <c r="AI782" i="11" s="1"/>
  <c r="AK782" i="11" s="1"/>
  <c r="V782" i="11"/>
  <c r="W782" i="11"/>
  <c r="X782" i="11"/>
  <c r="AB782" i="11"/>
  <c r="AJ782" i="11"/>
  <c r="AM782" i="11"/>
  <c r="AN782" i="11"/>
  <c r="N783" i="11"/>
  <c r="AI783" i="11" s="1"/>
  <c r="V783" i="11"/>
  <c r="W783" i="11"/>
  <c r="X783" i="11"/>
  <c r="AB783" i="11"/>
  <c r="AJ783" i="11"/>
  <c r="AM783" i="11"/>
  <c r="AN783" i="11"/>
  <c r="N784" i="11"/>
  <c r="AI784" i="11" s="1"/>
  <c r="AK784" i="11" s="1"/>
  <c r="V784" i="11"/>
  <c r="W784" i="11"/>
  <c r="X784" i="11"/>
  <c r="AB784" i="11"/>
  <c r="AJ784" i="11"/>
  <c r="AM784" i="11"/>
  <c r="AN784" i="11"/>
  <c r="N785" i="11"/>
  <c r="AI785" i="11" s="1"/>
  <c r="V785" i="11"/>
  <c r="W785" i="11"/>
  <c r="X785" i="11"/>
  <c r="AB785" i="11"/>
  <c r="AJ785" i="11"/>
  <c r="AM785" i="11"/>
  <c r="AN785" i="11"/>
  <c r="N786" i="11"/>
  <c r="AI786" i="11" s="1"/>
  <c r="AK786" i="11" s="1"/>
  <c r="V786" i="11"/>
  <c r="W786" i="11"/>
  <c r="X786" i="11"/>
  <c r="AB786" i="11"/>
  <c r="AJ786" i="11"/>
  <c r="AM786" i="11"/>
  <c r="AN786" i="11"/>
  <c r="N787" i="11"/>
  <c r="AI787" i="11" s="1"/>
  <c r="V787" i="11"/>
  <c r="W787" i="11"/>
  <c r="X787" i="11"/>
  <c r="AB787" i="11"/>
  <c r="AJ787" i="11"/>
  <c r="AM787" i="11"/>
  <c r="AN787" i="11"/>
  <c r="N788" i="11"/>
  <c r="AI788" i="11" s="1"/>
  <c r="V788" i="11"/>
  <c r="W788" i="11"/>
  <c r="X788" i="11"/>
  <c r="AB788" i="11"/>
  <c r="AJ788" i="11"/>
  <c r="AM788" i="11"/>
  <c r="AN788" i="11"/>
  <c r="N789" i="11"/>
  <c r="AI789" i="11" s="1"/>
  <c r="AK789" i="11" s="1"/>
  <c r="V789" i="11"/>
  <c r="W789" i="11"/>
  <c r="X789" i="11"/>
  <c r="AB789" i="11"/>
  <c r="AJ789" i="11"/>
  <c r="AM789" i="11"/>
  <c r="AN789" i="11"/>
  <c r="N790" i="11"/>
  <c r="AI790" i="11" s="1"/>
  <c r="V790" i="11"/>
  <c r="W790" i="11"/>
  <c r="X790" i="11"/>
  <c r="AB790" i="11"/>
  <c r="AJ790" i="11"/>
  <c r="AM790" i="11"/>
  <c r="AN790" i="11"/>
  <c r="N791" i="11"/>
  <c r="AI791" i="11" s="1"/>
  <c r="AK791" i="11" s="1"/>
  <c r="V791" i="11"/>
  <c r="W791" i="11"/>
  <c r="X791" i="11"/>
  <c r="AB791" i="11"/>
  <c r="AJ791" i="11"/>
  <c r="AM791" i="11"/>
  <c r="AN791" i="11"/>
  <c r="N792" i="11"/>
  <c r="AI792" i="11" s="1"/>
  <c r="V792" i="11"/>
  <c r="W792" i="11"/>
  <c r="X792" i="11"/>
  <c r="AB792" i="11"/>
  <c r="AJ792" i="11"/>
  <c r="AM792" i="11"/>
  <c r="AN792" i="11"/>
  <c r="N793" i="11"/>
  <c r="AI793" i="11" s="1"/>
  <c r="AK793" i="11" s="1"/>
  <c r="V793" i="11"/>
  <c r="W793" i="11"/>
  <c r="X793" i="11"/>
  <c r="AB793" i="11"/>
  <c r="AJ793" i="11"/>
  <c r="AM793" i="11"/>
  <c r="AN793" i="11"/>
  <c r="N794" i="11"/>
  <c r="AI794" i="11" s="1"/>
  <c r="AK794" i="11" s="1"/>
  <c r="V794" i="11"/>
  <c r="W794" i="11"/>
  <c r="X794" i="11"/>
  <c r="AB794" i="11"/>
  <c r="AJ794" i="11"/>
  <c r="AM794" i="11"/>
  <c r="AN794" i="11"/>
  <c r="N795" i="11"/>
  <c r="AI795" i="11" s="1"/>
  <c r="V795" i="11"/>
  <c r="W795" i="11"/>
  <c r="X795" i="11"/>
  <c r="AB795" i="11"/>
  <c r="AJ795" i="11"/>
  <c r="AM795" i="11"/>
  <c r="AN795" i="11"/>
  <c r="N796" i="11"/>
  <c r="AI796" i="11" s="1"/>
  <c r="AK796" i="11" s="1"/>
  <c r="V796" i="11"/>
  <c r="W796" i="11"/>
  <c r="X796" i="11"/>
  <c r="AB796" i="11"/>
  <c r="AJ796" i="11"/>
  <c r="AM796" i="11"/>
  <c r="AN796" i="11"/>
  <c r="N797" i="11"/>
  <c r="AI797" i="11" s="1"/>
  <c r="V797" i="11"/>
  <c r="W797" i="11"/>
  <c r="X797" i="11"/>
  <c r="AB797" i="11"/>
  <c r="AJ797" i="11"/>
  <c r="AM797" i="11"/>
  <c r="AN797" i="11"/>
  <c r="N798" i="11"/>
  <c r="AI798" i="11" s="1"/>
  <c r="AK798" i="11" s="1"/>
  <c r="V798" i="11"/>
  <c r="W798" i="11"/>
  <c r="X798" i="11"/>
  <c r="AB798" i="11"/>
  <c r="AJ798" i="11"/>
  <c r="AM798" i="11"/>
  <c r="AN798" i="11"/>
  <c r="N799" i="11"/>
  <c r="AI799" i="11" s="1"/>
  <c r="V799" i="11"/>
  <c r="W799" i="11"/>
  <c r="X799" i="11"/>
  <c r="AB799" i="11"/>
  <c r="AJ799" i="11"/>
  <c r="AM799" i="11"/>
  <c r="AN799" i="11"/>
  <c r="N800" i="11"/>
  <c r="AI800" i="11" s="1"/>
  <c r="V800" i="11"/>
  <c r="W800" i="11"/>
  <c r="X800" i="11"/>
  <c r="AB800" i="11"/>
  <c r="AJ800" i="11"/>
  <c r="AM800" i="11"/>
  <c r="AN800" i="11"/>
  <c r="N801" i="11"/>
  <c r="AI801" i="11" s="1"/>
  <c r="AK801" i="11" s="1"/>
  <c r="V801" i="11"/>
  <c r="W801" i="11"/>
  <c r="X801" i="11"/>
  <c r="AB801" i="11"/>
  <c r="AJ801" i="11"/>
  <c r="AM801" i="11"/>
  <c r="AN801" i="11"/>
  <c r="N802" i="11"/>
  <c r="AI802" i="11" s="1"/>
  <c r="V802" i="11"/>
  <c r="W802" i="11"/>
  <c r="X802" i="11"/>
  <c r="AB802" i="11"/>
  <c r="AJ802" i="11"/>
  <c r="AM802" i="11"/>
  <c r="AN802" i="11"/>
  <c r="N803" i="11"/>
  <c r="AI803" i="11" s="1"/>
  <c r="AK803" i="11" s="1"/>
  <c r="V803" i="11"/>
  <c r="W803" i="11"/>
  <c r="X803" i="11"/>
  <c r="AB803" i="11"/>
  <c r="AJ803" i="11"/>
  <c r="AM803" i="11"/>
  <c r="AN803" i="11"/>
  <c r="N804" i="11"/>
  <c r="AI804" i="11" s="1"/>
  <c r="V804" i="11"/>
  <c r="W804" i="11"/>
  <c r="X804" i="11"/>
  <c r="AB804" i="11"/>
  <c r="AJ804" i="11"/>
  <c r="AM804" i="11"/>
  <c r="AN804" i="11"/>
  <c r="N805" i="11"/>
  <c r="AI805" i="11" s="1"/>
  <c r="AK805" i="11" s="1"/>
  <c r="V805" i="11"/>
  <c r="W805" i="11"/>
  <c r="X805" i="11"/>
  <c r="AB805" i="11"/>
  <c r="AJ805" i="11"/>
  <c r="AM805" i="11"/>
  <c r="AN805" i="11"/>
  <c r="N806" i="11"/>
  <c r="AI806" i="11" s="1"/>
  <c r="AK806" i="11" s="1"/>
  <c r="V806" i="11"/>
  <c r="W806" i="11"/>
  <c r="X806" i="11"/>
  <c r="AB806" i="11"/>
  <c r="AJ806" i="11"/>
  <c r="AM806" i="11"/>
  <c r="AN806" i="11"/>
  <c r="N807" i="11"/>
  <c r="AI807" i="11" s="1"/>
  <c r="V807" i="11"/>
  <c r="W807" i="11"/>
  <c r="X807" i="11"/>
  <c r="AB807" i="11"/>
  <c r="AJ807" i="11"/>
  <c r="AM807" i="11"/>
  <c r="AN807" i="11"/>
  <c r="N808" i="11"/>
  <c r="AI808" i="11" s="1"/>
  <c r="AK808" i="11" s="1"/>
  <c r="V808" i="11"/>
  <c r="W808" i="11"/>
  <c r="X808" i="11"/>
  <c r="AB808" i="11"/>
  <c r="AJ808" i="11"/>
  <c r="AM808" i="11"/>
  <c r="AN808" i="11"/>
  <c r="N809" i="11"/>
  <c r="AI809" i="11" s="1"/>
  <c r="V809" i="11"/>
  <c r="W809" i="11"/>
  <c r="X809" i="11"/>
  <c r="AB809" i="11"/>
  <c r="AJ809" i="11"/>
  <c r="AM809" i="11"/>
  <c r="AN809" i="11"/>
  <c r="N810" i="11"/>
  <c r="AI810" i="11" s="1"/>
  <c r="AK810" i="11" s="1"/>
  <c r="V810" i="11"/>
  <c r="W810" i="11"/>
  <c r="X810" i="11"/>
  <c r="AB810" i="11"/>
  <c r="AJ810" i="11"/>
  <c r="AM810" i="11"/>
  <c r="AN810" i="11"/>
  <c r="N811" i="11"/>
  <c r="AI811" i="11" s="1"/>
  <c r="V811" i="11"/>
  <c r="W811" i="11"/>
  <c r="X811" i="11"/>
  <c r="AB811" i="11"/>
  <c r="AJ811" i="11"/>
  <c r="AM811" i="11"/>
  <c r="AN811" i="11"/>
  <c r="N812" i="11"/>
  <c r="AI812" i="11" s="1"/>
  <c r="V812" i="11"/>
  <c r="W812" i="11"/>
  <c r="X812" i="11"/>
  <c r="AB812" i="11"/>
  <c r="AJ812" i="11"/>
  <c r="AM812" i="11"/>
  <c r="AN812" i="11"/>
  <c r="N813" i="11"/>
  <c r="AI813" i="11" s="1"/>
  <c r="AK813" i="11" s="1"/>
  <c r="V813" i="11"/>
  <c r="W813" i="11"/>
  <c r="X813" i="11"/>
  <c r="AB813" i="11"/>
  <c r="AJ813" i="11"/>
  <c r="AM813" i="11"/>
  <c r="AN813" i="11"/>
  <c r="N814" i="11"/>
  <c r="AI814" i="11" s="1"/>
  <c r="V814" i="11"/>
  <c r="W814" i="11"/>
  <c r="X814" i="11"/>
  <c r="AB814" i="11"/>
  <c r="AJ814" i="11"/>
  <c r="AM814" i="11"/>
  <c r="AN814" i="11"/>
  <c r="N815" i="11"/>
  <c r="AI815" i="11" s="1"/>
  <c r="AK815" i="11" s="1"/>
  <c r="V815" i="11"/>
  <c r="W815" i="11"/>
  <c r="X815" i="11"/>
  <c r="AB815" i="11"/>
  <c r="AJ815" i="11"/>
  <c r="AM815" i="11"/>
  <c r="AN815" i="11"/>
  <c r="N816" i="11"/>
  <c r="AI816" i="11" s="1"/>
  <c r="V816" i="11"/>
  <c r="W816" i="11"/>
  <c r="X816" i="11"/>
  <c r="AB816" i="11"/>
  <c r="AJ816" i="11"/>
  <c r="AM816" i="11"/>
  <c r="AN816" i="11"/>
  <c r="N817" i="11"/>
  <c r="AI817" i="11" s="1"/>
  <c r="AK817" i="11" s="1"/>
  <c r="V817" i="11"/>
  <c r="W817" i="11"/>
  <c r="X817" i="11"/>
  <c r="AB817" i="11"/>
  <c r="AJ817" i="11"/>
  <c r="AM817" i="11"/>
  <c r="AN817" i="11"/>
  <c r="N818" i="11"/>
  <c r="AI818" i="11" s="1"/>
  <c r="AK818" i="11" s="1"/>
  <c r="V818" i="11"/>
  <c r="W818" i="11"/>
  <c r="X818" i="11"/>
  <c r="AB818" i="11"/>
  <c r="AJ818" i="11"/>
  <c r="AM818" i="11"/>
  <c r="AN818" i="11"/>
  <c r="N819" i="11"/>
  <c r="AI819" i="11" s="1"/>
  <c r="V819" i="11"/>
  <c r="W819" i="11"/>
  <c r="X819" i="11"/>
  <c r="AB819" i="11"/>
  <c r="AJ819" i="11"/>
  <c r="AM819" i="11"/>
  <c r="AN819" i="11"/>
  <c r="N820" i="11"/>
  <c r="AI820" i="11" s="1"/>
  <c r="AK820" i="11" s="1"/>
  <c r="V820" i="11"/>
  <c r="W820" i="11"/>
  <c r="X820" i="11"/>
  <c r="AB820" i="11"/>
  <c r="AJ820" i="11"/>
  <c r="AM820" i="11"/>
  <c r="AN820" i="11"/>
  <c r="N821" i="11"/>
  <c r="AI821" i="11" s="1"/>
  <c r="V821" i="11"/>
  <c r="W821" i="11"/>
  <c r="X821" i="11"/>
  <c r="AB821" i="11"/>
  <c r="AJ821" i="11"/>
  <c r="AM821" i="11"/>
  <c r="AN821" i="11"/>
  <c r="N822" i="11"/>
  <c r="AI822" i="11" s="1"/>
  <c r="AK822" i="11" s="1"/>
  <c r="V822" i="11"/>
  <c r="W822" i="11"/>
  <c r="X822" i="11"/>
  <c r="AB822" i="11"/>
  <c r="AJ822" i="11"/>
  <c r="AM822" i="11"/>
  <c r="AN822" i="11"/>
  <c r="N823" i="11"/>
  <c r="AI823" i="11" s="1"/>
  <c r="V823" i="11"/>
  <c r="W823" i="11"/>
  <c r="X823" i="11"/>
  <c r="AB823" i="11"/>
  <c r="AJ823" i="11"/>
  <c r="AM823" i="11"/>
  <c r="AN823" i="11"/>
  <c r="N824" i="11"/>
  <c r="AI824" i="11" s="1"/>
  <c r="V824" i="11"/>
  <c r="W824" i="11"/>
  <c r="X824" i="11"/>
  <c r="AB824" i="11"/>
  <c r="AJ824" i="11"/>
  <c r="AM824" i="11"/>
  <c r="AN824" i="11"/>
  <c r="N825" i="11"/>
  <c r="AI825" i="11" s="1"/>
  <c r="AK825" i="11" s="1"/>
  <c r="V825" i="11"/>
  <c r="W825" i="11"/>
  <c r="X825" i="11"/>
  <c r="AB825" i="11"/>
  <c r="AJ825" i="11"/>
  <c r="AM825" i="11"/>
  <c r="AN825" i="11"/>
  <c r="N826" i="11"/>
  <c r="AI826" i="11" s="1"/>
  <c r="V826" i="11"/>
  <c r="W826" i="11"/>
  <c r="X826" i="11"/>
  <c r="AB826" i="11"/>
  <c r="AJ826" i="11"/>
  <c r="AM826" i="11"/>
  <c r="AN826" i="11"/>
  <c r="N827" i="11"/>
  <c r="AI827" i="11" s="1"/>
  <c r="AK827" i="11" s="1"/>
  <c r="V827" i="11"/>
  <c r="W827" i="11"/>
  <c r="X827" i="11"/>
  <c r="AB827" i="11"/>
  <c r="AJ827" i="11"/>
  <c r="AM827" i="11"/>
  <c r="AN827" i="11"/>
  <c r="N828" i="11"/>
  <c r="AI828" i="11" s="1"/>
  <c r="V828" i="11"/>
  <c r="W828" i="11"/>
  <c r="X828" i="11"/>
  <c r="AB828" i="11"/>
  <c r="AJ828" i="11"/>
  <c r="AM828" i="11"/>
  <c r="AN828" i="11"/>
  <c r="N829" i="11"/>
  <c r="AI829" i="11" s="1"/>
  <c r="AK829" i="11" s="1"/>
  <c r="V829" i="11"/>
  <c r="W829" i="11"/>
  <c r="X829" i="11"/>
  <c r="AB829" i="11"/>
  <c r="AJ829" i="11"/>
  <c r="AM829" i="11"/>
  <c r="AN829" i="11"/>
  <c r="N830" i="11"/>
  <c r="AI830" i="11" s="1"/>
  <c r="AK830" i="11" s="1"/>
  <c r="V830" i="11"/>
  <c r="W830" i="11"/>
  <c r="X830" i="11"/>
  <c r="AB830" i="11"/>
  <c r="AJ830" i="11"/>
  <c r="AM830" i="11"/>
  <c r="AN830" i="11"/>
  <c r="N831" i="11"/>
  <c r="AI831" i="11" s="1"/>
  <c r="V831" i="11"/>
  <c r="W831" i="11"/>
  <c r="X831" i="11"/>
  <c r="AB831" i="11"/>
  <c r="AJ831" i="11"/>
  <c r="AM831" i="11"/>
  <c r="AN831" i="11"/>
  <c r="N832" i="11"/>
  <c r="AI832" i="11" s="1"/>
  <c r="AK832" i="11" s="1"/>
  <c r="V832" i="11"/>
  <c r="W832" i="11"/>
  <c r="X832" i="11"/>
  <c r="AB832" i="11"/>
  <c r="AJ832" i="11"/>
  <c r="AM832" i="11"/>
  <c r="AN832" i="11"/>
  <c r="N833" i="11"/>
  <c r="AI833" i="11" s="1"/>
  <c r="V833" i="11"/>
  <c r="W833" i="11"/>
  <c r="X833" i="11"/>
  <c r="AB833" i="11"/>
  <c r="AJ833" i="11"/>
  <c r="AM833" i="11"/>
  <c r="AN833" i="11"/>
  <c r="N834" i="11"/>
  <c r="AI834" i="11" s="1"/>
  <c r="AK834" i="11" s="1"/>
  <c r="V834" i="11"/>
  <c r="W834" i="11"/>
  <c r="X834" i="11"/>
  <c r="AB834" i="11"/>
  <c r="AJ834" i="11"/>
  <c r="AM834" i="11"/>
  <c r="AN834" i="11"/>
  <c r="N835" i="11"/>
  <c r="AI835" i="11" s="1"/>
  <c r="V835" i="11"/>
  <c r="W835" i="11"/>
  <c r="X835" i="11"/>
  <c r="AB835" i="11"/>
  <c r="AJ835" i="11"/>
  <c r="AM835" i="11"/>
  <c r="AN835" i="11"/>
  <c r="N836" i="11"/>
  <c r="AI836" i="11" s="1"/>
  <c r="AK836" i="11" s="1"/>
  <c r="V836" i="11"/>
  <c r="W836" i="11"/>
  <c r="X836" i="11"/>
  <c r="AB836" i="11"/>
  <c r="AJ836" i="11"/>
  <c r="AM836" i="11"/>
  <c r="AN836" i="11"/>
  <c r="N837" i="11"/>
  <c r="AI837" i="11" s="1"/>
  <c r="AK837" i="11" s="1"/>
  <c r="V837" i="11"/>
  <c r="W837" i="11"/>
  <c r="X837" i="11"/>
  <c r="AB837" i="11"/>
  <c r="AJ837" i="11"/>
  <c r="AM837" i="11"/>
  <c r="AN837" i="11"/>
  <c r="N838" i="11"/>
  <c r="AI838" i="11" s="1"/>
  <c r="V838" i="11"/>
  <c r="W838" i="11"/>
  <c r="X838" i="11"/>
  <c r="AB838" i="11"/>
  <c r="AJ838" i="11"/>
  <c r="AM838" i="11"/>
  <c r="AN838" i="11"/>
  <c r="N839" i="11"/>
  <c r="AI839" i="11" s="1"/>
  <c r="AK839" i="11" s="1"/>
  <c r="V839" i="11"/>
  <c r="W839" i="11"/>
  <c r="X839" i="11"/>
  <c r="AB839" i="11"/>
  <c r="AJ839" i="11"/>
  <c r="AM839" i="11"/>
  <c r="AN839" i="11"/>
  <c r="N840" i="11"/>
  <c r="AI840" i="11" s="1"/>
  <c r="V840" i="11"/>
  <c r="W840" i="11"/>
  <c r="X840" i="11"/>
  <c r="AB840" i="11"/>
  <c r="AJ840" i="11"/>
  <c r="AM840" i="11"/>
  <c r="AN840" i="11"/>
  <c r="N841" i="11"/>
  <c r="AI841" i="11" s="1"/>
  <c r="AK841" i="11" s="1"/>
  <c r="V841" i="11"/>
  <c r="W841" i="11"/>
  <c r="X841" i="11"/>
  <c r="AB841" i="11"/>
  <c r="AJ841" i="11"/>
  <c r="AM841" i="11"/>
  <c r="AN841" i="11"/>
  <c r="N842" i="11"/>
  <c r="AI842" i="11" s="1"/>
  <c r="V842" i="11"/>
  <c r="W842" i="11"/>
  <c r="X842" i="11"/>
  <c r="AB842" i="11"/>
  <c r="AJ842" i="11"/>
  <c r="AM842" i="11"/>
  <c r="AN842" i="11"/>
  <c r="N843" i="11"/>
  <c r="AI843" i="11" s="1"/>
  <c r="AK843" i="11" s="1"/>
  <c r="AA843" i="11" s="1"/>
  <c r="V843" i="11"/>
  <c r="W843" i="11"/>
  <c r="X843" i="11"/>
  <c r="AB843" i="11"/>
  <c r="AJ843" i="11"/>
  <c r="AM843" i="11"/>
  <c r="AN843" i="11"/>
  <c r="N844" i="11"/>
  <c r="AI844" i="11" s="1"/>
  <c r="V844" i="11"/>
  <c r="W844" i="11"/>
  <c r="X844" i="11"/>
  <c r="AB844" i="11"/>
  <c r="AJ844" i="11"/>
  <c r="AM844" i="11"/>
  <c r="AN844" i="11"/>
  <c r="N845" i="11"/>
  <c r="AI845" i="11" s="1"/>
  <c r="AK845" i="11" s="1"/>
  <c r="V845" i="11"/>
  <c r="W845" i="11"/>
  <c r="X845" i="11"/>
  <c r="AB845" i="11"/>
  <c r="AJ845" i="11"/>
  <c r="AM845" i="11"/>
  <c r="AN845" i="11"/>
  <c r="N846" i="11"/>
  <c r="AI846" i="11" s="1"/>
  <c r="V846" i="11"/>
  <c r="W846" i="11"/>
  <c r="X846" i="11"/>
  <c r="AB846" i="11"/>
  <c r="AJ846" i="11"/>
  <c r="AM846" i="11"/>
  <c r="AN846" i="11"/>
  <c r="N847" i="11"/>
  <c r="AI847" i="11" s="1"/>
  <c r="AK847" i="11" s="1"/>
  <c r="AA847" i="11" s="1"/>
  <c r="V847" i="11"/>
  <c r="W847" i="11"/>
  <c r="X847" i="11"/>
  <c r="AB847" i="11"/>
  <c r="AJ847" i="11"/>
  <c r="AM847" i="11"/>
  <c r="AN847" i="11"/>
  <c r="N848" i="11"/>
  <c r="AI848" i="11" s="1"/>
  <c r="AK848" i="11" s="1"/>
  <c r="V848" i="11"/>
  <c r="W848" i="11"/>
  <c r="X848" i="11"/>
  <c r="AB848" i="11"/>
  <c r="AJ848" i="11"/>
  <c r="AM848" i="11"/>
  <c r="AN848" i="11"/>
  <c r="N849" i="11"/>
  <c r="AI849" i="11" s="1"/>
  <c r="V849" i="11"/>
  <c r="W849" i="11"/>
  <c r="X849" i="11"/>
  <c r="AB849" i="11"/>
  <c r="AJ849" i="11"/>
  <c r="AM849" i="11"/>
  <c r="AN849" i="11"/>
  <c r="N850" i="11"/>
  <c r="AI850" i="11" s="1"/>
  <c r="AK850" i="11" s="1"/>
  <c r="V850" i="11"/>
  <c r="W850" i="11"/>
  <c r="X850" i="11"/>
  <c r="AB850" i="11"/>
  <c r="AJ850" i="11"/>
  <c r="AM850" i="11"/>
  <c r="AN850" i="11"/>
  <c r="N851" i="11"/>
  <c r="AI851" i="11" s="1"/>
  <c r="V851" i="11"/>
  <c r="W851" i="11"/>
  <c r="X851" i="11"/>
  <c r="AB851" i="11"/>
  <c r="AJ851" i="11"/>
  <c r="AM851" i="11"/>
  <c r="AN851" i="11"/>
  <c r="N852" i="11"/>
  <c r="AI852" i="11" s="1"/>
  <c r="AK852" i="11" s="1"/>
  <c r="V852" i="11"/>
  <c r="W852" i="11"/>
  <c r="X852" i="11"/>
  <c r="AB852" i="11"/>
  <c r="AJ852" i="11"/>
  <c r="AM852" i="11"/>
  <c r="AN852" i="11"/>
  <c r="N853" i="11"/>
  <c r="AI853" i="11" s="1"/>
  <c r="V853" i="11"/>
  <c r="W853" i="11"/>
  <c r="X853" i="11"/>
  <c r="AB853" i="11"/>
  <c r="AC853" i="11"/>
  <c r="AD853" i="11" s="1"/>
  <c r="AL853" i="11" s="1"/>
  <c r="AJ853" i="11"/>
  <c r="AM853" i="11"/>
  <c r="AN853" i="11"/>
  <c r="N854" i="11"/>
  <c r="AI854" i="11" s="1"/>
  <c r="V854" i="11"/>
  <c r="W854" i="11"/>
  <c r="X854" i="11"/>
  <c r="AB854" i="11"/>
  <c r="AC854" i="11" s="1"/>
  <c r="AJ854" i="11"/>
  <c r="AM854" i="11"/>
  <c r="AN854" i="11"/>
  <c r="N855" i="11"/>
  <c r="AI855" i="11" s="1"/>
  <c r="AK855" i="11" s="1"/>
  <c r="AA855" i="11" s="1"/>
  <c r="V855" i="11"/>
  <c r="W855" i="11"/>
  <c r="X855" i="11"/>
  <c r="AB855" i="11"/>
  <c r="AC855" i="11"/>
  <c r="AJ855" i="11"/>
  <c r="AM855" i="11"/>
  <c r="AN855" i="11"/>
  <c r="N856" i="11"/>
  <c r="AI856" i="11" s="1"/>
  <c r="V856" i="11"/>
  <c r="W856" i="11"/>
  <c r="X856" i="11"/>
  <c r="AB856" i="11"/>
  <c r="AC856" i="11" s="1"/>
  <c r="AD856" i="11" s="1"/>
  <c r="AL856" i="11" s="1"/>
  <c r="AJ856" i="11"/>
  <c r="AM856" i="11"/>
  <c r="AN856" i="11"/>
  <c r="N857" i="11"/>
  <c r="AI857" i="11" s="1"/>
  <c r="V857" i="11"/>
  <c r="W857" i="11"/>
  <c r="X857" i="11"/>
  <c r="AB857" i="11"/>
  <c r="AC857" i="11" s="1"/>
  <c r="AJ857" i="11"/>
  <c r="AM857" i="11"/>
  <c r="AN857" i="11"/>
  <c r="N858" i="11"/>
  <c r="AI858" i="11" s="1"/>
  <c r="AK858" i="11" s="1"/>
  <c r="V858" i="11"/>
  <c r="W858" i="11"/>
  <c r="X858" i="11"/>
  <c r="AB858" i="11"/>
  <c r="AC858" i="11" s="1"/>
  <c r="AJ858" i="11"/>
  <c r="AM858" i="11"/>
  <c r="AN858" i="11"/>
  <c r="N859" i="11"/>
  <c r="AI859" i="11" s="1"/>
  <c r="AK859" i="11" s="1"/>
  <c r="V859" i="11"/>
  <c r="W859" i="11"/>
  <c r="X859" i="11"/>
  <c r="AB859" i="11"/>
  <c r="AC859" i="11"/>
  <c r="AD859" i="11" s="1"/>
  <c r="AJ859" i="11"/>
  <c r="AM859" i="11"/>
  <c r="AN859" i="11"/>
  <c r="N860" i="11"/>
  <c r="AI860" i="11" s="1"/>
  <c r="V860" i="11"/>
  <c r="W860" i="11"/>
  <c r="X860" i="11"/>
  <c r="AB860" i="11"/>
  <c r="AC860" i="11" s="1"/>
  <c r="AJ860" i="11"/>
  <c r="AM860" i="11"/>
  <c r="AN860" i="11"/>
  <c r="N861" i="11"/>
  <c r="AI861" i="11" s="1"/>
  <c r="AK861" i="11" s="1"/>
  <c r="V861" i="11"/>
  <c r="W861" i="11"/>
  <c r="X861" i="11"/>
  <c r="AB861" i="11"/>
  <c r="AC861" i="11" s="1"/>
  <c r="AJ861" i="11"/>
  <c r="AM861" i="11"/>
  <c r="AN861" i="11"/>
  <c r="N862" i="11"/>
  <c r="AI862" i="11" s="1"/>
  <c r="V862" i="11"/>
  <c r="W862" i="11"/>
  <c r="X862" i="11"/>
  <c r="AB862" i="11"/>
  <c r="AC862" i="11"/>
  <c r="AD862" i="11" s="1"/>
  <c r="AL862" i="11" s="1"/>
  <c r="AJ862" i="11"/>
  <c r="AM862" i="11"/>
  <c r="AN862" i="11"/>
  <c r="N863" i="11"/>
  <c r="AI863" i="11" s="1"/>
  <c r="V863" i="11"/>
  <c r="W863" i="11"/>
  <c r="X863" i="11"/>
  <c r="AB863" i="11"/>
  <c r="AC863" i="11"/>
  <c r="AD863" i="11" s="1"/>
  <c r="AJ863" i="11"/>
  <c r="AM863" i="11"/>
  <c r="AL863" i="11" s="1"/>
  <c r="AN863" i="11"/>
  <c r="N864" i="11"/>
  <c r="AI864" i="11" s="1"/>
  <c r="AK864" i="11" s="1"/>
  <c r="M864" i="11" s="1"/>
  <c r="V864" i="11"/>
  <c r="W864" i="11"/>
  <c r="X864" i="11"/>
  <c r="AB864" i="11"/>
  <c r="AC864" i="11" s="1"/>
  <c r="AJ864" i="11"/>
  <c r="AM864" i="11"/>
  <c r="AN864" i="11"/>
  <c r="N865" i="11"/>
  <c r="AI865" i="11" s="1"/>
  <c r="AK865" i="11" s="1"/>
  <c r="V865" i="11"/>
  <c r="W865" i="11"/>
  <c r="X865" i="11"/>
  <c r="AB865" i="11"/>
  <c r="AC865" i="11"/>
  <c r="AD865" i="11" s="1"/>
  <c r="AL865" i="11" s="1"/>
  <c r="AJ865" i="11"/>
  <c r="AM865" i="11"/>
  <c r="AN865" i="11"/>
  <c r="N866" i="11"/>
  <c r="AI866" i="11" s="1"/>
  <c r="V866" i="11"/>
  <c r="W866" i="11"/>
  <c r="X866" i="11"/>
  <c r="AB866" i="11"/>
  <c r="AC866" i="11"/>
  <c r="AJ866" i="11"/>
  <c r="AM866" i="11"/>
  <c r="AN866" i="11"/>
  <c r="N867" i="11"/>
  <c r="AI867" i="11" s="1"/>
  <c r="AK867" i="11" s="1"/>
  <c r="V867" i="11"/>
  <c r="W867" i="11"/>
  <c r="X867" i="11"/>
  <c r="AB867" i="11"/>
  <c r="AC867" i="11"/>
  <c r="AJ867" i="11"/>
  <c r="AM867" i="11"/>
  <c r="AN867" i="11"/>
  <c r="N868" i="11"/>
  <c r="AI868" i="11" s="1"/>
  <c r="V868" i="11"/>
  <c r="W868" i="11"/>
  <c r="X868" i="11"/>
  <c r="AB868" i="11"/>
  <c r="AC868" i="11"/>
  <c r="AD868" i="11" s="1"/>
  <c r="AJ868" i="11"/>
  <c r="AM868" i="11"/>
  <c r="AN868" i="11"/>
  <c r="N869" i="11"/>
  <c r="AI869" i="11" s="1"/>
  <c r="V869" i="11"/>
  <c r="W869" i="11"/>
  <c r="X869" i="11"/>
  <c r="AB869" i="11"/>
  <c r="AD869" i="11" s="1"/>
  <c r="AL869" i="11" s="1"/>
  <c r="AC869" i="11"/>
  <c r="AJ869" i="11"/>
  <c r="AM869" i="11"/>
  <c r="AN869" i="11"/>
  <c r="N870" i="11"/>
  <c r="AI870" i="11" s="1"/>
  <c r="AK870" i="11" s="1"/>
  <c r="M870" i="11" s="1"/>
  <c r="V870" i="11"/>
  <c r="W870" i="11"/>
  <c r="X870" i="11"/>
  <c r="AB870" i="11"/>
  <c r="AC870" i="11"/>
  <c r="AJ870" i="11"/>
  <c r="AM870" i="11"/>
  <c r="AN870" i="11"/>
  <c r="N871" i="11"/>
  <c r="AI871" i="11" s="1"/>
  <c r="AK871" i="11" s="1"/>
  <c r="Y871" i="11" s="1"/>
  <c r="V871" i="11"/>
  <c r="W871" i="11"/>
  <c r="X871" i="11"/>
  <c r="AB871" i="11"/>
  <c r="AC871" i="11"/>
  <c r="AD871" i="11" s="1"/>
  <c r="AJ871" i="11"/>
  <c r="AM871" i="11"/>
  <c r="AN871" i="11"/>
  <c r="N872" i="11"/>
  <c r="AI872" i="11" s="1"/>
  <c r="V872" i="11"/>
  <c r="W872" i="11"/>
  <c r="X872" i="11"/>
  <c r="AB872" i="11"/>
  <c r="AJ872" i="11"/>
  <c r="AM872" i="11"/>
  <c r="AN872" i="11"/>
  <c r="N873" i="11"/>
  <c r="AI873" i="11" s="1"/>
  <c r="AK873" i="11" s="1"/>
  <c r="V873" i="11"/>
  <c r="W873" i="11"/>
  <c r="X873" i="11"/>
  <c r="AB873" i="11"/>
  <c r="AC873" i="11" s="1"/>
  <c r="AJ873" i="11"/>
  <c r="AM873" i="11"/>
  <c r="AN873" i="11"/>
  <c r="N874" i="11"/>
  <c r="AI874" i="11" s="1"/>
  <c r="V874" i="11"/>
  <c r="W874" i="11"/>
  <c r="X874" i="11"/>
  <c r="AB874" i="11"/>
  <c r="AC874" i="11"/>
  <c r="AD874" i="11" s="1"/>
  <c r="AJ874" i="11"/>
  <c r="AM874" i="11"/>
  <c r="AN874" i="11"/>
  <c r="N875" i="11"/>
  <c r="AI875" i="11" s="1"/>
  <c r="V875" i="11"/>
  <c r="W875" i="11"/>
  <c r="X875" i="11"/>
  <c r="AB875" i="11"/>
  <c r="AC875" i="11"/>
  <c r="AD875" i="11" s="1"/>
  <c r="AJ875" i="11"/>
  <c r="AM875" i="11"/>
  <c r="AN875" i="11"/>
  <c r="N876" i="11"/>
  <c r="AI876" i="11" s="1"/>
  <c r="AK876" i="11" s="1"/>
  <c r="V876" i="11"/>
  <c r="W876" i="11"/>
  <c r="X876" i="11"/>
  <c r="AB876" i="11"/>
  <c r="AC876" i="11" s="1"/>
  <c r="AJ876" i="11"/>
  <c r="AM876" i="11"/>
  <c r="AN876" i="11"/>
  <c r="N877" i="11"/>
  <c r="AI877" i="11" s="1"/>
  <c r="AK877" i="11" s="1"/>
  <c r="Y877" i="11" s="1"/>
  <c r="V877" i="11"/>
  <c r="W877" i="11"/>
  <c r="X877" i="11"/>
  <c r="AB877" i="11"/>
  <c r="AC877" i="11"/>
  <c r="AD877" i="11" s="1"/>
  <c r="AL877" i="11" s="1"/>
  <c r="AJ877" i="11"/>
  <c r="AM877" i="11"/>
  <c r="AN877" i="11"/>
  <c r="N878" i="11"/>
  <c r="AI878" i="11" s="1"/>
  <c r="V878" i="11"/>
  <c r="W878" i="11"/>
  <c r="X878" i="11"/>
  <c r="AB878" i="11"/>
  <c r="AJ878" i="11"/>
  <c r="AM878" i="11"/>
  <c r="AN878" i="11"/>
  <c r="N879" i="11"/>
  <c r="AI879" i="11" s="1"/>
  <c r="AK879" i="11" s="1"/>
  <c r="V879" i="11"/>
  <c r="W879" i="11"/>
  <c r="X879" i="11"/>
  <c r="AB879" i="11"/>
  <c r="AC879" i="11" s="1"/>
  <c r="AJ879" i="11"/>
  <c r="AM879" i="11"/>
  <c r="AN879" i="11"/>
  <c r="N880" i="11"/>
  <c r="AI880" i="11" s="1"/>
  <c r="V880" i="11"/>
  <c r="W880" i="11"/>
  <c r="X880" i="11"/>
  <c r="AB880" i="11"/>
  <c r="AC880" i="11" s="1"/>
  <c r="AD880" i="11" s="1"/>
  <c r="AL880" i="11" s="1"/>
  <c r="AJ880" i="11"/>
  <c r="AM880" i="11"/>
  <c r="AN880" i="11"/>
  <c r="N881" i="11"/>
  <c r="AI881" i="11" s="1"/>
  <c r="V881" i="11"/>
  <c r="W881" i="11"/>
  <c r="X881" i="11"/>
  <c r="AB881" i="11"/>
  <c r="AC881" i="11"/>
  <c r="AD881" i="11"/>
  <c r="AL881" i="11" s="1"/>
  <c r="AJ881" i="11"/>
  <c r="AM881" i="11"/>
  <c r="AN881" i="11"/>
  <c r="N882" i="11"/>
  <c r="AI882" i="11" s="1"/>
  <c r="AK882" i="11" s="1"/>
  <c r="V882" i="11"/>
  <c r="W882" i="11"/>
  <c r="X882" i="11"/>
  <c r="AB882" i="11"/>
  <c r="AC882" i="11"/>
  <c r="AJ882" i="11"/>
  <c r="AM882" i="11"/>
  <c r="AN882" i="11"/>
  <c r="N883" i="11"/>
  <c r="AI883" i="11" s="1"/>
  <c r="AK883" i="11" s="1"/>
  <c r="Y883" i="11" s="1"/>
  <c r="V883" i="11"/>
  <c r="W883" i="11"/>
  <c r="X883" i="11"/>
  <c r="AB883" i="11"/>
  <c r="AC883" i="11"/>
  <c r="AD883" i="11" s="1"/>
  <c r="AJ883" i="11"/>
  <c r="AM883" i="11"/>
  <c r="AN883" i="11"/>
  <c r="N884" i="11"/>
  <c r="AI884" i="11" s="1"/>
  <c r="V884" i="11"/>
  <c r="W884" i="11"/>
  <c r="X884" i="11"/>
  <c r="AB884" i="11"/>
  <c r="AC884" i="11"/>
  <c r="AJ884" i="11"/>
  <c r="AM884" i="11"/>
  <c r="AN884" i="11"/>
  <c r="N885" i="11"/>
  <c r="AI885" i="11" s="1"/>
  <c r="AK885" i="11" s="1"/>
  <c r="V885" i="11"/>
  <c r="W885" i="11"/>
  <c r="X885" i="11"/>
  <c r="AB885" i="11"/>
  <c r="AC885" i="11" s="1"/>
  <c r="AJ885" i="11"/>
  <c r="AM885" i="11"/>
  <c r="AN885" i="11"/>
  <c r="N886" i="11"/>
  <c r="AI886" i="11" s="1"/>
  <c r="V886" i="11"/>
  <c r="W886" i="11"/>
  <c r="X886" i="11"/>
  <c r="AB886" i="11"/>
  <c r="AC886" i="11"/>
  <c r="AD886" i="11" s="1"/>
  <c r="AJ886" i="11"/>
  <c r="AM886" i="11"/>
  <c r="AN886" i="11"/>
  <c r="N887" i="11"/>
  <c r="AI887" i="11" s="1"/>
  <c r="V887" i="11"/>
  <c r="W887" i="11"/>
  <c r="X887" i="11"/>
  <c r="AB887" i="11"/>
  <c r="AC887" i="11" s="1"/>
  <c r="AD887" i="11" s="1"/>
  <c r="AL887" i="11" s="1"/>
  <c r="AJ887" i="11"/>
  <c r="AM887" i="11"/>
  <c r="AN887" i="11"/>
  <c r="N888" i="11"/>
  <c r="AI888" i="11" s="1"/>
  <c r="AK888" i="11" s="1"/>
  <c r="AA888" i="11" s="1"/>
  <c r="V888" i="11"/>
  <c r="W888" i="11"/>
  <c r="X888" i="11"/>
  <c r="AB888" i="11"/>
  <c r="AC888" i="11" s="1"/>
  <c r="AJ888" i="11"/>
  <c r="AM888" i="11"/>
  <c r="AN888" i="11"/>
  <c r="N889" i="11"/>
  <c r="AI889" i="11" s="1"/>
  <c r="AK889" i="11" s="1"/>
  <c r="Y889" i="11" s="1"/>
  <c r="V889" i="11"/>
  <c r="W889" i="11"/>
  <c r="X889" i="11"/>
  <c r="AB889" i="11"/>
  <c r="AC889" i="11"/>
  <c r="AD889" i="11" s="1"/>
  <c r="AJ889" i="11"/>
  <c r="AM889" i="11"/>
  <c r="AN889" i="11"/>
  <c r="N890" i="11"/>
  <c r="AI890" i="11" s="1"/>
  <c r="V890" i="11"/>
  <c r="W890" i="11"/>
  <c r="X890" i="11"/>
  <c r="AB890" i="11"/>
  <c r="AC890" i="11" s="1"/>
  <c r="AJ890" i="11"/>
  <c r="AM890" i="11"/>
  <c r="AN890" i="11"/>
  <c r="N891" i="11"/>
  <c r="AI891" i="11" s="1"/>
  <c r="AK891" i="11" s="1"/>
  <c r="V891" i="11"/>
  <c r="W891" i="11"/>
  <c r="X891" i="11"/>
  <c r="AB891" i="11"/>
  <c r="AC891" i="11" s="1"/>
  <c r="AJ891" i="11"/>
  <c r="AM891" i="11"/>
  <c r="AN891" i="11"/>
  <c r="N892" i="11"/>
  <c r="AI892" i="11" s="1"/>
  <c r="V892" i="11"/>
  <c r="W892" i="11"/>
  <c r="X892" i="11"/>
  <c r="AB892" i="11"/>
  <c r="AC892" i="11"/>
  <c r="AD892" i="11" s="1"/>
  <c r="AL892" i="11" s="1"/>
  <c r="AJ892" i="11"/>
  <c r="AM892" i="11"/>
  <c r="AN892" i="11"/>
  <c r="N893" i="11"/>
  <c r="AI893" i="11" s="1"/>
  <c r="AK893" i="11" s="1"/>
  <c r="Z893" i="11" s="1"/>
  <c r="V893" i="11"/>
  <c r="W893" i="11"/>
  <c r="X893" i="11"/>
  <c r="AB893" i="11"/>
  <c r="AC893" i="11"/>
  <c r="AD893" i="11"/>
  <c r="AL893" i="11" s="1"/>
  <c r="AJ893" i="11"/>
  <c r="AM893" i="11"/>
  <c r="AN893" i="11"/>
  <c r="N894" i="11"/>
  <c r="AI894" i="11" s="1"/>
  <c r="AK894" i="11" s="1"/>
  <c r="V894" i="11"/>
  <c r="W894" i="11"/>
  <c r="X894" i="11"/>
  <c r="AB894" i="11"/>
  <c r="AC894" i="11"/>
  <c r="AD894" i="11" s="1"/>
  <c r="AJ894" i="11"/>
  <c r="AM894" i="11"/>
  <c r="AN894" i="11"/>
  <c r="N895" i="11"/>
  <c r="AI895" i="11" s="1"/>
  <c r="AK895" i="11" s="1"/>
  <c r="V895" i="11"/>
  <c r="W895" i="11"/>
  <c r="X895" i="11"/>
  <c r="AB895" i="11"/>
  <c r="AC895" i="11"/>
  <c r="AJ895" i="11"/>
  <c r="AM895" i="11"/>
  <c r="AN895" i="11"/>
  <c r="N896" i="11"/>
  <c r="AI896" i="11" s="1"/>
  <c r="V896" i="11"/>
  <c r="W896" i="11"/>
  <c r="X896" i="11"/>
  <c r="AB896" i="11"/>
  <c r="AC896" i="11"/>
  <c r="AD896" i="11"/>
  <c r="AL896" i="11" s="1"/>
  <c r="AJ896" i="11"/>
  <c r="AM896" i="11"/>
  <c r="AN896" i="11"/>
  <c r="N897" i="11"/>
  <c r="AI897" i="11" s="1"/>
  <c r="AK897" i="11" s="1"/>
  <c r="AA897" i="11" s="1"/>
  <c r="V897" i="11"/>
  <c r="W897" i="11"/>
  <c r="X897" i="11"/>
  <c r="AB897" i="11"/>
  <c r="AJ897" i="11"/>
  <c r="AM897" i="11"/>
  <c r="AN897" i="11"/>
  <c r="N898" i="11"/>
  <c r="AI898" i="11" s="1"/>
  <c r="V898" i="11"/>
  <c r="W898" i="11"/>
  <c r="X898" i="11"/>
  <c r="AB898" i="11"/>
  <c r="AC898" i="11" s="1"/>
  <c r="AD898" i="11" s="1"/>
  <c r="AJ898" i="11"/>
  <c r="AM898" i="11"/>
  <c r="AN898" i="11"/>
  <c r="N899" i="11"/>
  <c r="AI899" i="11" s="1"/>
  <c r="AK899" i="11" s="1"/>
  <c r="Y899" i="11" s="1"/>
  <c r="V899" i="11"/>
  <c r="W899" i="11"/>
  <c r="X899" i="11"/>
  <c r="AB899" i="11"/>
  <c r="AC899" i="11" s="1"/>
  <c r="AD899" i="11" s="1"/>
  <c r="AL899" i="11" s="1"/>
  <c r="AJ899" i="11"/>
  <c r="AM899" i="11"/>
  <c r="AN899" i="11"/>
  <c r="N900" i="11"/>
  <c r="AI900" i="11" s="1"/>
  <c r="V900" i="11"/>
  <c r="W900" i="11"/>
  <c r="X900" i="11"/>
  <c r="AB900" i="11"/>
  <c r="AC900" i="11"/>
  <c r="AD900" i="11"/>
  <c r="AJ900" i="11"/>
  <c r="AM900" i="11"/>
  <c r="AN900" i="11"/>
  <c r="N901" i="11"/>
  <c r="AI901" i="11" s="1"/>
  <c r="AK901" i="11" s="1"/>
  <c r="M901" i="11" s="1"/>
  <c r="V901" i="11"/>
  <c r="W901" i="11"/>
  <c r="X901" i="11"/>
  <c r="AB901" i="11"/>
  <c r="AJ901" i="11"/>
  <c r="AM901" i="11"/>
  <c r="AN901" i="11"/>
  <c r="N902" i="11"/>
  <c r="AI902" i="11" s="1"/>
  <c r="AK902" i="11" s="1"/>
  <c r="Z902" i="11" s="1"/>
  <c r="V902" i="11"/>
  <c r="W902" i="11"/>
  <c r="X902" i="11"/>
  <c r="AB902" i="11"/>
  <c r="AJ902" i="11"/>
  <c r="AM902" i="11"/>
  <c r="AN902" i="11"/>
  <c r="N903" i="11"/>
  <c r="AI903" i="11" s="1"/>
  <c r="V903" i="11"/>
  <c r="W903" i="11"/>
  <c r="X903" i="11"/>
  <c r="AB903" i="11"/>
  <c r="AJ903" i="11"/>
  <c r="AM903" i="11"/>
  <c r="AN903" i="11"/>
  <c r="N904" i="11"/>
  <c r="AI904" i="11" s="1"/>
  <c r="AK904" i="11" s="1"/>
  <c r="V904" i="11"/>
  <c r="W904" i="11"/>
  <c r="X904" i="11"/>
  <c r="AB904" i="11"/>
  <c r="AC904" i="11"/>
  <c r="AJ904" i="11"/>
  <c r="AM904" i="11"/>
  <c r="AN904" i="11"/>
  <c r="N905" i="11"/>
  <c r="AI905" i="11" s="1"/>
  <c r="V905" i="11"/>
  <c r="W905" i="11"/>
  <c r="X905" i="11"/>
  <c r="AB905" i="11"/>
  <c r="AC905" i="11" s="1"/>
  <c r="AJ905" i="11"/>
  <c r="AM905" i="11"/>
  <c r="AN905" i="11"/>
  <c r="N906" i="11"/>
  <c r="AI906" i="11" s="1"/>
  <c r="AK906" i="11" s="1"/>
  <c r="V906" i="11"/>
  <c r="W906" i="11"/>
  <c r="X906" i="11"/>
  <c r="AB906" i="11"/>
  <c r="AC906" i="11"/>
  <c r="AD906" i="11" s="1"/>
  <c r="AL906" i="11" s="1"/>
  <c r="AJ906" i="11"/>
  <c r="AM906" i="11"/>
  <c r="AN906" i="11"/>
  <c r="N907" i="11"/>
  <c r="AI907" i="11" s="1"/>
  <c r="AK907" i="11" s="1"/>
  <c r="Y907" i="11" s="1"/>
  <c r="V907" i="11"/>
  <c r="W907" i="11"/>
  <c r="X907" i="11"/>
  <c r="AB907" i="11"/>
  <c r="AJ907" i="11"/>
  <c r="AM907" i="11"/>
  <c r="AN907" i="11"/>
  <c r="N908" i="11"/>
  <c r="AI908" i="11" s="1"/>
  <c r="V908" i="11"/>
  <c r="W908" i="11"/>
  <c r="X908" i="11"/>
  <c r="AB908" i="11"/>
  <c r="AC908" i="11"/>
  <c r="AD908" i="11"/>
  <c r="AJ908" i="11"/>
  <c r="AM908" i="11"/>
  <c r="AN908" i="11"/>
  <c r="N909" i="11"/>
  <c r="AI909" i="11" s="1"/>
  <c r="AK909" i="11" s="1"/>
  <c r="V909" i="11"/>
  <c r="W909" i="11"/>
  <c r="X909" i="11"/>
  <c r="AB909" i="11"/>
  <c r="AJ909" i="11"/>
  <c r="AM909" i="11"/>
  <c r="AN909" i="11"/>
  <c r="N910" i="11"/>
  <c r="AI910" i="11" s="1"/>
  <c r="V910" i="11"/>
  <c r="W910" i="11"/>
  <c r="X910" i="11"/>
  <c r="AB910" i="11"/>
  <c r="AC910" i="11"/>
  <c r="AJ910" i="11"/>
  <c r="AM910" i="11"/>
  <c r="AN910" i="11"/>
  <c r="N911" i="11"/>
  <c r="AI911" i="11" s="1"/>
  <c r="AK911" i="11" s="1"/>
  <c r="V911" i="11"/>
  <c r="W911" i="11"/>
  <c r="X911" i="11"/>
  <c r="AB911" i="11"/>
  <c r="AC911" i="11" s="1"/>
  <c r="AJ911" i="11"/>
  <c r="AM911" i="11"/>
  <c r="AN911" i="11"/>
  <c r="N912" i="11"/>
  <c r="AI912" i="11" s="1"/>
  <c r="V912" i="11"/>
  <c r="W912" i="11"/>
  <c r="X912" i="11"/>
  <c r="AB912" i="11"/>
  <c r="AC912" i="11" s="1"/>
  <c r="AD912" i="11"/>
  <c r="AJ912" i="11"/>
  <c r="AM912" i="11"/>
  <c r="AL912" i="11" s="1"/>
  <c r="AN912" i="11"/>
  <c r="N913" i="11"/>
  <c r="AI913" i="11" s="1"/>
  <c r="V913" i="11"/>
  <c r="W913" i="11"/>
  <c r="X913" i="11"/>
  <c r="AB913" i="11"/>
  <c r="AJ913" i="11"/>
  <c r="AM913" i="11"/>
  <c r="AN913" i="11"/>
  <c r="N914" i="11"/>
  <c r="AI914" i="11" s="1"/>
  <c r="V914" i="11"/>
  <c r="W914" i="11"/>
  <c r="X914" i="11"/>
  <c r="AB914" i="11"/>
  <c r="AJ914" i="11"/>
  <c r="AM914" i="11"/>
  <c r="AN914" i="11"/>
  <c r="N915" i="11"/>
  <c r="AI915" i="11" s="1"/>
  <c r="AK915" i="11" s="1"/>
  <c r="Z915" i="11" s="1"/>
  <c r="V915" i="11"/>
  <c r="W915" i="11"/>
  <c r="X915" i="11"/>
  <c r="AB915" i="11"/>
  <c r="AJ915" i="11"/>
  <c r="AM915" i="11"/>
  <c r="AN915" i="11"/>
  <c r="N916" i="11"/>
  <c r="AI916" i="11" s="1"/>
  <c r="V916" i="11"/>
  <c r="W916" i="11"/>
  <c r="X916" i="11"/>
  <c r="AB916" i="11"/>
  <c r="AC916" i="11" s="1"/>
  <c r="AJ916" i="11"/>
  <c r="AM916" i="11"/>
  <c r="AN916" i="11"/>
  <c r="N917" i="11"/>
  <c r="AI917" i="11" s="1"/>
  <c r="AK917" i="11" s="1"/>
  <c r="AA917" i="11" s="1"/>
  <c r="V917" i="11"/>
  <c r="W917" i="11"/>
  <c r="X917" i="11"/>
  <c r="AB917" i="11"/>
  <c r="AC917" i="11"/>
  <c r="AD917" i="11"/>
  <c r="AL917" i="11" s="1"/>
  <c r="AJ917" i="11"/>
  <c r="AM917" i="11"/>
  <c r="AN917" i="11"/>
  <c r="N918" i="11"/>
  <c r="AI918" i="11" s="1"/>
  <c r="AK918" i="11" s="1"/>
  <c r="V918" i="11"/>
  <c r="W918" i="11"/>
  <c r="X918" i="11"/>
  <c r="AB918" i="11"/>
  <c r="AC918" i="11"/>
  <c r="AD918" i="11" s="1"/>
  <c r="AJ918" i="11"/>
  <c r="AM918" i="11"/>
  <c r="AN918" i="11"/>
  <c r="N919" i="11"/>
  <c r="AI919" i="11" s="1"/>
  <c r="AK919" i="11" s="1"/>
  <c r="Z919" i="11" s="1"/>
  <c r="V919" i="11"/>
  <c r="W919" i="11"/>
  <c r="X919" i="11"/>
  <c r="AB919" i="11"/>
  <c r="AC919" i="11"/>
  <c r="AD919" i="11" s="1"/>
  <c r="AJ919" i="11"/>
  <c r="AM919" i="11"/>
  <c r="AN919" i="11"/>
  <c r="N920" i="11"/>
  <c r="AI920" i="11" s="1"/>
  <c r="V920" i="11"/>
  <c r="W920" i="11"/>
  <c r="X920" i="11"/>
  <c r="AB920" i="11"/>
  <c r="AC920" i="11"/>
  <c r="AD920" i="11" s="1"/>
  <c r="AL920" i="11" s="1"/>
  <c r="AJ920" i="11"/>
  <c r="AM920" i="11"/>
  <c r="AN920" i="11"/>
  <c r="N921" i="11"/>
  <c r="AI921" i="11" s="1"/>
  <c r="AK921" i="11" s="1"/>
  <c r="V921" i="11"/>
  <c r="W921" i="11"/>
  <c r="X921" i="11"/>
  <c r="AB921" i="11"/>
  <c r="AJ921" i="11"/>
  <c r="AM921" i="11"/>
  <c r="AN921" i="11"/>
  <c r="N922" i="11"/>
  <c r="AI922" i="11" s="1"/>
  <c r="V922" i="11"/>
  <c r="W922" i="11"/>
  <c r="X922" i="11"/>
  <c r="AB922" i="11"/>
  <c r="AC922" i="11"/>
  <c r="AD922" i="11"/>
  <c r="AJ922" i="11"/>
  <c r="AM922" i="11"/>
  <c r="AN922" i="11"/>
  <c r="N923" i="11"/>
  <c r="AI923" i="11" s="1"/>
  <c r="AK923" i="11" s="1"/>
  <c r="V923" i="11"/>
  <c r="W923" i="11"/>
  <c r="X923" i="11"/>
  <c r="AB923" i="11"/>
  <c r="AC923" i="11" s="1"/>
  <c r="AD923" i="11"/>
  <c r="AJ923" i="11"/>
  <c r="AM923" i="11"/>
  <c r="AN923" i="11"/>
  <c r="N924" i="11"/>
  <c r="AI924" i="11" s="1"/>
  <c r="V924" i="11"/>
  <c r="W924" i="11"/>
  <c r="X924" i="11"/>
  <c r="AB924" i="11"/>
  <c r="AJ924" i="11"/>
  <c r="AM924" i="11"/>
  <c r="AN924" i="11"/>
  <c r="N925" i="11"/>
  <c r="AI925" i="11" s="1"/>
  <c r="V925" i="11"/>
  <c r="W925" i="11"/>
  <c r="X925" i="11"/>
  <c r="AB925" i="11"/>
  <c r="AC925" i="11" s="1"/>
  <c r="AD925" i="11"/>
  <c r="AL925" i="11" s="1"/>
  <c r="AJ925" i="11"/>
  <c r="AM925" i="11"/>
  <c r="AN925" i="11"/>
  <c r="N926" i="11"/>
  <c r="AI926" i="11" s="1"/>
  <c r="AK926" i="11" s="1"/>
  <c r="V926" i="11"/>
  <c r="W926" i="11"/>
  <c r="X926" i="11"/>
  <c r="AB926" i="11"/>
  <c r="AC926" i="11"/>
  <c r="AJ926" i="11"/>
  <c r="AM926" i="11"/>
  <c r="AN926" i="11"/>
  <c r="N927" i="11"/>
  <c r="AI927" i="11" s="1"/>
  <c r="AK927" i="11" s="1"/>
  <c r="Z927" i="11" s="1"/>
  <c r="V927" i="11"/>
  <c r="W927" i="11"/>
  <c r="X927" i="11"/>
  <c r="AB927" i="11"/>
  <c r="AC927" i="11" s="1"/>
  <c r="AJ927" i="11"/>
  <c r="AM927" i="11"/>
  <c r="AN927" i="11"/>
  <c r="N928" i="11"/>
  <c r="AI928" i="11" s="1"/>
  <c r="AK928" i="11" s="1"/>
  <c r="V928" i="11"/>
  <c r="W928" i="11"/>
  <c r="X928" i="11"/>
  <c r="AB928" i="11"/>
  <c r="AC928" i="11" s="1"/>
  <c r="AJ928" i="11"/>
  <c r="AM928" i="11"/>
  <c r="AN928" i="11"/>
  <c r="N929" i="11"/>
  <c r="AI929" i="11" s="1"/>
  <c r="V929" i="11"/>
  <c r="W929" i="11"/>
  <c r="X929" i="11"/>
  <c r="AB929" i="11"/>
  <c r="AC929" i="11"/>
  <c r="AD929" i="11" s="1"/>
  <c r="AL929" i="11" s="1"/>
  <c r="AJ929" i="11"/>
  <c r="AM929" i="11"/>
  <c r="AN929" i="11"/>
  <c r="N930" i="11"/>
  <c r="AI930" i="11" s="1"/>
  <c r="AK930" i="11" s="1"/>
  <c r="V930" i="11"/>
  <c r="W930" i="11"/>
  <c r="X930" i="11"/>
  <c r="AB930" i="11"/>
  <c r="AC930" i="11" s="1"/>
  <c r="AD930" i="11" s="1"/>
  <c r="AL930" i="11" s="1"/>
  <c r="AJ930" i="11"/>
  <c r="AM930" i="11"/>
  <c r="AN930" i="11"/>
  <c r="N931" i="11"/>
  <c r="AI931" i="11" s="1"/>
  <c r="AK931" i="11" s="1"/>
  <c r="V931" i="11"/>
  <c r="W931" i="11"/>
  <c r="X931" i="11"/>
  <c r="AB931" i="11"/>
  <c r="AC931" i="11"/>
  <c r="AD931" i="11" s="1"/>
  <c r="AJ931" i="11"/>
  <c r="AM931" i="11"/>
  <c r="AN931" i="11"/>
  <c r="N932" i="11"/>
  <c r="AI932" i="11" s="1"/>
  <c r="V932" i="11"/>
  <c r="W932" i="11"/>
  <c r="X932" i="11"/>
  <c r="AB932" i="11"/>
  <c r="AJ932" i="11"/>
  <c r="AM932" i="11"/>
  <c r="AN932" i="11"/>
  <c r="N933" i="11"/>
  <c r="AI933" i="11" s="1"/>
  <c r="AK933" i="11" s="1"/>
  <c r="AA933" i="11" s="1"/>
  <c r="V933" i="11"/>
  <c r="W933" i="11"/>
  <c r="X933" i="11"/>
  <c r="AB933" i="11"/>
  <c r="AC933" i="11" s="1"/>
  <c r="AD933" i="11"/>
  <c r="AL933" i="11" s="1"/>
  <c r="AJ933" i="11"/>
  <c r="AM933" i="11"/>
  <c r="AN933" i="11"/>
  <c r="N934" i="11"/>
  <c r="AI934" i="11" s="1"/>
  <c r="V934" i="11"/>
  <c r="W934" i="11"/>
  <c r="X934" i="11"/>
  <c r="AB934" i="11"/>
  <c r="AJ934" i="11"/>
  <c r="AM934" i="11"/>
  <c r="AN934" i="11"/>
  <c r="N935" i="11"/>
  <c r="AI935" i="11" s="1"/>
  <c r="AK935" i="11" s="1"/>
  <c r="V935" i="11"/>
  <c r="W935" i="11"/>
  <c r="X935" i="11"/>
  <c r="AB935" i="11"/>
  <c r="AC935" i="11" s="1"/>
  <c r="AJ935" i="11"/>
  <c r="AM935" i="11"/>
  <c r="AN935" i="11"/>
  <c r="N936" i="11"/>
  <c r="AI936" i="11" s="1"/>
  <c r="V936" i="11"/>
  <c r="W936" i="11"/>
  <c r="X936" i="11"/>
  <c r="AB936" i="11"/>
  <c r="AC936" i="11"/>
  <c r="AJ936" i="11"/>
  <c r="AM936" i="11"/>
  <c r="AN936" i="11"/>
  <c r="N937" i="11"/>
  <c r="AI937" i="11" s="1"/>
  <c r="V937" i="11"/>
  <c r="W937" i="11"/>
  <c r="X937" i="11"/>
  <c r="AB937" i="11"/>
  <c r="AC937" i="11" s="1"/>
  <c r="AJ937" i="11"/>
  <c r="AM937" i="11"/>
  <c r="AN937" i="11"/>
  <c r="N938" i="11"/>
  <c r="AI938" i="11" s="1"/>
  <c r="V938" i="11"/>
  <c r="W938" i="11"/>
  <c r="X938" i="11"/>
  <c r="AB938" i="11"/>
  <c r="AC938" i="11"/>
  <c r="AJ938" i="11"/>
  <c r="AM938" i="11"/>
  <c r="AN938" i="11"/>
  <c r="N939" i="11"/>
  <c r="AI939" i="11" s="1"/>
  <c r="AK939" i="11" s="1"/>
  <c r="V939" i="11"/>
  <c r="W939" i="11"/>
  <c r="X939" i="11"/>
  <c r="AB939" i="11"/>
  <c r="AC939" i="11"/>
  <c r="AJ939" i="11"/>
  <c r="AM939" i="11"/>
  <c r="AN939" i="11"/>
  <c r="N940" i="11"/>
  <c r="AI940" i="11" s="1"/>
  <c r="AK940" i="11" s="1"/>
  <c r="Y940" i="11" s="1"/>
  <c r="V940" i="11"/>
  <c r="W940" i="11"/>
  <c r="X940" i="11"/>
  <c r="AB940" i="11"/>
  <c r="AC940" i="11" s="1"/>
  <c r="AJ940" i="11"/>
  <c r="AM940" i="11"/>
  <c r="AN940" i="11"/>
  <c r="N941" i="11"/>
  <c r="AI941" i="11" s="1"/>
  <c r="AK941" i="11" s="1"/>
  <c r="Y941" i="11" s="1"/>
  <c r="V941" i="11"/>
  <c r="W941" i="11"/>
  <c r="X941" i="11"/>
  <c r="AB941" i="11"/>
  <c r="AC941" i="11"/>
  <c r="AJ941" i="11"/>
  <c r="AM941" i="11"/>
  <c r="AN941" i="11"/>
  <c r="N942" i="11"/>
  <c r="AI942" i="11" s="1"/>
  <c r="AK942" i="11" s="1"/>
  <c r="Y942" i="11" s="1"/>
  <c r="V942" i="11"/>
  <c r="W942" i="11"/>
  <c r="X942" i="11"/>
  <c r="AB942" i="11"/>
  <c r="AC942" i="11"/>
  <c r="AD942" i="11" s="1"/>
  <c r="AL942" i="11" s="1"/>
  <c r="AJ942" i="11"/>
  <c r="AM942" i="11"/>
  <c r="AN942" i="11"/>
  <c r="N943" i="11"/>
  <c r="AI943" i="11" s="1"/>
  <c r="AK943" i="11" s="1"/>
  <c r="V943" i="11"/>
  <c r="W943" i="11"/>
  <c r="X943" i="11"/>
  <c r="AB943" i="11"/>
  <c r="AC943" i="11"/>
  <c r="AJ943" i="11"/>
  <c r="AM943" i="11"/>
  <c r="AN943" i="11"/>
  <c r="N944" i="11"/>
  <c r="AI944" i="11" s="1"/>
  <c r="V944" i="11"/>
  <c r="W944" i="11"/>
  <c r="X944" i="11"/>
  <c r="AB944" i="11"/>
  <c r="AC944" i="11" s="1"/>
  <c r="AD944" i="11" s="1"/>
  <c r="AL944" i="11" s="1"/>
  <c r="AJ944" i="11"/>
  <c r="AM944" i="11"/>
  <c r="AN944" i="11"/>
  <c r="N945" i="11"/>
  <c r="AI945" i="11" s="1"/>
  <c r="AK945" i="11" s="1"/>
  <c r="M945" i="11" s="1"/>
  <c r="V945" i="11"/>
  <c r="W945" i="11"/>
  <c r="X945" i="11"/>
  <c r="AB945" i="11"/>
  <c r="AC945" i="11" s="1"/>
  <c r="AJ945" i="11"/>
  <c r="AM945" i="11"/>
  <c r="AN945" i="11"/>
  <c r="N946" i="11"/>
  <c r="AI946" i="11" s="1"/>
  <c r="V946" i="11"/>
  <c r="W946" i="11"/>
  <c r="X946" i="11"/>
  <c r="AB946" i="11"/>
  <c r="AC946" i="11" s="1"/>
  <c r="AD946" i="11" s="1"/>
  <c r="AJ946" i="11"/>
  <c r="AM946" i="11"/>
  <c r="AN946" i="11"/>
  <c r="N947" i="11"/>
  <c r="AI947" i="11" s="1"/>
  <c r="V947" i="11"/>
  <c r="W947" i="11"/>
  <c r="X947" i="11"/>
  <c r="AB947" i="11"/>
  <c r="AC947" i="11"/>
  <c r="AD947" i="11"/>
  <c r="AJ947" i="11"/>
  <c r="AM947" i="11"/>
  <c r="AN947" i="11"/>
  <c r="N948" i="11"/>
  <c r="AI948" i="11" s="1"/>
  <c r="AK948" i="11" s="1"/>
  <c r="Z948" i="11" s="1"/>
  <c r="V948" i="11"/>
  <c r="W948" i="11"/>
  <c r="X948" i="11"/>
  <c r="AB948" i="11"/>
  <c r="AC948" i="11" s="1"/>
  <c r="AJ948" i="11"/>
  <c r="AM948" i="11"/>
  <c r="AN948" i="11"/>
  <c r="N949" i="11"/>
  <c r="AI949" i="11" s="1"/>
  <c r="AK949" i="11" s="1"/>
  <c r="V949" i="11"/>
  <c r="W949" i="11"/>
  <c r="X949" i="11"/>
  <c r="AB949" i="11"/>
  <c r="AD949" i="11" s="1"/>
  <c r="AL949" i="11" s="1"/>
  <c r="AC949" i="11"/>
  <c r="AJ949" i="11"/>
  <c r="AM949" i="11"/>
  <c r="AN949" i="11"/>
  <c r="N950" i="11"/>
  <c r="AI950" i="11" s="1"/>
  <c r="V950" i="11"/>
  <c r="W950" i="11"/>
  <c r="X950" i="11"/>
  <c r="AB950" i="11"/>
  <c r="AC950" i="11" s="1"/>
  <c r="AD950" i="11" s="1"/>
  <c r="AJ950" i="11"/>
  <c r="AM950" i="11"/>
  <c r="AN950" i="11"/>
  <c r="N951" i="11"/>
  <c r="AI951" i="11" s="1"/>
  <c r="V951" i="11"/>
  <c r="W951" i="11"/>
  <c r="X951" i="11"/>
  <c r="AB951" i="11"/>
  <c r="AC951" i="11"/>
  <c r="AD951" i="11"/>
  <c r="AJ951" i="11"/>
  <c r="AM951" i="11"/>
  <c r="AL951" i="11" s="1"/>
  <c r="AN951" i="11"/>
  <c r="N952" i="11"/>
  <c r="AI952" i="11" s="1"/>
  <c r="AK952" i="11" s="1"/>
  <c r="Z952" i="11" s="1"/>
  <c r="V952" i="11"/>
  <c r="W952" i="11"/>
  <c r="X952" i="11"/>
  <c r="AB952" i="11"/>
  <c r="AC952" i="11" s="1"/>
  <c r="AJ952" i="11"/>
  <c r="AM952" i="11"/>
  <c r="AN952" i="11"/>
  <c r="N953" i="11"/>
  <c r="AI953" i="11" s="1"/>
  <c r="AK953" i="11" s="1"/>
  <c r="V953" i="11"/>
  <c r="W953" i="11"/>
  <c r="X953" i="11"/>
  <c r="AB953" i="11"/>
  <c r="AD953" i="11" s="1"/>
  <c r="AL953" i="11" s="1"/>
  <c r="AC953" i="11"/>
  <c r="AJ953" i="11"/>
  <c r="AM953" i="11"/>
  <c r="AN953" i="11"/>
  <c r="N954" i="11"/>
  <c r="AI954" i="11" s="1"/>
  <c r="AK954" i="11" s="1"/>
  <c r="V954" i="11"/>
  <c r="W954" i="11"/>
  <c r="X954" i="11"/>
  <c r="AB954" i="11"/>
  <c r="AC954" i="11" s="1"/>
  <c r="AD954" i="11" s="1"/>
  <c r="AJ954" i="11"/>
  <c r="AM954" i="11"/>
  <c r="AL954" i="11" s="1"/>
  <c r="AN954" i="11"/>
  <c r="N955" i="11"/>
  <c r="AI955" i="11" s="1"/>
  <c r="V955" i="11"/>
  <c r="W955" i="11"/>
  <c r="X955" i="11"/>
  <c r="AB955" i="11"/>
  <c r="AC955" i="11"/>
  <c r="AD955" i="11" s="1"/>
  <c r="AJ955" i="11"/>
  <c r="AM955" i="11"/>
  <c r="AN955" i="11"/>
  <c r="N956" i="11"/>
  <c r="AI956" i="11" s="1"/>
  <c r="AK956" i="11" s="1"/>
  <c r="V956" i="11"/>
  <c r="W956" i="11"/>
  <c r="X956" i="11"/>
  <c r="AB956" i="11"/>
  <c r="AC956" i="11" s="1"/>
  <c r="AJ956" i="11"/>
  <c r="AM956" i="11"/>
  <c r="AN956" i="11"/>
  <c r="N957" i="11"/>
  <c r="AI957" i="11" s="1"/>
  <c r="AK957" i="11" s="1"/>
  <c r="V957" i="11"/>
  <c r="W957" i="11"/>
  <c r="X957" i="11"/>
  <c r="AB957" i="11"/>
  <c r="AC957" i="11"/>
  <c r="AD957" i="11" s="1"/>
  <c r="AL957" i="11" s="1"/>
  <c r="AJ957" i="11"/>
  <c r="AM957" i="11"/>
  <c r="AN957" i="11"/>
  <c r="N958" i="11"/>
  <c r="AI958" i="11" s="1"/>
  <c r="V958" i="11"/>
  <c r="W958" i="11"/>
  <c r="X958" i="11"/>
  <c r="AB958" i="11"/>
  <c r="AC958" i="11" s="1"/>
  <c r="AD958" i="11" s="1"/>
  <c r="AJ958" i="11"/>
  <c r="AM958" i="11"/>
  <c r="AN958" i="11"/>
  <c r="N959" i="11"/>
  <c r="AI959" i="11" s="1"/>
  <c r="V959" i="11"/>
  <c r="W959" i="11"/>
  <c r="X959" i="11"/>
  <c r="AB959" i="11"/>
  <c r="AC959" i="11"/>
  <c r="AD959" i="11"/>
  <c r="AJ959" i="11"/>
  <c r="AM959" i="11"/>
  <c r="AN959" i="11"/>
  <c r="N960" i="11"/>
  <c r="AI960" i="11" s="1"/>
  <c r="AK960" i="11" s="1"/>
  <c r="Z960" i="11" s="1"/>
  <c r="V960" i="11"/>
  <c r="W960" i="11"/>
  <c r="X960" i="11"/>
  <c r="AB960" i="11"/>
  <c r="AC960" i="11" s="1"/>
  <c r="AD960" i="11" s="1"/>
  <c r="AL960" i="11" s="1"/>
  <c r="AJ960" i="11"/>
  <c r="AM960" i="11"/>
  <c r="AN960" i="11"/>
  <c r="N961" i="11"/>
  <c r="AI961" i="11" s="1"/>
  <c r="AK961" i="11" s="1"/>
  <c r="AA961" i="11" s="1"/>
  <c r="V961" i="11"/>
  <c r="W961" i="11"/>
  <c r="X961" i="11"/>
  <c r="AB961" i="11"/>
  <c r="AC961" i="11"/>
  <c r="AJ961" i="11"/>
  <c r="AM961" i="11"/>
  <c r="AN961" i="11"/>
  <c r="N962" i="11"/>
  <c r="AI962" i="11" s="1"/>
  <c r="V962" i="11"/>
  <c r="W962" i="11"/>
  <c r="X962" i="11"/>
  <c r="AB962" i="11"/>
  <c r="AC962" i="11" s="1"/>
  <c r="AD962" i="11" s="1"/>
  <c r="AJ962" i="11"/>
  <c r="AM962" i="11"/>
  <c r="AN962" i="11"/>
  <c r="N963" i="11"/>
  <c r="AI963" i="11" s="1"/>
  <c r="V963" i="11"/>
  <c r="W963" i="11"/>
  <c r="X963" i="11"/>
  <c r="AB963" i="11"/>
  <c r="AC963" i="11"/>
  <c r="AD963" i="11"/>
  <c r="AJ963" i="11"/>
  <c r="AM963" i="11"/>
  <c r="AN963" i="11"/>
  <c r="N964" i="11"/>
  <c r="AI964" i="11" s="1"/>
  <c r="AK964" i="11" s="1"/>
  <c r="Z964" i="11" s="1"/>
  <c r="V964" i="11"/>
  <c r="W964" i="11"/>
  <c r="X964" i="11"/>
  <c r="AB964" i="11"/>
  <c r="AC964" i="11" s="1"/>
  <c r="AD964" i="11" s="1"/>
  <c r="AL964" i="11" s="1"/>
  <c r="AJ964" i="11"/>
  <c r="AM964" i="11"/>
  <c r="AN964" i="11"/>
  <c r="N965" i="11"/>
  <c r="AI965" i="11" s="1"/>
  <c r="AK965" i="11" s="1"/>
  <c r="Y965" i="11" s="1"/>
  <c r="V965" i="11"/>
  <c r="W965" i="11"/>
  <c r="X965" i="11"/>
  <c r="AB965" i="11"/>
  <c r="AC965" i="11"/>
  <c r="AJ965" i="11"/>
  <c r="AM965" i="11"/>
  <c r="AN965" i="11"/>
  <c r="N966" i="11"/>
  <c r="AI966" i="11" s="1"/>
  <c r="V966" i="11"/>
  <c r="W966" i="11"/>
  <c r="X966" i="11"/>
  <c r="AB966" i="11"/>
  <c r="AC966" i="11" s="1"/>
  <c r="AD966" i="11" s="1"/>
  <c r="AJ966" i="11"/>
  <c r="AM966" i="11"/>
  <c r="AN966" i="11"/>
  <c r="N967" i="11"/>
  <c r="AI967" i="11" s="1"/>
  <c r="V967" i="11"/>
  <c r="W967" i="11"/>
  <c r="X967" i="11"/>
  <c r="AB967" i="11"/>
  <c r="AC967" i="11"/>
  <c r="AD967" i="11" s="1"/>
  <c r="AJ967" i="11"/>
  <c r="AM967" i="11"/>
  <c r="AN967" i="11"/>
  <c r="N968" i="11"/>
  <c r="AI968" i="11" s="1"/>
  <c r="AK968" i="11" s="1"/>
  <c r="Z968" i="11" s="1"/>
  <c r="V968" i="11"/>
  <c r="W968" i="11"/>
  <c r="X968" i="11"/>
  <c r="AB968" i="11"/>
  <c r="AC968" i="11" s="1"/>
  <c r="AJ968" i="11"/>
  <c r="AM968" i="11"/>
  <c r="AN968" i="11"/>
  <c r="N969" i="11"/>
  <c r="AI969" i="11" s="1"/>
  <c r="AK969" i="11" s="1"/>
  <c r="Y969" i="11" s="1"/>
  <c r="V969" i="11"/>
  <c r="W969" i="11"/>
  <c r="X969" i="11"/>
  <c r="AB969" i="11"/>
  <c r="AC969" i="11"/>
  <c r="AD969" i="11"/>
  <c r="AL969" i="11" s="1"/>
  <c r="AJ969" i="11"/>
  <c r="AM969" i="11"/>
  <c r="AN969" i="11"/>
  <c r="N970" i="11"/>
  <c r="AI970" i="11" s="1"/>
  <c r="V970" i="11"/>
  <c r="W970" i="11"/>
  <c r="X970" i="11"/>
  <c r="AB970" i="11"/>
  <c r="AC970" i="11" s="1"/>
  <c r="AD970" i="11" s="1"/>
  <c r="AJ970" i="11"/>
  <c r="AM970" i="11"/>
  <c r="AN970" i="11"/>
  <c r="N971" i="11"/>
  <c r="AI971" i="11" s="1"/>
  <c r="V971" i="11"/>
  <c r="W971" i="11"/>
  <c r="X971" i="11"/>
  <c r="AB971" i="11"/>
  <c r="AC971" i="11"/>
  <c r="AD971" i="11"/>
  <c r="AL971" i="11" s="1"/>
  <c r="AJ971" i="11"/>
  <c r="AM971" i="11"/>
  <c r="AN971" i="11"/>
  <c r="N972" i="11"/>
  <c r="AI972" i="11" s="1"/>
  <c r="AK972" i="11" s="1"/>
  <c r="Z972" i="11" s="1"/>
  <c r="V972" i="11"/>
  <c r="W972" i="11"/>
  <c r="X972" i="11"/>
  <c r="AB972" i="11"/>
  <c r="AC972" i="11"/>
  <c r="AD972" i="11"/>
  <c r="AJ972" i="11"/>
  <c r="AM972" i="11"/>
  <c r="AN972" i="11"/>
  <c r="N973" i="11"/>
  <c r="AI973" i="11" s="1"/>
  <c r="AK973" i="11" s="1"/>
  <c r="AA973" i="11" s="1"/>
  <c r="V973" i="11"/>
  <c r="W973" i="11"/>
  <c r="X973" i="11"/>
  <c r="AB973" i="11"/>
  <c r="AJ973" i="11"/>
  <c r="AM973" i="11"/>
  <c r="AN973" i="11"/>
  <c r="N974" i="11"/>
  <c r="AI974" i="11" s="1"/>
  <c r="V974" i="11"/>
  <c r="W974" i="11"/>
  <c r="X974" i="11"/>
  <c r="AB974" i="11"/>
  <c r="AC974" i="11" s="1"/>
  <c r="AD974" i="11" s="1"/>
  <c r="AJ974" i="11"/>
  <c r="AM974" i="11"/>
  <c r="AN974" i="11"/>
  <c r="N975" i="11"/>
  <c r="AI975" i="11" s="1"/>
  <c r="V975" i="11"/>
  <c r="W975" i="11"/>
  <c r="X975" i="11"/>
  <c r="AB975" i="11"/>
  <c r="AD975" i="11" s="1"/>
  <c r="AL975" i="11" s="1"/>
  <c r="AC975" i="11"/>
  <c r="AJ975" i="11"/>
  <c r="AM975" i="11"/>
  <c r="AN975" i="11"/>
  <c r="N976" i="11"/>
  <c r="AI976" i="11" s="1"/>
  <c r="AK976" i="11" s="1"/>
  <c r="Z976" i="11" s="1"/>
  <c r="V976" i="11"/>
  <c r="W976" i="11"/>
  <c r="X976" i="11"/>
  <c r="AB976" i="11"/>
  <c r="AC976" i="11"/>
  <c r="AD976" i="11"/>
  <c r="AL976" i="11" s="1"/>
  <c r="AJ976" i="11"/>
  <c r="AM976" i="11"/>
  <c r="AN976" i="11"/>
  <c r="N977" i="11"/>
  <c r="AI977" i="11" s="1"/>
  <c r="AK977" i="11" s="1"/>
  <c r="Y977" i="11" s="1"/>
  <c r="V977" i="11"/>
  <c r="W977" i="11"/>
  <c r="X977" i="11"/>
  <c r="AB977" i="11"/>
  <c r="AC977" i="11"/>
  <c r="AD977" i="11"/>
  <c r="AJ977" i="11"/>
  <c r="AM977" i="11"/>
  <c r="AN977" i="11"/>
  <c r="N978" i="11"/>
  <c r="AI978" i="11" s="1"/>
  <c r="V978" i="11"/>
  <c r="W978" i="11"/>
  <c r="X978" i="11"/>
  <c r="AB978" i="11"/>
  <c r="AC978" i="11" s="1"/>
  <c r="AD978" i="11" s="1"/>
  <c r="AL978" i="11" s="1"/>
  <c r="AJ978" i="11"/>
  <c r="AM978" i="11"/>
  <c r="AN978" i="11"/>
  <c r="N979" i="11"/>
  <c r="AI979" i="11" s="1"/>
  <c r="V979" i="11"/>
  <c r="W979" i="11"/>
  <c r="X979" i="11"/>
  <c r="AB979" i="11"/>
  <c r="AC979" i="11"/>
  <c r="AD979" i="11"/>
  <c r="AJ979" i="11"/>
  <c r="AM979" i="11"/>
  <c r="AL979" i="11" s="1"/>
  <c r="AN979" i="11"/>
  <c r="N980" i="11"/>
  <c r="AI980" i="11" s="1"/>
  <c r="AK980" i="11" s="1"/>
  <c r="V980" i="11"/>
  <c r="W980" i="11"/>
  <c r="X980" i="11"/>
  <c r="AB980" i="11"/>
  <c r="AC980" i="11" s="1"/>
  <c r="AD980" i="11" s="1"/>
  <c r="AJ980" i="11"/>
  <c r="AM980" i="11"/>
  <c r="AN980" i="11"/>
  <c r="N981" i="11"/>
  <c r="AI981" i="11" s="1"/>
  <c r="AK981" i="11" s="1"/>
  <c r="Y981" i="11" s="1"/>
  <c r="V981" i="11"/>
  <c r="W981" i="11"/>
  <c r="X981" i="11"/>
  <c r="AB981" i="11"/>
  <c r="AC981" i="11"/>
  <c r="AD981" i="11"/>
  <c r="AL981" i="11" s="1"/>
  <c r="AJ981" i="11"/>
  <c r="AM981" i="11"/>
  <c r="AN981" i="11"/>
  <c r="N982" i="11"/>
  <c r="AI982" i="11" s="1"/>
  <c r="AK982" i="11" s="1"/>
  <c r="V982" i="11"/>
  <c r="W982" i="11"/>
  <c r="X982" i="11"/>
  <c r="AB982" i="11"/>
  <c r="AC982" i="11" s="1"/>
  <c r="AD982" i="11" s="1"/>
  <c r="AL982" i="11" s="1"/>
  <c r="AJ982" i="11"/>
  <c r="AM982" i="11"/>
  <c r="AN982" i="11"/>
  <c r="N983" i="11"/>
  <c r="AI983" i="11" s="1"/>
  <c r="V983" i="11"/>
  <c r="W983" i="11"/>
  <c r="X983" i="11"/>
  <c r="AB983" i="11"/>
  <c r="AC983" i="11" s="1"/>
  <c r="AD983" i="11"/>
  <c r="AJ983" i="11"/>
  <c r="AM983" i="11"/>
  <c r="AN983" i="11"/>
  <c r="N984" i="11"/>
  <c r="AI984" i="11" s="1"/>
  <c r="AK984" i="11" s="1"/>
  <c r="V984" i="11"/>
  <c r="W984" i="11"/>
  <c r="X984" i="11"/>
  <c r="AB984" i="11"/>
  <c r="AC984" i="11"/>
  <c r="AD984" i="11"/>
  <c r="AL984" i="11" s="1"/>
  <c r="AJ984" i="11"/>
  <c r="AM984" i="11"/>
  <c r="AN984" i="11"/>
  <c r="N985" i="11"/>
  <c r="AI985" i="11" s="1"/>
  <c r="AK985" i="11" s="1"/>
  <c r="AA985" i="11" s="1"/>
  <c r="V985" i="11"/>
  <c r="W985" i="11"/>
  <c r="X985" i="11"/>
  <c r="AB985" i="11"/>
  <c r="AC985" i="11"/>
  <c r="AD985" i="11"/>
  <c r="AJ985" i="11"/>
  <c r="AM985" i="11"/>
  <c r="AN985" i="11"/>
  <c r="N986" i="11"/>
  <c r="AI986" i="11" s="1"/>
  <c r="V986" i="11"/>
  <c r="W986" i="11"/>
  <c r="X986" i="11"/>
  <c r="AB986" i="11"/>
  <c r="AC986" i="11" s="1"/>
  <c r="AD986" i="11" s="1"/>
  <c r="AJ986" i="11"/>
  <c r="AM986" i="11"/>
  <c r="AN986" i="11"/>
  <c r="N987" i="11"/>
  <c r="AI987" i="11" s="1"/>
  <c r="V987" i="11"/>
  <c r="W987" i="11"/>
  <c r="X987" i="11"/>
  <c r="AB987" i="11"/>
  <c r="AC987" i="11"/>
  <c r="AD987" i="11"/>
  <c r="AL987" i="11" s="1"/>
  <c r="AJ987" i="11"/>
  <c r="AM987" i="11"/>
  <c r="AN987" i="11"/>
  <c r="N988" i="11"/>
  <c r="AI988" i="11" s="1"/>
  <c r="AK988" i="11" s="1"/>
  <c r="Z988" i="11" s="1"/>
  <c r="V988" i="11"/>
  <c r="W988" i="11"/>
  <c r="X988" i="11"/>
  <c r="AB988" i="11"/>
  <c r="AC988" i="11" s="1"/>
  <c r="AJ988" i="11"/>
  <c r="AM988" i="11"/>
  <c r="AN988" i="11"/>
  <c r="N989" i="11"/>
  <c r="AI989" i="11" s="1"/>
  <c r="V989" i="11"/>
  <c r="W989" i="11"/>
  <c r="X989" i="11"/>
  <c r="AB989" i="11"/>
  <c r="AC989" i="11"/>
  <c r="AD989" i="11"/>
  <c r="AL989" i="11" s="1"/>
  <c r="AJ989" i="11"/>
  <c r="AM989" i="11"/>
  <c r="AN989" i="11"/>
  <c r="N990" i="11"/>
  <c r="AI990" i="11" s="1"/>
  <c r="V990" i="11"/>
  <c r="W990" i="11"/>
  <c r="X990" i="11"/>
  <c r="AB990" i="11"/>
  <c r="AC990" i="11" s="1"/>
  <c r="AD990" i="11" s="1"/>
  <c r="AJ990" i="11"/>
  <c r="AM990" i="11"/>
  <c r="AN990" i="11"/>
  <c r="N991" i="11"/>
  <c r="AI991" i="11" s="1"/>
  <c r="V991" i="11"/>
  <c r="W991" i="11"/>
  <c r="X991" i="11"/>
  <c r="AB991" i="11"/>
  <c r="AC991" i="11"/>
  <c r="AJ991" i="11"/>
  <c r="AM991" i="11"/>
  <c r="AN991" i="11"/>
  <c r="N992" i="11"/>
  <c r="AI992" i="11" s="1"/>
  <c r="AK992" i="11" s="1"/>
  <c r="V992" i="11"/>
  <c r="W992" i="11"/>
  <c r="X992" i="11"/>
  <c r="AB992" i="11"/>
  <c r="AC992" i="11"/>
  <c r="AD992" i="11"/>
  <c r="AJ992" i="11"/>
  <c r="AM992" i="11"/>
  <c r="AN992" i="11"/>
  <c r="N993" i="11"/>
  <c r="AI993" i="11" s="1"/>
  <c r="V993" i="11"/>
  <c r="W993" i="11"/>
  <c r="X993" i="11"/>
  <c r="AB993" i="11"/>
  <c r="AD993" i="11" s="1"/>
  <c r="AL993" i="11" s="1"/>
  <c r="AC993" i="11"/>
  <c r="AJ993" i="11"/>
  <c r="AM993" i="11"/>
  <c r="AN993" i="11"/>
  <c r="N994" i="11"/>
  <c r="AI994" i="11" s="1"/>
  <c r="V994" i="11"/>
  <c r="W994" i="11"/>
  <c r="X994" i="11"/>
  <c r="AB994" i="11"/>
  <c r="AC994" i="11" s="1"/>
  <c r="AD994" i="11" s="1"/>
  <c r="AL994" i="11" s="1"/>
  <c r="AJ994" i="11"/>
  <c r="AM994" i="11"/>
  <c r="AN994" i="11"/>
  <c r="N995" i="11"/>
  <c r="AI995" i="11" s="1"/>
  <c r="V995" i="11"/>
  <c r="W995" i="11"/>
  <c r="X995" i="11"/>
  <c r="AB995" i="11"/>
  <c r="AC995" i="11"/>
  <c r="AD995" i="11"/>
  <c r="AJ995" i="11"/>
  <c r="AM995" i="11"/>
  <c r="AN995" i="11"/>
  <c r="N996" i="11"/>
  <c r="AI996" i="11" s="1"/>
  <c r="AK996" i="11" s="1"/>
  <c r="Z996" i="11" s="1"/>
  <c r="V996" i="11"/>
  <c r="W996" i="11"/>
  <c r="X996" i="11"/>
  <c r="AB996" i="11"/>
  <c r="AC996" i="11" s="1"/>
  <c r="AD996" i="11"/>
  <c r="AJ996" i="11"/>
  <c r="AM996" i="11"/>
  <c r="AN996" i="11"/>
  <c r="N997" i="11"/>
  <c r="AI997" i="11" s="1"/>
  <c r="AK997" i="11" s="1"/>
  <c r="Y997" i="11" s="1"/>
  <c r="V997" i="11"/>
  <c r="W997" i="11"/>
  <c r="X997" i="11"/>
  <c r="AB997" i="11"/>
  <c r="AC997" i="11" s="1"/>
  <c r="AJ997" i="11"/>
  <c r="AM997" i="11"/>
  <c r="AN997" i="11"/>
  <c r="N998" i="11"/>
  <c r="AI998" i="11" s="1"/>
  <c r="V998" i="11"/>
  <c r="W998" i="11"/>
  <c r="X998" i="11"/>
  <c r="AB998" i="11"/>
  <c r="AC998" i="11" s="1"/>
  <c r="AJ998" i="11"/>
  <c r="AM998" i="11"/>
  <c r="AN998" i="11"/>
  <c r="N999" i="11"/>
  <c r="AI999" i="11" s="1"/>
  <c r="AK999" i="11" s="1"/>
  <c r="Y999" i="11" s="1"/>
  <c r="V999" i="11"/>
  <c r="W999" i="11"/>
  <c r="X999" i="11"/>
  <c r="AB999" i="11"/>
  <c r="AC999" i="11"/>
  <c r="AD999" i="11" s="1"/>
  <c r="AJ999" i="11"/>
  <c r="AM999" i="11"/>
  <c r="AN999" i="11"/>
  <c r="N1000" i="11"/>
  <c r="AI1000" i="11" s="1"/>
  <c r="V1000" i="11"/>
  <c r="W1000" i="11"/>
  <c r="X1000" i="11"/>
  <c r="AB1000" i="11"/>
  <c r="AC1000" i="11"/>
  <c r="AD1000" i="11"/>
  <c r="AJ1000" i="11"/>
  <c r="AM1000" i="11"/>
  <c r="AN1000" i="11"/>
  <c r="N1001" i="11"/>
  <c r="AI1001" i="11" s="1"/>
  <c r="V1001" i="11"/>
  <c r="W1001" i="11"/>
  <c r="X1001" i="11"/>
  <c r="AB1001" i="11"/>
  <c r="AC1001" i="11" s="1"/>
  <c r="AD1001" i="11" s="1"/>
  <c r="AL1001" i="11" s="1"/>
  <c r="AJ1001" i="11"/>
  <c r="AM1001" i="11"/>
  <c r="AN1001" i="11"/>
  <c r="N1002" i="11"/>
  <c r="AI1002" i="11" s="1"/>
  <c r="V1002" i="11"/>
  <c r="W1002" i="11"/>
  <c r="X1002" i="11"/>
  <c r="AB1002" i="11"/>
  <c r="AC1002" i="11"/>
  <c r="AJ1002" i="11"/>
  <c r="AM1002" i="11"/>
  <c r="AN1002" i="11"/>
  <c r="B25" i="19"/>
  <c r="BR4" i="11"/>
  <c r="BR5" i="11"/>
  <c r="BT5" i="11" s="1"/>
  <c r="BR6" i="11"/>
  <c r="BR7" i="11"/>
  <c r="BT7" i="11" s="1"/>
  <c r="B7" i="19" s="1"/>
  <c r="BR8" i="11"/>
  <c r="BT8" i="11" s="1"/>
  <c r="BR9" i="11"/>
  <c r="BT9" i="11" s="1"/>
  <c r="BR10" i="11"/>
  <c r="BR11" i="11"/>
  <c r="BT11" i="11" s="1"/>
  <c r="BR12" i="11"/>
  <c r="BT12" i="11" s="1"/>
  <c r="BR13" i="11"/>
  <c r="BR14" i="11"/>
  <c r="BR15" i="11"/>
  <c r="BT15" i="11" s="1"/>
  <c r="BR16" i="11"/>
  <c r="BT16" i="11" s="1"/>
  <c r="BR17" i="11"/>
  <c r="BT17" i="11" s="1"/>
  <c r="BR18" i="11"/>
  <c r="BT18" i="11" s="1"/>
  <c r="BR19" i="11"/>
  <c r="BR20" i="11"/>
  <c r="BT20" i="11" s="1"/>
  <c r="BR21" i="11"/>
  <c r="BT21" i="11" s="1"/>
  <c r="BR22" i="11"/>
  <c r="BR23" i="11"/>
  <c r="BT23" i="11" s="1"/>
  <c r="BR24" i="11"/>
  <c r="BT24" i="11" s="1"/>
  <c r="BR25" i="11"/>
  <c r="BT25" i="11" s="1"/>
  <c r="BR26" i="11"/>
  <c r="BT26" i="11" s="1"/>
  <c r="BR27" i="11"/>
  <c r="BT27" i="11" s="1"/>
  <c r="BR28" i="11"/>
  <c r="BT28" i="11" s="1"/>
  <c r="BR29" i="11"/>
  <c r="BT29" i="11" s="1"/>
  <c r="BR30" i="11"/>
  <c r="BT30" i="11" s="1"/>
  <c r="BR31" i="11"/>
  <c r="BT31" i="11" s="1"/>
  <c r="BR32" i="11"/>
  <c r="BT32" i="11" s="1"/>
  <c r="BR33" i="11"/>
  <c r="BT33" i="11" s="1"/>
  <c r="BR34" i="11"/>
  <c r="BT34" i="11" s="1"/>
  <c r="BR35" i="11"/>
  <c r="BT35" i="11" s="1"/>
  <c r="BR36" i="11"/>
  <c r="BT36" i="11" s="1"/>
  <c r="BR37" i="11"/>
  <c r="BT37" i="11" s="1"/>
  <c r="BR38" i="11"/>
  <c r="BT38" i="11" s="1"/>
  <c r="BR3" i="11"/>
  <c r="BT3" i="11" s="1"/>
  <c r="BU7" i="11"/>
  <c r="BU10" i="11" s="1"/>
  <c r="BU13" i="11" s="1"/>
  <c r="BU16" i="11" s="1"/>
  <c r="BU19" i="11" s="1"/>
  <c r="BU22" i="11" s="1"/>
  <c r="BU25" i="11" s="1"/>
  <c r="BU28" i="11" s="1"/>
  <c r="BU31" i="11" s="1"/>
  <c r="BU34" i="11" s="1"/>
  <c r="BU37" i="11" s="1"/>
  <c r="BU8" i="11"/>
  <c r="BU11" i="11" s="1"/>
  <c r="BU14" i="11" s="1"/>
  <c r="BU17" i="11" s="1"/>
  <c r="BU20" i="11" s="1"/>
  <c r="BU23" i="11" s="1"/>
  <c r="BU26" i="11" s="1"/>
  <c r="BU29" i="11" s="1"/>
  <c r="BU32" i="11" s="1"/>
  <c r="BU35" i="11" s="1"/>
  <c r="BU38" i="11" s="1"/>
  <c r="BU6" i="11"/>
  <c r="BU9" i="11" s="1"/>
  <c r="BU12" i="11" s="1"/>
  <c r="BU15" i="11" s="1"/>
  <c r="BU18" i="11" s="1"/>
  <c r="BU21" i="11" s="1"/>
  <c r="BU24" i="11" s="1"/>
  <c r="BU27" i="11" s="1"/>
  <c r="BU30" i="11" s="1"/>
  <c r="BU33" i="11" s="1"/>
  <c r="BU36" i="11" s="1"/>
  <c r="AM1" i="11"/>
  <c r="AM2" i="11"/>
  <c r="AY2" i="11"/>
  <c r="BL2" i="11" s="1"/>
  <c r="AZ2" i="11"/>
  <c r="BM2" i="11" s="1"/>
  <c r="BA2" i="11"/>
  <c r="BN2" i="11" s="1"/>
  <c r="BB2" i="11"/>
  <c r="BO2" i="11" s="1"/>
  <c r="AU2" i="11"/>
  <c r="BH2" i="11" s="1"/>
  <c r="AV2" i="11"/>
  <c r="BI2" i="11" s="1"/>
  <c r="AW2" i="11"/>
  <c r="BJ2" i="11" s="1"/>
  <c r="AX2" i="11"/>
  <c r="BK2" i="11" s="1"/>
  <c r="AR2" i="11"/>
  <c r="AS2" i="11"/>
  <c r="AT2" i="11"/>
  <c r="BG2" i="11" s="1"/>
  <c r="BC2" i="11"/>
  <c r="AQ2" i="11"/>
  <c r="N28" i="11"/>
  <c r="AI28" i="11" s="1"/>
  <c r="V28" i="11"/>
  <c r="W28" i="11"/>
  <c r="X28" i="11"/>
  <c r="AJ28" i="11"/>
  <c r="AM28" i="11"/>
  <c r="AB28" i="11"/>
  <c r="AC28" i="11" s="1"/>
  <c r="AD28" i="11" s="1"/>
  <c r="AN28" i="11"/>
  <c r="N29" i="11"/>
  <c r="AI29" i="11" s="1"/>
  <c r="V29" i="11"/>
  <c r="W29" i="11"/>
  <c r="X29" i="11"/>
  <c r="AJ29" i="11"/>
  <c r="AM29" i="11"/>
  <c r="AB29" i="11"/>
  <c r="AC29" i="11" s="1"/>
  <c r="AD29" i="11" s="1"/>
  <c r="AL29" i="11" s="1"/>
  <c r="AN29" i="11"/>
  <c r="N30" i="11"/>
  <c r="AI30" i="11" s="1"/>
  <c r="V30" i="11"/>
  <c r="W30" i="11"/>
  <c r="X30" i="11"/>
  <c r="AJ30" i="11"/>
  <c r="AM30" i="11"/>
  <c r="AB30" i="11"/>
  <c r="AC30" i="11" s="1"/>
  <c r="AD30" i="11" s="1"/>
  <c r="AN30" i="11"/>
  <c r="N31" i="11"/>
  <c r="AI31" i="11" s="1"/>
  <c r="V31" i="11"/>
  <c r="W31" i="11"/>
  <c r="X31" i="11"/>
  <c r="AJ31" i="11"/>
  <c r="AM31" i="11"/>
  <c r="AB31" i="11"/>
  <c r="AC31" i="11" s="1"/>
  <c r="AN31" i="11"/>
  <c r="N32" i="11"/>
  <c r="AI32" i="11" s="1"/>
  <c r="V32" i="11"/>
  <c r="W32" i="11"/>
  <c r="X32" i="11"/>
  <c r="AJ32" i="11"/>
  <c r="AM32" i="11"/>
  <c r="AB32" i="11"/>
  <c r="AN32" i="11"/>
  <c r="N33" i="11"/>
  <c r="AI33" i="11" s="1"/>
  <c r="V33" i="11"/>
  <c r="W33" i="11"/>
  <c r="X33" i="11"/>
  <c r="AJ33" i="11"/>
  <c r="AM33" i="11"/>
  <c r="AB33" i="11"/>
  <c r="AN33" i="11"/>
  <c r="N34" i="11"/>
  <c r="AI34" i="11" s="1"/>
  <c r="V34" i="11"/>
  <c r="W34" i="11"/>
  <c r="X34" i="11"/>
  <c r="AJ34" i="11"/>
  <c r="AM34" i="11"/>
  <c r="AB34" i="11"/>
  <c r="AC34" i="11" s="1"/>
  <c r="AN34" i="11"/>
  <c r="N35" i="11"/>
  <c r="AI35" i="11" s="1"/>
  <c r="V35" i="11"/>
  <c r="W35" i="11"/>
  <c r="X35" i="11"/>
  <c r="AJ35" i="11"/>
  <c r="AM35" i="11"/>
  <c r="AB35" i="11"/>
  <c r="AC35" i="11" s="1"/>
  <c r="AN35" i="11"/>
  <c r="N36" i="11"/>
  <c r="AI36" i="11" s="1"/>
  <c r="V36" i="11"/>
  <c r="W36" i="11"/>
  <c r="X36" i="11"/>
  <c r="AJ36" i="11"/>
  <c r="AM36" i="11"/>
  <c r="AB36" i="11"/>
  <c r="AC36" i="11" s="1"/>
  <c r="AD36" i="11" s="1"/>
  <c r="AN36" i="11"/>
  <c r="N37" i="11"/>
  <c r="AI37" i="11" s="1"/>
  <c r="V37" i="11"/>
  <c r="W37" i="11"/>
  <c r="X37" i="11"/>
  <c r="AJ37" i="11"/>
  <c r="AM37" i="11"/>
  <c r="AB37" i="11"/>
  <c r="AC37" i="11" s="1"/>
  <c r="AD37" i="11" s="1"/>
  <c r="AL37" i="11" s="1"/>
  <c r="AN37" i="11"/>
  <c r="N38" i="11"/>
  <c r="AI38" i="11" s="1"/>
  <c r="V38" i="11"/>
  <c r="W38" i="11"/>
  <c r="X38" i="11"/>
  <c r="AJ38" i="11"/>
  <c r="AM38" i="11"/>
  <c r="AB38" i="11"/>
  <c r="AN38" i="11"/>
  <c r="N39" i="11"/>
  <c r="AI39" i="11" s="1"/>
  <c r="V39" i="11"/>
  <c r="W39" i="11"/>
  <c r="X39" i="11"/>
  <c r="AJ39" i="11"/>
  <c r="AM39" i="11"/>
  <c r="AB39" i="11"/>
  <c r="AC39" i="11" s="1"/>
  <c r="AD39" i="11" s="1"/>
  <c r="AN39" i="11"/>
  <c r="N40" i="11"/>
  <c r="AI40" i="11" s="1"/>
  <c r="V40" i="11"/>
  <c r="W40" i="11"/>
  <c r="X40" i="11"/>
  <c r="AJ40" i="11"/>
  <c r="AM40" i="11"/>
  <c r="AB40" i="11"/>
  <c r="AN40" i="11"/>
  <c r="N41" i="11"/>
  <c r="AI41" i="11" s="1"/>
  <c r="V41" i="11"/>
  <c r="W41" i="11"/>
  <c r="X41" i="11"/>
  <c r="AJ41" i="11"/>
  <c r="AM41" i="11"/>
  <c r="AB41" i="11"/>
  <c r="AN41" i="11"/>
  <c r="N42" i="11"/>
  <c r="AI42" i="11" s="1"/>
  <c r="V42" i="11"/>
  <c r="W42" i="11"/>
  <c r="X42" i="11"/>
  <c r="AJ42" i="11"/>
  <c r="AM42" i="11"/>
  <c r="AB42" i="11"/>
  <c r="AC42" i="11" s="1"/>
  <c r="AD42" i="11" s="1"/>
  <c r="AN42" i="11"/>
  <c r="N43" i="11"/>
  <c r="AI43" i="11" s="1"/>
  <c r="V43" i="11"/>
  <c r="W43" i="11"/>
  <c r="X43" i="11"/>
  <c r="AJ43" i="11"/>
  <c r="AM43" i="11"/>
  <c r="AB43" i="11"/>
  <c r="AC43" i="11" s="1"/>
  <c r="AN43" i="11"/>
  <c r="N9" i="11"/>
  <c r="AI9" i="11" s="1"/>
  <c r="N10" i="11"/>
  <c r="AI10" i="11" s="1"/>
  <c r="N11" i="11"/>
  <c r="AI11" i="11" s="1"/>
  <c r="N12" i="11"/>
  <c r="AI12" i="11" s="1"/>
  <c r="N13" i="11"/>
  <c r="AI13" i="11" s="1"/>
  <c r="N14" i="11"/>
  <c r="AI14" i="11" s="1"/>
  <c r="N15" i="11"/>
  <c r="AI15" i="11" s="1"/>
  <c r="N16" i="11"/>
  <c r="AI16" i="11" s="1"/>
  <c r="N17" i="11"/>
  <c r="AI17" i="11" s="1"/>
  <c r="N18" i="11"/>
  <c r="AI18" i="11" s="1"/>
  <c r="N19" i="11"/>
  <c r="AI19" i="11" s="1"/>
  <c r="N20" i="11"/>
  <c r="AI20" i="11" s="1"/>
  <c r="N21" i="11"/>
  <c r="AI21" i="11" s="1"/>
  <c r="N22" i="11"/>
  <c r="AI22" i="11" s="1"/>
  <c r="N23" i="11"/>
  <c r="AI23" i="11" s="1"/>
  <c r="N24" i="11"/>
  <c r="AI24" i="11" s="1"/>
  <c r="N25" i="11"/>
  <c r="AI25" i="11" s="1"/>
  <c r="N26" i="11"/>
  <c r="AI26" i="11" s="1"/>
  <c r="N27" i="11"/>
  <c r="AI27" i="11" s="1"/>
  <c r="V8" i="11"/>
  <c r="W8" i="11"/>
  <c r="X8" i="11"/>
  <c r="AJ8" i="11"/>
  <c r="AM8" i="11"/>
  <c r="AB8" i="11"/>
  <c r="AC8" i="11" s="1"/>
  <c r="AN8" i="11"/>
  <c r="V9" i="11"/>
  <c r="W9" i="11"/>
  <c r="X9" i="11"/>
  <c r="AJ9" i="11"/>
  <c r="AM9" i="11"/>
  <c r="AB9" i="11"/>
  <c r="AC9" i="11" s="1"/>
  <c r="AN9" i="11"/>
  <c r="V10" i="11"/>
  <c r="W10" i="11"/>
  <c r="X10" i="11"/>
  <c r="AJ10" i="11"/>
  <c r="AM10" i="11"/>
  <c r="AB10" i="11"/>
  <c r="AC10" i="11" s="1"/>
  <c r="AN10" i="11"/>
  <c r="V11" i="11"/>
  <c r="W11" i="11"/>
  <c r="X11" i="11"/>
  <c r="AJ11" i="11"/>
  <c r="AM11" i="11"/>
  <c r="AB11" i="11"/>
  <c r="AC11" i="11" s="1"/>
  <c r="AN11" i="11"/>
  <c r="V12" i="11"/>
  <c r="W12" i="11"/>
  <c r="X12" i="11"/>
  <c r="AJ12" i="11"/>
  <c r="AM12" i="11"/>
  <c r="AB12" i="11"/>
  <c r="AC12" i="11" s="1"/>
  <c r="AN12" i="11"/>
  <c r="V13" i="11"/>
  <c r="W13" i="11"/>
  <c r="X13" i="11"/>
  <c r="AJ13" i="11"/>
  <c r="AM13" i="11"/>
  <c r="AB13" i="11"/>
  <c r="AC13" i="11" s="1"/>
  <c r="AD13" i="11" s="1"/>
  <c r="AL13" i="11" s="1"/>
  <c r="AN13" i="11"/>
  <c r="V14" i="11"/>
  <c r="W14" i="11"/>
  <c r="X14" i="11"/>
  <c r="AJ14" i="11"/>
  <c r="AM14" i="11"/>
  <c r="AB14" i="11"/>
  <c r="AC14" i="11" s="1"/>
  <c r="AN14" i="11"/>
  <c r="V15" i="11"/>
  <c r="W15" i="11"/>
  <c r="X15" i="11"/>
  <c r="AJ15" i="11"/>
  <c r="AM15" i="11"/>
  <c r="AB15" i="11"/>
  <c r="AC15" i="11" s="1"/>
  <c r="AN15" i="11"/>
  <c r="V16" i="11"/>
  <c r="W16" i="11"/>
  <c r="X16" i="11"/>
  <c r="AJ16" i="11"/>
  <c r="AM16" i="11"/>
  <c r="AB16" i="11"/>
  <c r="AC16" i="11" s="1"/>
  <c r="AN16" i="11"/>
  <c r="V17" i="11"/>
  <c r="W17" i="11"/>
  <c r="X17" i="11"/>
  <c r="AJ17" i="11"/>
  <c r="AM17" i="11"/>
  <c r="AB17" i="11"/>
  <c r="AC17" i="11" s="1"/>
  <c r="AN17" i="11"/>
  <c r="V18" i="11"/>
  <c r="W18" i="11"/>
  <c r="X18" i="11"/>
  <c r="AJ18" i="11"/>
  <c r="AM18" i="11"/>
  <c r="AB18" i="11"/>
  <c r="AC18" i="11" s="1"/>
  <c r="AN18" i="11"/>
  <c r="V19" i="11"/>
  <c r="W19" i="11"/>
  <c r="X19" i="11"/>
  <c r="AJ19" i="11"/>
  <c r="AM19" i="11"/>
  <c r="AB19" i="11"/>
  <c r="AC19" i="11" s="1"/>
  <c r="AD19" i="11" s="1"/>
  <c r="AL19" i="11" s="1"/>
  <c r="AN19" i="11"/>
  <c r="V20" i="11"/>
  <c r="W20" i="11"/>
  <c r="X20" i="11"/>
  <c r="AJ20" i="11"/>
  <c r="AM20" i="11"/>
  <c r="AB20" i="11"/>
  <c r="AC20" i="11" s="1"/>
  <c r="AN20" i="11"/>
  <c r="V21" i="11"/>
  <c r="W21" i="11"/>
  <c r="X21" i="11"/>
  <c r="AJ21" i="11"/>
  <c r="AM21" i="11"/>
  <c r="AB21" i="11"/>
  <c r="AC21" i="11" s="1"/>
  <c r="AD21" i="11" s="1"/>
  <c r="AL21" i="11" s="1"/>
  <c r="AN21" i="11"/>
  <c r="V22" i="11"/>
  <c r="W22" i="11"/>
  <c r="X22" i="11"/>
  <c r="AJ22" i="11"/>
  <c r="AM22" i="11"/>
  <c r="AB22" i="11"/>
  <c r="AC22" i="11" s="1"/>
  <c r="AN22" i="11"/>
  <c r="V23" i="11"/>
  <c r="W23" i="11"/>
  <c r="X23" i="11"/>
  <c r="AJ23" i="11"/>
  <c r="AM23" i="11"/>
  <c r="AB23" i="11"/>
  <c r="AC23" i="11" s="1"/>
  <c r="AN23" i="11"/>
  <c r="V24" i="11"/>
  <c r="W24" i="11"/>
  <c r="X24" i="11"/>
  <c r="AJ24" i="11"/>
  <c r="AM24" i="11"/>
  <c r="AB24" i="11"/>
  <c r="AC24" i="11" s="1"/>
  <c r="AN24" i="11"/>
  <c r="V25" i="11"/>
  <c r="W25" i="11"/>
  <c r="X25" i="11"/>
  <c r="AJ25" i="11"/>
  <c r="AM25" i="11"/>
  <c r="AB25" i="11"/>
  <c r="AN25" i="11"/>
  <c r="V26" i="11"/>
  <c r="W26" i="11"/>
  <c r="X26" i="11"/>
  <c r="AJ26" i="11"/>
  <c r="AM26" i="11"/>
  <c r="AB26" i="11"/>
  <c r="AC26" i="11" s="1"/>
  <c r="AN26" i="11"/>
  <c r="V27" i="11"/>
  <c r="W27" i="11"/>
  <c r="X27" i="11"/>
  <c r="AJ27" i="11"/>
  <c r="AM27" i="11"/>
  <c r="AB27" i="11"/>
  <c r="AC27" i="11" s="1"/>
  <c r="AD27" i="11" s="1"/>
  <c r="AL27" i="11" s="1"/>
  <c r="AN27" i="11"/>
  <c r="N8" i="11"/>
  <c r="AI8" i="11" s="1"/>
  <c r="X6" i="11"/>
  <c r="N7" i="11"/>
  <c r="AI7" i="11" s="1"/>
  <c r="N6" i="11"/>
  <c r="AI6" i="11" s="1"/>
  <c r="T2" i="11"/>
  <c r="N4" i="11"/>
  <c r="AI4" i="11" s="1"/>
  <c r="N5" i="11"/>
  <c r="AI5" i="11" s="1"/>
  <c r="AK5" i="11" s="1"/>
  <c r="N3" i="11"/>
  <c r="AI3" i="11" s="1"/>
  <c r="AK2" i="11"/>
  <c r="AB3" i="11"/>
  <c r="AC3" i="11" s="1"/>
  <c r="AN3" i="11"/>
  <c r="AB4" i="11"/>
  <c r="AN4" i="11"/>
  <c r="AB5" i="11"/>
  <c r="AN5" i="11"/>
  <c r="AB6" i="11"/>
  <c r="AN6" i="11"/>
  <c r="AB7" i="11"/>
  <c r="AN7" i="11"/>
  <c r="AN2" i="11"/>
  <c r="AB2" i="11"/>
  <c r="AC2" i="11"/>
  <c r="AM4" i="11"/>
  <c r="AM5" i="11"/>
  <c r="AM6" i="11"/>
  <c r="AM7" i="11"/>
  <c r="AM3" i="11"/>
  <c r="V4" i="11"/>
  <c r="W4" i="11"/>
  <c r="X4" i="11"/>
  <c r="V5" i="11"/>
  <c r="W5" i="11"/>
  <c r="X5" i="11"/>
  <c r="V6" i="11"/>
  <c r="W6" i="11"/>
  <c r="V7" i="11"/>
  <c r="W7" i="11"/>
  <c r="X7" i="11"/>
  <c r="AJ4" i="11"/>
  <c r="AJ5" i="11"/>
  <c r="AJ6" i="11"/>
  <c r="AJ7" i="11"/>
  <c r="AJ3" i="11"/>
  <c r="W3" i="11"/>
  <c r="X3" i="11"/>
  <c r="V3" i="11"/>
  <c r="Z3" i="11"/>
  <c r="AA3" i="11"/>
  <c r="AK3" i="11"/>
  <c r="M3" i="11" s="1"/>
  <c r="AC913" i="11" l="1"/>
  <c r="AD913" i="11" s="1"/>
  <c r="AL913" i="11" s="1"/>
  <c r="AD961" i="11"/>
  <c r="AL961" i="11" s="1"/>
  <c r="AL115" i="11"/>
  <c r="AL622" i="11"/>
  <c r="AL590" i="11"/>
  <c r="AL540" i="11"/>
  <c r="AC450" i="11"/>
  <c r="AD450" i="11"/>
  <c r="AL450" i="11" s="1"/>
  <c r="AL437" i="11"/>
  <c r="AL421" i="11"/>
  <c r="AL414" i="11"/>
  <c r="AL308" i="11"/>
  <c r="AL243" i="11"/>
  <c r="AL223" i="11"/>
  <c r="AL162" i="11"/>
  <c r="AC104" i="11"/>
  <c r="AD104" i="11"/>
  <c r="AL104" i="11" s="1"/>
  <c r="AL86" i="11"/>
  <c r="AD334" i="11"/>
  <c r="AL334" i="11" s="1"/>
  <c r="AL874" i="11"/>
  <c r="AC328" i="11"/>
  <c r="AD328" i="11"/>
  <c r="AL328" i="11" s="1"/>
  <c r="AL208" i="11"/>
  <c r="AL136" i="11"/>
  <c r="AC973" i="11"/>
  <c r="AD973" i="11"/>
  <c r="AL973" i="11" s="1"/>
  <c r="AL950" i="11"/>
  <c r="AL900" i="11"/>
  <c r="AL871" i="11"/>
  <c r="AD238" i="11"/>
  <c r="AL238" i="11" s="1"/>
  <c r="AC932" i="11"/>
  <c r="AD932" i="11"/>
  <c r="AL932" i="11" s="1"/>
  <c r="AL889" i="11"/>
  <c r="AL572" i="11"/>
  <c r="AL212" i="11"/>
  <c r="AC648" i="11"/>
  <c r="AD648" i="11" s="1"/>
  <c r="AL648" i="11" s="1"/>
  <c r="AC599" i="11"/>
  <c r="AD599" i="11"/>
  <c r="AL599" i="11" s="1"/>
  <c r="AC400" i="11"/>
  <c r="AD400" i="11"/>
  <c r="AL400" i="11" s="1"/>
  <c r="AL963" i="11"/>
  <c r="AD936" i="11"/>
  <c r="AL936" i="11" s="1"/>
  <c r="AD904" i="11"/>
  <c r="AL904" i="11" s="1"/>
  <c r="AL642" i="11"/>
  <c r="AL570" i="11"/>
  <c r="AC557" i="11"/>
  <c r="AD557" i="11" s="1"/>
  <c r="AL557" i="11" s="1"/>
  <c r="AL166" i="11"/>
  <c r="AL159" i="11"/>
  <c r="AL155" i="11"/>
  <c r="AC123" i="11"/>
  <c r="AD123" i="11"/>
  <c r="AL123" i="11" s="1"/>
  <c r="AL90" i="11"/>
  <c r="AL75" i="11"/>
  <c r="AL615" i="11"/>
  <c r="AL154" i="11"/>
  <c r="AD991" i="11"/>
  <c r="AL991" i="11" s="1"/>
  <c r="AL918" i="11"/>
  <c r="AL625" i="11"/>
  <c r="AL586" i="11"/>
  <c r="AL576" i="11"/>
  <c r="AL543" i="11"/>
  <c r="AL410" i="11"/>
  <c r="AC133" i="11"/>
  <c r="AD133" i="11"/>
  <c r="AL133" i="11" s="1"/>
  <c r="AL974" i="11"/>
  <c r="AL970" i="11"/>
  <c r="AL908" i="11"/>
  <c r="AD997" i="11"/>
  <c r="AL997" i="11" s="1"/>
  <c r="AD988" i="11"/>
  <c r="AL988" i="11" s="1"/>
  <c r="AL983" i="11"/>
  <c r="AD857" i="11"/>
  <c r="AL857" i="11" s="1"/>
  <c r="AL967" i="11"/>
  <c r="AD937" i="11"/>
  <c r="AL937" i="11" s="1"/>
  <c r="AL923" i="11"/>
  <c r="AL919" i="11"/>
  <c r="AL898" i="11"/>
  <c r="AL600" i="11"/>
  <c r="AC597" i="11"/>
  <c r="AD597" i="11"/>
  <c r="AL597" i="11" s="1"/>
  <c r="AL594" i="11"/>
  <c r="AD587" i="11"/>
  <c r="AL587" i="11" s="1"/>
  <c r="AL526" i="11"/>
  <c r="AD461" i="11"/>
  <c r="AL461" i="11" s="1"/>
  <c r="AC434" i="11"/>
  <c r="AD434" i="11"/>
  <c r="AL434" i="11" s="1"/>
  <c r="AL425" i="11"/>
  <c r="AC381" i="11"/>
  <c r="AD381" i="11"/>
  <c r="AL381" i="11" s="1"/>
  <c r="AD378" i="11"/>
  <c r="AL378" i="11" s="1"/>
  <c r="AL352" i="11"/>
  <c r="AL348" i="11"/>
  <c r="AL277" i="11"/>
  <c r="AD270" i="11"/>
  <c r="AL270" i="11" s="1"/>
  <c r="AD170" i="11"/>
  <c r="AL170" i="11" s="1"/>
  <c r="AD94" i="11"/>
  <c r="AL94" i="11" s="1"/>
  <c r="AL79" i="11"/>
  <c r="AC366" i="11"/>
  <c r="AD366" i="11"/>
  <c r="AL366" i="11" s="1"/>
  <c r="AC462" i="11"/>
  <c r="AD462" i="11"/>
  <c r="AL462" i="11" s="1"/>
  <c r="AL859" i="11"/>
  <c r="AL521" i="11"/>
  <c r="AL335" i="11"/>
  <c r="AC611" i="11"/>
  <c r="AD611" i="11" s="1"/>
  <c r="AL611" i="11" s="1"/>
  <c r="AL958" i="11"/>
  <c r="AL528" i="11"/>
  <c r="AL413" i="11"/>
  <c r="AL307" i="11"/>
  <c r="AD343" i="11"/>
  <c r="AL343" i="11" s="1"/>
  <c r="AL966" i="11"/>
  <c r="AL922" i="11"/>
  <c r="AD998" i="11"/>
  <c r="AL998" i="11" s="1"/>
  <c r="AC604" i="11"/>
  <c r="AD604" i="11"/>
  <c r="AL604" i="11" s="1"/>
  <c r="AC571" i="11"/>
  <c r="AD571" i="11" s="1"/>
  <c r="AL571" i="11" s="1"/>
  <c r="AC617" i="11"/>
  <c r="AD617" i="11" s="1"/>
  <c r="AL617" i="11" s="1"/>
  <c r="AC412" i="11"/>
  <c r="AD412" i="11"/>
  <c r="AL412" i="11" s="1"/>
  <c r="AL614" i="11"/>
  <c r="AD965" i="11"/>
  <c r="AL965" i="11" s="1"/>
  <c r="AL946" i="11"/>
  <c r="AC565" i="11"/>
  <c r="AD565" i="11"/>
  <c r="AL565" i="11" s="1"/>
  <c r="AD299" i="11"/>
  <c r="AL299" i="11" s="1"/>
  <c r="AL618" i="11"/>
  <c r="AL569" i="11"/>
  <c r="AL325" i="11"/>
  <c r="AL962" i="11"/>
  <c r="AL339" i="11"/>
  <c r="AL635" i="11"/>
  <c r="AD636" i="11"/>
  <c r="AL636" i="11" s="1"/>
  <c r="AC388" i="11"/>
  <c r="AD388" i="11"/>
  <c r="AL388" i="11" s="1"/>
  <c r="AL42" i="11"/>
  <c r="AL39" i="11"/>
  <c r="AL36" i="11"/>
  <c r="AL30" i="11"/>
  <c r="AD945" i="11"/>
  <c r="AL945" i="11" s="1"/>
  <c r="AD884" i="11"/>
  <c r="AL884" i="11" s="1"/>
  <c r="AC613" i="11"/>
  <c r="AD613" i="11"/>
  <c r="AL613" i="11" s="1"/>
  <c r="AD561" i="11"/>
  <c r="AL561" i="11" s="1"/>
  <c r="AD448" i="11"/>
  <c r="AL448" i="11" s="1"/>
  <c r="AC395" i="11"/>
  <c r="AD395" i="11"/>
  <c r="AL395" i="11" s="1"/>
  <c r="AD392" i="11"/>
  <c r="AL392" i="11" s="1"/>
  <c r="AD385" i="11"/>
  <c r="AL385" i="11" s="1"/>
  <c r="AC375" i="11"/>
  <c r="AD375" i="11"/>
  <c r="AL375" i="11" s="1"/>
  <c r="AC334" i="11"/>
  <c r="AL281" i="11"/>
  <c r="AC274" i="11"/>
  <c r="AD274" i="11" s="1"/>
  <c r="AL274" i="11" s="1"/>
  <c r="AD178" i="11"/>
  <c r="AL178" i="11" s="1"/>
  <c r="AL174" i="11"/>
  <c r="AL163" i="11"/>
  <c r="AC131" i="11"/>
  <c r="AD131" i="11" s="1"/>
  <c r="AL131" i="11" s="1"/>
  <c r="AC192" i="11"/>
  <c r="AD192" i="11"/>
  <c r="AL192" i="11" s="1"/>
  <c r="AL959" i="11"/>
  <c r="AL886" i="11"/>
  <c r="AL637" i="11"/>
  <c r="AL552" i="11"/>
  <c r="AL373" i="11"/>
  <c r="AL304" i="11"/>
  <c r="AL107" i="11"/>
  <c r="AL84" i="11"/>
  <c r="AD623" i="11"/>
  <c r="AL623" i="11" s="1"/>
  <c r="AD616" i="11"/>
  <c r="AL616" i="11" s="1"/>
  <c r="AL612" i="11"/>
  <c r="AD577" i="11"/>
  <c r="AL577" i="11" s="1"/>
  <c r="AD449" i="11"/>
  <c r="AL449" i="11" s="1"/>
  <c r="AL360" i="11"/>
  <c r="AL319" i="11"/>
  <c r="AL253" i="11"/>
  <c r="AC197" i="11"/>
  <c r="AD197" i="11"/>
  <c r="AL197" i="11" s="1"/>
  <c r="AL985" i="11"/>
  <c r="AL972" i="11"/>
  <c r="AL990" i="11"/>
  <c r="AD939" i="11"/>
  <c r="AL939" i="11" s="1"/>
  <c r="AD609" i="11"/>
  <c r="AL609" i="11" s="1"/>
  <c r="AD602" i="11"/>
  <c r="AL602" i="11" s="1"/>
  <c r="AL588" i="11"/>
  <c r="AD429" i="11"/>
  <c r="AL429" i="11" s="1"/>
  <c r="AD377" i="11"/>
  <c r="AL377" i="11" s="1"/>
  <c r="AD219" i="11"/>
  <c r="AL219" i="11" s="1"/>
  <c r="AL176" i="11"/>
  <c r="AD138" i="11"/>
  <c r="AL138" i="11" s="1"/>
  <c r="AL108" i="11"/>
  <c r="AD73" i="11"/>
  <c r="AL73" i="11" s="1"/>
  <c r="AL640" i="11"/>
  <c r="AL566" i="11"/>
  <c r="AL401" i="11"/>
  <c r="AL931" i="11"/>
  <c r="AL875" i="11"/>
  <c r="AD630" i="11"/>
  <c r="AL630" i="11" s="1"/>
  <c r="AD606" i="11"/>
  <c r="AL606" i="11" s="1"/>
  <c r="AD585" i="11"/>
  <c r="AL585" i="11" s="1"/>
  <c r="AD446" i="11"/>
  <c r="AL446" i="11" s="1"/>
  <c r="AC245" i="11"/>
  <c r="AD245" i="11"/>
  <c r="AL245" i="11" s="1"/>
  <c r="AL605" i="11"/>
  <c r="AL559" i="11"/>
  <c r="AL445" i="11"/>
  <c r="AL326" i="11"/>
  <c r="AL289" i="11"/>
  <c r="AL977" i="11"/>
  <c r="AL947" i="11"/>
  <c r="AL986" i="11"/>
  <c r="AD952" i="11"/>
  <c r="AL952" i="11" s="1"/>
  <c r="AL320" i="11"/>
  <c r="AL305" i="11"/>
  <c r="AD290" i="11"/>
  <c r="AL290" i="11" s="1"/>
  <c r="AD374" i="11"/>
  <c r="AL374" i="11" s="1"/>
  <c r="AL216" i="11"/>
  <c r="AD67" i="11"/>
  <c r="AL67" i="11" s="1"/>
  <c r="AD356" i="11"/>
  <c r="AL356" i="11" s="1"/>
  <c r="AL301" i="11"/>
  <c r="AD273" i="11"/>
  <c r="AL273" i="11" s="1"/>
  <c r="AD240" i="11"/>
  <c r="AL240" i="11" s="1"/>
  <c r="AD235" i="11"/>
  <c r="AL235" i="11" s="1"/>
  <c r="AD148" i="11"/>
  <c r="AL148" i="11" s="1"/>
  <c r="AD120" i="11"/>
  <c r="AL120" i="11" s="1"/>
  <c r="AD109" i="11"/>
  <c r="AL109" i="11" s="1"/>
  <c r="AD371" i="11"/>
  <c r="AL371" i="11" s="1"/>
  <c r="AD137" i="11"/>
  <c r="AL137" i="11" s="1"/>
  <c r="Z897" i="11"/>
  <c r="Y361" i="11"/>
  <c r="Y923" i="11"/>
  <c r="Z923" i="11"/>
  <c r="Y364" i="11"/>
  <c r="AA364" i="11"/>
  <c r="Y266" i="11"/>
  <c r="AA960" i="11"/>
  <c r="Y524" i="11"/>
  <c r="Z212" i="11"/>
  <c r="M518" i="11"/>
  <c r="Y518" i="11"/>
  <c r="Z518" i="11"/>
  <c r="AA518" i="11"/>
  <c r="M876" i="11"/>
  <c r="Z876" i="11"/>
  <c r="Y960" i="11"/>
  <c r="M266" i="11"/>
  <c r="Z182" i="11"/>
  <c r="Y182" i="11"/>
  <c r="AA997" i="11"/>
  <c r="M545" i="11"/>
  <c r="Z636" i="11"/>
  <c r="Z400" i="11"/>
  <c r="AA182" i="11"/>
  <c r="M919" i="11"/>
  <c r="Z524" i="11"/>
  <c r="M547" i="11"/>
  <c r="AA547" i="11"/>
  <c r="Z246" i="11"/>
  <c r="AA246" i="11"/>
  <c r="M193" i="11"/>
  <c r="Y193" i="11"/>
  <c r="AA193" i="11"/>
  <c r="Z193" i="11"/>
  <c r="M161" i="11"/>
  <c r="Z161" i="11"/>
  <c r="Z980" i="11"/>
  <c r="Y980" i="11"/>
  <c r="AA980" i="11"/>
  <c r="AA541" i="11"/>
  <c r="Y541" i="11"/>
  <c r="Z541" i="11"/>
  <c r="M541" i="11"/>
  <c r="M49" i="11"/>
  <c r="Z49" i="11"/>
  <c r="AA49" i="11"/>
  <c r="Z984" i="11"/>
  <c r="Y984" i="11"/>
  <c r="AA984" i="11"/>
  <c r="Z992" i="11"/>
  <c r="Y992" i="11"/>
  <c r="AA992" i="11"/>
  <c r="M535" i="11"/>
  <c r="Z535" i="11"/>
  <c r="AA535" i="11"/>
  <c r="Y535" i="11"/>
  <c r="B16" i="19"/>
  <c r="B16" i="20"/>
  <c r="Z943" i="11"/>
  <c r="Y943" i="11"/>
  <c r="AA943" i="11"/>
  <c r="M943" i="11"/>
  <c r="Y957" i="11"/>
  <c r="AA957" i="11"/>
  <c r="M45" i="11"/>
  <c r="Y45" i="11"/>
  <c r="Z45" i="11"/>
  <c r="AA45" i="11"/>
  <c r="M44" i="11"/>
  <c r="Z44" i="11"/>
  <c r="AA44" i="11"/>
  <c r="Y44" i="11"/>
  <c r="M156" i="11"/>
  <c r="Y156" i="11"/>
  <c r="AA156" i="11"/>
  <c r="Z156" i="11"/>
  <c r="M895" i="11"/>
  <c r="Z895" i="11"/>
  <c r="AA895" i="11"/>
  <c r="M537" i="11"/>
  <c r="Z537" i="11"/>
  <c r="AA537" i="11"/>
  <c r="Y537" i="11"/>
  <c r="M858" i="11"/>
  <c r="AA858" i="11"/>
  <c r="Z858" i="11"/>
  <c r="Y858" i="11"/>
  <c r="M510" i="11"/>
  <c r="Y510" i="11"/>
  <c r="Y909" i="11"/>
  <c r="M909" i="11"/>
  <c r="M249" i="11"/>
  <c r="Z249" i="11"/>
  <c r="AA249" i="11"/>
  <c r="Z956" i="11"/>
  <c r="Y956" i="11"/>
  <c r="AA956" i="11"/>
  <c r="M882" i="11"/>
  <c r="Z882" i="11"/>
  <c r="Y882" i="11"/>
  <c r="AA882" i="11"/>
  <c r="Z367" i="11"/>
  <c r="Y367" i="11"/>
  <c r="Y250" i="11"/>
  <c r="Z250" i="11"/>
  <c r="AA250" i="11"/>
  <c r="AA64" i="11"/>
  <c r="Y930" i="11"/>
  <c r="AA930" i="11"/>
  <c r="Z921" i="11"/>
  <c r="Y921" i="11"/>
  <c r="AA918" i="11"/>
  <c r="Y918" i="11"/>
  <c r="AA543" i="11"/>
  <c r="Y417" i="11"/>
  <c r="Z417" i="11"/>
  <c r="AA527" i="11"/>
  <c r="Z527" i="11"/>
  <c r="Y527" i="11"/>
  <c r="Y931" i="11"/>
  <c r="Z931" i="11"/>
  <c r="AA931" i="11"/>
  <c r="M260" i="11"/>
  <c r="Y260" i="11"/>
  <c r="Y968" i="11"/>
  <c r="Z933" i="11"/>
  <c r="M888" i="11"/>
  <c r="Y888" i="11"/>
  <c r="Z888" i="11"/>
  <c r="Y424" i="11"/>
  <c r="Z424" i="11"/>
  <c r="M52" i="11"/>
  <c r="Y52" i="11"/>
  <c r="Z52" i="11"/>
  <c r="AA52" i="11"/>
  <c r="Y529" i="11"/>
  <c r="M529" i="11"/>
  <c r="Z396" i="11"/>
  <c r="Y393" i="11"/>
  <c r="Z393" i="11"/>
  <c r="AA120" i="11"/>
  <c r="Y120" i="11"/>
  <c r="AA102" i="11"/>
  <c r="M102" i="11"/>
  <c r="AA366" i="11"/>
  <c r="Z366" i="11"/>
  <c r="M330" i="11"/>
  <c r="Y330" i="11"/>
  <c r="M195" i="11"/>
  <c r="Y195" i="11"/>
  <c r="Z195" i="11"/>
  <c r="AA195" i="11"/>
  <c r="M47" i="11"/>
  <c r="Y47" i="11"/>
  <c r="Z47" i="11"/>
  <c r="AA539" i="11"/>
  <c r="Y539" i="11"/>
  <c r="Z539" i="11"/>
  <c r="Y533" i="11"/>
  <c r="Z533" i="11"/>
  <c r="AA533" i="11"/>
  <c r="M533" i="11"/>
  <c r="M177" i="11"/>
  <c r="Y177" i="11"/>
  <c r="Z177" i="11"/>
  <c r="AA177" i="11"/>
  <c r="M921" i="11"/>
  <c r="Z543" i="11"/>
  <c r="AA968" i="11"/>
  <c r="Y952" i="11"/>
  <c r="Z330" i="11"/>
  <c r="B7" i="20"/>
  <c r="Y949" i="11"/>
  <c r="AA949" i="11"/>
  <c r="M931" i="11"/>
  <c r="M86" i="11"/>
  <c r="Y86" i="11"/>
  <c r="Z86" i="11"/>
  <c r="AA86" i="11"/>
  <c r="M50" i="11"/>
  <c r="Y50" i="11"/>
  <c r="Z50" i="11"/>
  <c r="AA870" i="11"/>
  <c r="AA864" i="11"/>
  <c r="M120" i="11"/>
  <c r="AA59" i="11"/>
  <c r="Z59" i="11"/>
  <c r="AA899" i="11"/>
  <c r="Z899" i="11"/>
  <c r="M899" i="11"/>
  <c r="Z870" i="11"/>
  <c r="Y249" i="11"/>
  <c r="AA62" i="11"/>
  <c r="Y61" i="11"/>
  <c r="Z61" i="11"/>
  <c r="M904" i="11"/>
  <c r="Y904" i="11"/>
  <c r="M897" i="11"/>
  <c r="Y897" i="11"/>
  <c r="Y870" i="11"/>
  <c r="M539" i="11"/>
  <c r="Y241" i="11"/>
  <c r="M241" i="11"/>
  <c r="AA923" i="11"/>
  <c r="M923" i="11"/>
  <c r="Y902" i="11"/>
  <c r="Y468" i="11"/>
  <c r="M207" i="11"/>
  <c r="M181" i="11"/>
  <c r="M907" i="11"/>
  <c r="Y895" i="11"/>
  <c r="AA876" i="11"/>
  <c r="Y543" i="11"/>
  <c r="M531" i="11"/>
  <c r="Y996" i="11"/>
  <c r="Y864" i="11"/>
  <c r="M527" i="11"/>
  <c r="Z492" i="11"/>
  <c r="Z270" i="11"/>
  <c r="Z207" i="11"/>
  <c r="AA181" i="11"/>
  <c r="Z114" i="11"/>
  <c r="Z64" i="11"/>
  <c r="AA988" i="11"/>
  <c r="AA965" i="11"/>
  <c r="AA964" i="11"/>
  <c r="AA952" i="11"/>
  <c r="AA639" i="11"/>
  <c r="Z547" i="11"/>
  <c r="Y492" i="11"/>
  <c r="AA477" i="11"/>
  <c r="Z420" i="11"/>
  <c r="Z374" i="11"/>
  <c r="Y366" i="11"/>
  <c r="Y270" i="11"/>
  <c r="Y207" i="11"/>
  <c r="Z181" i="11"/>
  <c r="Y114" i="11"/>
  <c r="Y64" i="11"/>
  <c r="Y547" i="11"/>
  <c r="AA545" i="11"/>
  <c r="Z477" i="11"/>
  <c r="AA996" i="11"/>
  <c r="Y933" i="11"/>
  <c r="Y876" i="11"/>
  <c r="Y948" i="11"/>
  <c r="AA492" i="11"/>
  <c r="AA270" i="11"/>
  <c r="AA114" i="11"/>
  <c r="Y988" i="11"/>
  <c r="Y964" i="11"/>
  <c r="AE964" i="11" s="1"/>
  <c r="AA942" i="11"/>
  <c r="Z940" i="11"/>
  <c r="Z639" i="11"/>
  <c r="AA976" i="11"/>
  <c r="Z941" i="11"/>
  <c r="AA921" i="11"/>
  <c r="AA919" i="11"/>
  <c r="Z907" i="11"/>
  <c r="Y639" i="11"/>
  <c r="Z545" i="11"/>
  <c r="AA531" i="11"/>
  <c r="AA529" i="11"/>
  <c r="AA275" i="11"/>
  <c r="AA948" i="11"/>
  <c r="Z864" i="11"/>
  <c r="AA972" i="11"/>
  <c r="Y972" i="11"/>
  <c r="AA941" i="11"/>
  <c r="AA907" i="11"/>
  <c r="Y976" i="11"/>
  <c r="Y919" i="11"/>
  <c r="Z531" i="11"/>
  <c r="Z529" i="11"/>
  <c r="AA510" i="11"/>
  <c r="AA468" i="11"/>
  <c r="Z275" i="11"/>
  <c r="AA266" i="11"/>
  <c r="AA260" i="11"/>
  <c r="AA241" i="11"/>
  <c r="AA524" i="11"/>
  <c r="Z510" i="11"/>
  <c r="Z468" i="11"/>
  <c r="AA330" i="11"/>
  <c r="Y275" i="11"/>
  <c r="Z260" i="11"/>
  <c r="Z241" i="11"/>
  <c r="AA50" i="11"/>
  <c r="AK1001" i="11"/>
  <c r="Z954" i="11"/>
  <c r="Y954" i="11"/>
  <c r="M954" i="11"/>
  <c r="AA954" i="11"/>
  <c r="AK946" i="11"/>
  <c r="AK986" i="11"/>
  <c r="AK962" i="11"/>
  <c r="AK974" i="11"/>
  <c r="AK991" i="11"/>
  <c r="AK958" i="11"/>
  <c r="M885" i="11"/>
  <c r="Y885" i="11"/>
  <c r="Z885" i="11"/>
  <c r="AA885" i="11"/>
  <c r="AK705" i="11"/>
  <c r="Z961" i="11"/>
  <c r="M961" i="11"/>
  <c r="Y961" i="11"/>
  <c r="AK934" i="11"/>
  <c r="Z817" i="11"/>
  <c r="M817" i="11"/>
  <c r="Y817" i="11"/>
  <c r="AA817" i="11"/>
  <c r="AK756" i="11"/>
  <c r="Z732" i="11"/>
  <c r="M732" i="11"/>
  <c r="Y732" i="11"/>
  <c r="AA732" i="11"/>
  <c r="AK720" i="11"/>
  <c r="Z715" i="11"/>
  <c r="M715" i="11"/>
  <c r="Y715" i="11"/>
  <c r="AA715" i="11"/>
  <c r="Z660" i="11"/>
  <c r="M660" i="11"/>
  <c r="Y660" i="11"/>
  <c r="AA660" i="11"/>
  <c r="AC527" i="11"/>
  <c r="AD527" i="11" s="1"/>
  <c r="AL527" i="11" s="1"/>
  <c r="Z982" i="11"/>
  <c r="Y982" i="11"/>
  <c r="AA982" i="11"/>
  <c r="AK947" i="11"/>
  <c r="AK908" i="11"/>
  <c r="Z839" i="11"/>
  <c r="M839" i="11"/>
  <c r="Y839" i="11"/>
  <c r="AA839" i="11"/>
  <c r="AK979" i="11"/>
  <c r="AC934" i="11"/>
  <c r="AD934" i="11" s="1"/>
  <c r="AL934" i="11" s="1"/>
  <c r="AK628" i="11"/>
  <c r="AD948" i="11"/>
  <c r="AL948" i="11" s="1"/>
  <c r="AK631" i="11"/>
  <c r="AK993" i="11"/>
  <c r="Y939" i="11"/>
  <c r="AA939" i="11"/>
  <c r="Z939" i="11"/>
  <c r="M939" i="11"/>
  <c r="AC921" i="11"/>
  <c r="AD921" i="11"/>
  <c r="AL921" i="11" s="1"/>
  <c r="AD882" i="11"/>
  <c r="AL882" i="11" s="1"/>
  <c r="AK833" i="11"/>
  <c r="Z977" i="11"/>
  <c r="M977" i="11"/>
  <c r="M873" i="11"/>
  <c r="Y873" i="11"/>
  <c r="Z873" i="11"/>
  <c r="AA873" i="11"/>
  <c r="Z718" i="11"/>
  <c r="M718" i="11"/>
  <c r="Y718" i="11"/>
  <c r="AA718" i="11"/>
  <c r="AK994" i="11"/>
  <c r="AK987" i="11"/>
  <c r="AC924" i="11"/>
  <c r="AD924" i="11"/>
  <c r="AL924" i="11" s="1"/>
  <c r="AC907" i="11"/>
  <c r="AD907" i="11" s="1"/>
  <c r="AL907" i="11" s="1"/>
  <c r="Z830" i="11"/>
  <c r="M830" i="11"/>
  <c r="Y830" i="11"/>
  <c r="AA830" i="11"/>
  <c r="Z806" i="11"/>
  <c r="M806" i="11"/>
  <c r="Y806" i="11"/>
  <c r="AA806" i="11"/>
  <c r="Z765" i="11"/>
  <c r="M765" i="11"/>
  <c r="Y765" i="11"/>
  <c r="AA765" i="11"/>
  <c r="Z973" i="11"/>
  <c r="M973" i="11"/>
  <c r="AK874" i="11"/>
  <c r="AK905" i="11"/>
  <c r="Z714" i="11"/>
  <c r="M714" i="11"/>
  <c r="Y714" i="11"/>
  <c r="AA714" i="11"/>
  <c r="AK640" i="11"/>
  <c r="AD895" i="11"/>
  <c r="AL895" i="11" s="1"/>
  <c r="AD866" i="11"/>
  <c r="AL866" i="11" s="1"/>
  <c r="Z981" i="11"/>
  <c r="M981" i="11"/>
  <c r="AA981" i="11"/>
  <c r="AK971" i="11"/>
  <c r="AK862" i="11"/>
  <c r="Z822" i="11"/>
  <c r="M822" i="11"/>
  <c r="Y822" i="11"/>
  <c r="AA822" i="11"/>
  <c r="Z784" i="11"/>
  <c r="M784" i="11"/>
  <c r="Y784" i="11"/>
  <c r="AA784" i="11"/>
  <c r="AK564" i="11"/>
  <c r="Y519" i="11"/>
  <c r="Z519" i="11"/>
  <c r="AA519" i="11"/>
  <c r="M519" i="11"/>
  <c r="AK950" i="11"/>
  <c r="AA999" i="11"/>
  <c r="M999" i="11"/>
  <c r="Z999" i="11"/>
  <c r="AK978" i="11"/>
  <c r="AC751" i="11"/>
  <c r="AD751" i="11" s="1"/>
  <c r="AL751" i="11" s="1"/>
  <c r="Z700" i="11"/>
  <c r="M700" i="11"/>
  <c r="Y700" i="11"/>
  <c r="AA700" i="11"/>
  <c r="Z825" i="11"/>
  <c r="M825" i="11"/>
  <c r="Y825" i="11"/>
  <c r="AA825" i="11"/>
  <c r="Z697" i="11"/>
  <c r="M697" i="11"/>
  <c r="Y697" i="11"/>
  <c r="AA697" i="11"/>
  <c r="AD943" i="11"/>
  <c r="AL943" i="11" s="1"/>
  <c r="AK814" i="11"/>
  <c r="Z690" i="11"/>
  <c r="M690" i="11"/>
  <c r="Y690" i="11"/>
  <c r="AA690" i="11"/>
  <c r="Y973" i="11"/>
  <c r="Z953" i="11"/>
  <c r="M953" i="11"/>
  <c r="Y953" i="11"/>
  <c r="AA953" i="11"/>
  <c r="Z848" i="11"/>
  <c r="M848" i="11"/>
  <c r="Y848" i="11"/>
  <c r="AA848" i="11"/>
  <c r="AK812" i="11"/>
  <c r="Z643" i="11"/>
  <c r="AA643" i="11"/>
  <c r="M643" i="11"/>
  <c r="Y643" i="11"/>
  <c r="Z595" i="11"/>
  <c r="AA595" i="11"/>
  <c r="M595" i="11"/>
  <c r="Y595" i="11"/>
  <c r="AC453" i="11"/>
  <c r="AD453" i="11" s="1"/>
  <c r="AL453" i="11" s="1"/>
  <c r="M982" i="11"/>
  <c r="AC903" i="11"/>
  <c r="AD903" i="11" s="1"/>
  <c r="AL903" i="11" s="1"/>
  <c r="AK795" i="11"/>
  <c r="Z623" i="11"/>
  <c r="AA623" i="11"/>
  <c r="M623" i="11"/>
  <c r="Y623" i="11"/>
  <c r="AK1002" i="11"/>
  <c r="AK990" i="11"/>
  <c r="AK983" i="11"/>
  <c r="AK932" i="11"/>
  <c r="AK880" i="11"/>
  <c r="Z815" i="11"/>
  <c r="M815" i="11"/>
  <c r="Y815" i="11"/>
  <c r="AA815" i="11"/>
  <c r="AC770" i="11"/>
  <c r="AD770" i="11" s="1"/>
  <c r="AL770" i="11" s="1"/>
  <c r="AK615" i="11"/>
  <c r="AK967" i="11"/>
  <c r="AC914" i="11"/>
  <c r="AD914" i="11" s="1"/>
  <c r="AL914" i="11" s="1"/>
  <c r="Z808" i="11"/>
  <c r="M808" i="11"/>
  <c r="Y808" i="11"/>
  <c r="AA808" i="11"/>
  <c r="M928" i="11"/>
  <c r="Y928" i="11"/>
  <c r="Z928" i="11"/>
  <c r="AA928" i="11"/>
  <c r="AC909" i="11"/>
  <c r="AD909" i="11" s="1"/>
  <c r="AL909" i="11" s="1"/>
  <c r="AC901" i="11"/>
  <c r="AD901" i="11" s="1"/>
  <c r="AL901" i="11" s="1"/>
  <c r="AK989" i="11"/>
  <c r="AK975" i="11"/>
  <c r="AK966" i="11"/>
  <c r="AD927" i="11"/>
  <c r="AL927" i="11" s="1"/>
  <c r="AK925" i="11"/>
  <c r="AK896" i="11"/>
  <c r="AK890" i="11"/>
  <c r="AK887" i="11"/>
  <c r="AC843" i="11"/>
  <c r="AD843" i="11"/>
  <c r="AL843" i="11" s="1"/>
  <c r="AK735" i="11"/>
  <c r="Z726" i="11"/>
  <c r="M726" i="11"/>
  <c r="Y726" i="11"/>
  <c r="AA726" i="11"/>
  <c r="AK663" i="11"/>
  <c r="Z654" i="11"/>
  <c r="M654" i="11"/>
  <c r="Y654" i="11"/>
  <c r="AA654" i="11"/>
  <c r="AK613" i="11"/>
  <c r="AK998" i="11"/>
  <c r="Z969" i="11"/>
  <c r="M969" i="11"/>
  <c r="AA969" i="11"/>
  <c r="Z793" i="11"/>
  <c r="M793" i="11"/>
  <c r="Y793" i="11"/>
  <c r="AA793" i="11"/>
  <c r="AK776" i="11"/>
  <c r="Z693" i="11"/>
  <c r="M693" i="11"/>
  <c r="Y693" i="11"/>
  <c r="AA693" i="11"/>
  <c r="AK754" i="11"/>
  <c r="AK702" i="11"/>
  <c r="Z985" i="11"/>
  <c r="M985" i="11"/>
  <c r="AK959" i="11"/>
  <c r="AK699" i="11"/>
  <c r="Y917" i="11"/>
  <c r="Z917" i="11"/>
  <c r="M917" i="11"/>
  <c r="AK723" i="11"/>
  <c r="Z711" i="11"/>
  <c r="M711" i="11"/>
  <c r="Y711" i="11"/>
  <c r="AA711" i="11"/>
  <c r="AD1002" i="11"/>
  <c r="AL1002" i="11" s="1"/>
  <c r="AK970" i="11"/>
  <c r="Z997" i="11"/>
  <c r="M997" i="11"/>
  <c r="Y985" i="11"/>
  <c r="AA977" i="11"/>
  <c r="AD968" i="11"/>
  <c r="AL968" i="11" s="1"/>
  <c r="AK851" i="11"/>
  <c r="Z770" i="11"/>
  <c r="M770" i="11"/>
  <c r="Y770" i="11"/>
  <c r="AA770" i="11"/>
  <c r="AK955" i="11"/>
  <c r="Z949" i="11"/>
  <c r="M949" i="11"/>
  <c r="AK944" i="11"/>
  <c r="AK937" i="11"/>
  <c r="M926" i="11"/>
  <c r="Z926" i="11"/>
  <c r="AA926" i="11"/>
  <c r="Z906" i="11"/>
  <c r="M906" i="11"/>
  <c r="Y906" i="11"/>
  <c r="AA906" i="11"/>
  <c r="AK892" i="11"/>
  <c r="AC848" i="11"/>
  <c r="AD848" i="11" s="1"/>
  <c r="AL848" i="11" s="1"/>
  <c r="AC808" i="11"/>
  <c r="AD808" i="11" s="1"/>
  <c r="AL808" i="11" s="1"/>
  <c r="Z805" i="11"/>
  <c r="M805" i="11"/>
  <c r="Y805" i="11"/>
  <c r="AA805" i="11"/>
  <c r="AC801" i="11"/>
  <c r="AD801" i="11" s="1"/>
  <c r="AL801" i="11" s="1"/>
  <c r="AK785" i="11"/>
  <c r="Z762" i="11"/>
  <c r="M762" i="11"/>
  <c r="Y762" i="11"/>
  <c r="AA762" i="11"/>
  <c r="AK717" i="11"/>
  <c r="Z708" i="11"/>
  <c r="M708" i="11"/>
  <c r="Y708" i="11"/>
  <c r="AA708" i="11"/>
  <c r="AD628" i="11"/>
  <c r="AL628" i="11" s="1"/>
  <c r="AK869" i="11"/>
  <c r="Z841" i="11"/>
  <c r="M841" i="11"/>
  <c r="Y841" i="11"/>
  <c r="AA841" i="11"/>
  <c r="Z818" i="11"/>
  <c r="M818" i="11"/>
  <c r="Y818" i="11"/>
  <c r="AA818" i="11"/>
  <c r="AK757" i="11"/>
  <c r="AK741" i="11"/>
  <c r="Z736" i="11"/>
  <c r="M736" i="11"/>
  <c r="Y736" i="11"/>
  <c r="AA736" i="11"/>
  <c r="Z729" i="11"/>
  <c r="M729" i="11"/>
  <c r="Y729" i="11"/>
  <c r="AA729" i="11"/>
  <c r="AK669" i="11"/>
  <c r="Z664" i="11"/>
  <c r="M664" i="11"/>
  <c r="Y664" i="11"/>
  <c r="AA664" i="11"/>
  <c r="Z657" i="11"/>
  <c r="M657" i="11"/>
  <c r="Y657" i="11"/>
  <c r="AA657" i="11"/>
  <c r="AK995" i="11"/>
  <c r="AK963" i="11"/>
  <c r="Z957" i="11"/>
  <c r="M957" i="11"/>
  <c r="AD941" i="11"/>
  <c r="AL941" i="11" s="1"/>
  <c r="AK922" i="11"/>
  <c r="AK916" i="11"/>
  <c r="AC915" i="11"/>
  <c r="AD915" i="11"/>
  <c r="AL915" i="11" s="1"/>
  <c r="Z834" i="11"/>
  <c r="M834" i="11"/>
  <c r="Y834" i="11"/>
  <c r="AA834" i="11"/>
  <c r="AK738" i="11"/>
  <c r="Z733" i="11"/>
  <c r="M733" i="11"/>
  <c r="Y733" i="11"/>
  <c r="AA733" i="11"/>
  <c r="Z678" i="11"/>
  <c r="M678" i="11"/>
  <c r="Y678" i="11"/>
  <c r="AA678" i="11"/>
  <c r="AK666" i="11"/>
  <c r="Z661" i="11"/>
  <c r="M661" i="11"/>
  <c r="Y661" i="11"/>
  <c r="AA661" i="11"/>
  <c r="AD956" i="11"/>
  <c r="AL956" i="11" s="1"/>
  <c r="Y945" i="11"/>
  <c r="Z945" i="11"/>
  <c r="AA945" i="11"/>
  <c r="Y926" i="11"/>
  <c r="AK913" i="11"/>
  <c r="AK846" i="11"/>
  <c r="AC842" i="11"/>
  <c r="AD842" i="11"/>
  <c r="AL842" i="11" s="1"/>
  <c r="Z836" i="11"/>
  <c r="M836" i="11"/>
  <c r="Y836" i="11"/>
  <c r="AA836" i="11"/>
  <c r="Z810" i="11"/>
  <c r="M810" i="11"/>
  <c r="Y810" i="11"/>
  <c r="AA810" i="11"/>
  <c r="AC799" i="11"/>
  <c r="AD799" i="11" s="1"/>
  <c r="AL799" i="11" s="1"/>
  <c r="Z747" i="11"/>
  <c r="M747" i="11"/>
  <c r="Y747" i="11"/>
  <c r="AA747" i="11"/>
  <c r="AK687" i="11"/>
  <c r="Z682" i="11"/>
  <c r="M682" i="11"/>
  <c r="Y682" i="11"/>
  <c r="AA682" i="11"/>
  <c r="Z675" i="11"/>
  <c r="M675" i="11"/>
  <c r="Y675" i="11"/>
  <c r="AA675" i="11"/>
  <c r="Z965" i="11"/>
  <c r="M965" i="11"/>
  <c r="AK1000" i="11"/>
  <c r="AK951" i="11"/>
  <c r="Z930" i="11"/>
  <c r="M930" i="11"/>
  <c r="AC902" i="11"/>
  <c r="AD902" i="11" s="1"/>
  <c r="AL902" i="11" s="1"/>
  <c r="AK875" i="11"/>
  <c r="M867" i="11"/>
  <c r="Y867" i="11"/>
  <c r="Z867" i="11"/>
  <c r="AA867" i="11"/>
  <c r="AD855" i="11"/>
  <c r="AL855" i="11" s="1"/>
  <c r="Z827" i="11"/>
  <c r="M827" i="11"/>
  <c r="Y827" i="11"/>
  <c r="AA827" i="11"/>
  <c r="Z696" i="11"/>
  <c r="M696" i="11"/>
  <c r="Y696" i="11"/>
  <c r="AA696" i="11"/>
  <c r="AK684" i="11"/>
  <c r="Z679" i="11"/>
  <c r="M679" i="11"/>
  <c r="Y679" i="11"/>
  <c r="AA679" i="11"/>
  <c r="M940" i="11"/>
  <c r="AA940" i="11"/>
  <c r="AK938" i="11"/>
  <c r="AA935" i="11"/>
  <c r="M935" i="11"/>
  <c r="Y935" i="11"/>
  <c r="Z935" i="11"/>
  <c r="AA911" i="11"/>
  <c r="M911" i="11"/>
  <c r="Y911" i="11"/>
  <c r="Z911" i="11"/>
  <c r="AK872" i="11"/>
  <c r="Z837" i="11"/>
  <c r="M837" i="11"/>
  <c r="Y837" i="11"/>
  <c r="AA837" i="11"/>
  <c r="Z820" i="11"/>
  <c r="M820" i="11"/>
  <c r="Y820" i="11"/>
  <c r="AA820" i="11"/>
  <c r="AC792" i="11"/>
  <c r="AD792" i="11"/>
  <c r="AL792" i="11" s="1"/>
  <c r="Z786" i="11"/>
  <c r="M786" i="11"/>
  <c r="Y786" i="11"/>
  <c r="AA786" i="11"/>
  <c r="Z760" i="11"/>
  <c r="M760" i="11"/>
  <c r="Y760" i="11"/>
  <c r="AA760" i="11"/>
  <c r="Z744" i="11"/>
  <c r="M744" i="11"/>
  <c r="Y744" i="11"/>
  <c r="AA744" i="11"/>
  <c r="AK681" i="11"/>
  <c r="Z672" i="11"/>
  <c r="M672" i="11"/>
  <c r="Y672" i="11"/>
  <c r="AA672" i="11"/>
  <c r="AK929" i="11"/>
  <c r="AK920" i="11"/>
  <c r="Z832" i="11"/>
  <c r="M832" i="11"/>
  <c r="Y832" i="11"/>
  <c r="AA832" i="11"/>
  <c r="AC823" i="11"/>
  <c r="AD823" i="11"/>
  <c r="AL823" i="11" s="1"/>
  <c r="AC810" i="11"/>
  <c r="AD810" i="11"/>
  <c r="AL810" i="11" s="1"/>
  <c r="Z748" i="11"/>
  <c r="M748" i="11"/>
  <c r="Y748" i="11"/>
  <c r="AA748" i="11"/>
  <c r="AD938" i="11"/>
  <c r="AL938" i="11" s="1"/>
  <c r="Y915" i="11"/>
  <c r="AA915" i="11"/>
  <c r="M915" i="11"/>
  <c r="AK898" i="11"/>
  <c r="Z877" i="11"/>
  <c r="AA877" i="11"/>
  <c r="M877" i="11"/>
  <c r="Z865" i="11"/>
  <c r="AA865" i="11"/>
  <c r="M865" i="11"/>
  <c r="Y865" i="11"/>
  <c r="Z852" i="11"/>
  <c r="M852" i="11"/>
  <c r="Y852" i="11"/>
  <c r="AC840" i="11"/>
  <c r="AD840" i="11"/>
  <c r="AL840" i="11" s="1"/>
  <c r="AC830" i="11"/>
  <c r="AD830" i="11"/>
  <c r="AL830" i="11" s="1"/>
  <c r="Z813" i="11"/>
  <c r="M813" i="11"/>
  <c r="Y813" i="11"/>
  <c r="AA813" i="11"/>
  <c r="AK797" i="11"/>
  <c r="Z767" i="11"/>
  <c r="M767" i="11"/>
  <c r="Y767" i="11"/>
  <c r="AA767" i="11"/>
  <c r="AC765" i="11"/>
  <c r="AD765" i="11"/>
  <c r="AL765" i="11" s="1"/>
  <c r="AK844" i="11"/>
  <c r="AC820" i="11"/>
  <c r="AD820" i="11"/>
  <c r="AL820" i="11" s="1"/>
  <c r="Z712" i="11"/>
  <c r="M712" i="11"/>
  <c r="Y712" i="11"/>
  <c r="AA712" i="11"/>
  <c r="Z658" i="11"/>
  <c r="M658" i="11"/>
  <c r="Y658" i="11"/>
  <c r="AA658" i="11"/>
  <c r="Z565" i="11"/>
  <c r="AA565" i="11"/>
  <c r="M565" i="11"/>
  <c r="Y565" i="11"/>
  <c r="M115" i="11"/>
  <c r="Z115" i="11"/>
  <c r="AA115" i="11"/>
  <c r="Y115" i="11"/>
  <c r="AD935" i="11"/>
  <c r="AL935" i="11" s="1"/>
  <c r="M933" i="11"/>
  <c r="AD911" i="11"/>
  <c r="AL911" i="11" s="1"/>
  <c r="AD905" i="11"/>
  <c r="AL905" i="11" s="1"/>
  <c r="AK903" i="11"/>
  <c r="AC897" i="11"/>
  <c r="AD897" i="11"/>
  <c r="AL897" i="11" s="1"/>
  <c r="Z889" i="11"/>
  <c r="AA889" i="11"/>
  <c r="M889" i="11"/>
  <c r="AK886" i="11"/>
  <c r="AK884" i="11"/>
  <c r="AD867" i="11"/>
  <c r="AL867" i="11" s="1"/>
  <c r="AC832" i="11"/>
  <c r="AD832" i="11" s="1"/>
  <c r="AL832" i="11" s="1"/>
  <c r="AC811" i="11"/>
  <c r="AD811" i="11" s="1"/>
  <c r="AL811" i="11" s="1"/>
  <c r="AK804" i="11"/>
  <c r="AK802" i="11"/>
  <c r="AK800" i="11"/>
  <c r="AC794" i="11"/>
  <c r="AD794" i="11"/>
  <c r="AL794" i="11" s="1"/>
  <c r="Z789" i="11"/>
  <c r="M789" i="11"/>
  <c r="Y789" i="11"/>
  <c r="AA789" i="11"/>
  <c r="AC787" i="11"/>
  <c r="AD787" i="11" s="1"/>
  <c r="AL787" i="11" s="1"/>
  <c r="AK781" i="11"/>
  <c r="AK780" i="11"/>
  <c r="AC775" i="11"/>
  <c r="AD775" i="11" s="1"/>
  <c r="AL775" i="11" s="1"/>
  <c r="AK759" i="11"/>
  <c r="AC753" i="11"/>
  <c r="AD753" i="11"/>
  <c r="AL753" i="11" s="1"/>
  <c r="Z745" i="11"/>
  <c r="M745" i="11"/>
  <c r="Y745" i="11"/>
  <c r="AA745" i="11"/>
  <c r="Z727" i="11"/>
  <c r="M727" i="11"/>
  <c r="Y727" i="11"/>
  <c r="AA727" i="11"/>
  <c r="Z709" i="11"/>
  <c r="M709" i="11"/>
  <c r="Y709" i="11"/>
  <c r="AA709" i="11"/>
  <c r="Z691" i="11"/>
  <c r="M691" i="11"/>
  <c r="Y691" i="11"/>
  <c r="AA691" i="11"/>
  <c r="Z673" i="11"/>
  <c r="M673" i="11"/>
  <c r="Y673" i="11"/>
  <c r="AA673" i="11"/>
  <c r="Z655" i="11"/>
  <c r="M655" i="11"/>
  <c r="Y655" i="11"/>
  <c r="AA655" i="11"/>
  <c r="AK534" i="11"/>
  <c r="Z859" i="11"/>
  <c r="AA859" i="11"/>
  <c r="M859" i="11"/>
  <c r="Z794" i="11"/>
  <c r="M794" i="11"/>
  <c r="Y794" i="11"/>
  <c r="AA794" i="11"/>
  <c r="Z730" i="11"/>
  <c r="M730" i="11"/>
  <c r="Y730" i="11"/>
  <c r="AA730" i="11"/>
  <c r="Z942" i="11"/>
  <c r="M942" i="11"/>
  <c r="Y927" i="11"/>
  <c r="AA927" i="11"/>
  <c r="M927" i="11"/>
  <c r="AK924" i="11"/>
  <c r="Z918" i="11"/>
  <c r="M918" i="11"/>
  <c r="AK881" i="11"/>
  <c r="AD876" i="11"/>
  <c r="AL876" i="11" s="1"/>
  <c r="AC872" i="11"/>
  <c r="AD872" i="11" s="1"/>
  <c r="AL872" i="11" s="1"/>
  <c r="M861" i="11"/>
  <c r="Y861" i="11"/>
  <c r="Z861" i="11"/>
  <c r="AA861" i="11"/>
  <c r="AK860" i="11"/>
  <c r="AD854" i="11"/>
  <c r="AL854" i="11" s="1"/>
  <c r="AC852" i="11"/>
  <c r="AD852" i="11" s="1"/>
  <c r="AL852" i="11" s="1"/>
  <c r="AK849" i="11"/>
  <c r="Z845" i="11"/>
  <c r="M845" i="11"/>
  <c r="Y845" i="11"/>
  <c r="AC813" i="11"/>
  <c r="AD813" i="11"/>
  <c r="AL813" i="11" s="1"/>
  <c r="AK809" i="11"/>
  <c r="AK807" i="11"/>
  <c r="AC767" i="11"/>
  <c r="AD767" i="11" s="1"/>
  <c r="AL767" i="11" s="1"/>
  <c r="AK559" i="11"/>
  <c r="AK461" i="11"/>
  <c r="AK326" i="11"/>
  <c r="AC847" i="11"/>
  <c r="AD847" i="11" s="1"/>
  <c r="AL847" i="11" s="1"/>
  <c r="AC837" i="11"/>
  <c r="AD837" i="11"/>
  <c r="AL837" i="11" s="1"/>
  <c r="M941" i="11"/>
  <c r="M902" i="11"/>
  <c r="AA902" i="11"/>
  <c r="Z894" i="11"/>
  <c r="AA894" i="11"/>
  <c r="M894" i="11"/>
  <c r="Y894" i="11"/>
  <c r="AD888" i="11"/>
  <c r="AL888" i="11" s="1"/>
  <c r="M879" i="11"/>
  <c r="Y879" i="11"/>
  <c r="Z879" i="11"/>
  <c r="AA879" i="11"/>
  <c r="AK863" i="11"/>
  <c r="Y859" i="11"/>
  <c r="AA852" i="11"/>
  <c r="Z850" i="11"/>
  <c r="M850" i="11"/>
  <c r="Y850" i="11"/>
  <c r="AA850" i="11"/>
  <c r="AK842" i="11"/>
  <c r="AK838" i="11"/>
  <c r="Z829" i="11"/>
  <c r="M829" i="11"/>
  <c r="Y829" i="11"/>
  <c r="AA829" i="11"/>
  <c r="AK824" i="11"/>
  <c r="Z796" i="11"/>
  <c r="M796" i="11"/>
  <c r="Y796" i="11"/>
  <c r="AA796" i="11"/>
  <c r="Z791" i="11"/>
  <c r="M791" i="11"/>
  <c r="Y791" i="11"/>
  <c r="AA791" i="11"/>
  <c r="AC789" i="11"/>
  <c r="AD789" i="11" s="1"/>
  <c r="AL789" i="11" s="1"/>
  <c r="Z772" i="11"/>
  <c r="M772" i="11"/>
  <c r="Y772" i="11"/>
  <c r="AA772" i="11"/>
  <c r="AK761" i="11"/>
  <c r="Z742" i="11"/>
  <c r="M742" i="11"/>
  <c r="Y742" i="11"/>
  <c r="AA742" i="11"/>
  <c r="Z724" i="11"/>
  <c r="M724" i="11"/>
  <c r="Y724" i="11"/>
  <c r="AA724" i="11"/>
  <c r="Z706" i="11"/>
  <c r="M706" i="11"/>
  <c r="Y706" i="11"/>
  <c r="AA706" i="11"/>
  <c r="Z688" i="11"/>
  <c r="M688" i="11"/>
  <c r="Y688" i="11"/>
  <c r="AA688" i="11"/>
  <c r="Z670" i="11"/>
  <c r="M670" i="11"/>
  <c r="Y670" i="11"/>
  <c r="AA670" i="11"/>
  <c r="Z652" i="11"/>
  <c r="M652" i="11"/>
  <c r="Y652" i="11"/>
  <c r="AA652" i="11"/>
  <c r="AK611" i="11"/>
  <c r="AD916" i="11"/>
  <c r="AL916" i="11" s="1"/>
  <c r="AC878" i="11"/>
  <c r="AD878" i="11"/>
  <c r="AL878" i="11" s="1"/>
  <c r="AC828" i="11"/>
  <c r="AD828" i="11"/>
  <c r="AL828" i="11" s="1"/>
  <c r="AC818" i="11"/>
  <c r="AD818" i="11"/>
  <c r="AL818" i="11" s="1"/>
  <c r="Z583" i="11"/>
  <c r="AA583" i="11"/>
  <c r="M583" i="11"/>
  <c r="AK546" i="11"/>
  <c r="AD940" i="11"/>
  <c r="AL940" i="11" s="1"/>
  <c r="AA909" i="11"/>
  <c r="Z909" i="11"/>
  <c r="AA904" i="11"/>
  <c r="M891" i="11"/>
  <c r="Y891" i="11"/>
  <c r="Z891" i="11"/>
  <c r="AA891" i="11"/>
  <c r="AK853" i="11"/>
  <c r="AC845" i="11"/>
  <c r="AD845" i="11" s="1"/>
  <c r="AL845" i="11" s="1"/>
  <c r="Z843" i="11"/>
  <c r="M843" i="11"/>
  <c r="Y843" i="11"/>
  <c r="AK828" i="11"/>
  <c r="AK823" i="11"/>
  <c r="AK783" i="11"/>
  <c r="AK752" i="11"/>
  <c r="Z619" i="11"/>
  <c r="AA619" i="11"/>
  <c r="M619" i="11"/>
  <c r="Y619" i="11"/>
  <c r="AK536" i="11"/>
  <c r="AC433" i="11"/>
  <c r="AD433" i="11"/>
  <c r="AL433" i="11" s="1"/>
  <c r="AC332" i="11"/>
  <c r="AD332" i="11" s="1"/>
  <c r="AL332" i="11" s="1"/>
  <c r="AD928" i="11"/>
  <c r="AL928" i="11" s="1"/>
  <c r="AC839" i="11"/>
  <c r="AD839" i="11" s="1"/>
  <c r="AL839" i="11" s="1"/>
  <c r="AC827" i="11"/>
  <c r="AD827" i="11"/>
  <c r="AL827" i="11" s="1"/>
  <c r="AC822" i="11"/>
  <c r="AD822" i="11"/>
  <c r="AL822" i="11" s="1"/>
  <c r="AK778" i="11"/>
  <c r="Z694" i="11"/>
  <c r="M694" i="11"/>
  <c r="Y694" i="11"/>
  <c r="AA694" i="11"/>
  <c r="Z676" i="11"/>
  <c r="M676" i="11"/>
  <c r="Y676" i="11"/>
  <c r="AA676" i="11"/>
  <c r="M996" i="11"/>
  <c r="M992" i="11"/>
  <c r="M988" i="11"/>
  <c r="M984" i="11"/>
  <c r="M980" i="11"/>
  <c r="M976" i="11"/>
  <c r="M972" i="11"/>
  <c r="M968" i="11"/>
  <c r="M964" i="11"/>
  <c r="M960" i="11"/>
  <c r="M956" i="11"/>
  <c r="M952" i="11"/>
  <c r="M948" i="11"/>
  <c r="AK914" i="11"/>
  <c r="AD910" i="11"/>
  <c r="AL910" i="11" s="1"/>
  <c r="Z904" i="11"/>
  <c r="AK878" i="11"/>
  <c r="AC850" i="11"/>
  <c r="AD850" i="11" s="1"/>
  <c r="AL850" i="11" s="1"/>
  <c r="AA845" i="11"/>
  <c r="AK840" i="11"/>
  <c r="AK831" i="11"/>
  <c r="AK826" i="11"/>
  <c r="Z803" i="11"/>
  <c r="M803" i="11"/>
  <c r="Y803" i="11"/>
  <c r="AA803" i="11"/>
  <c r="AC796" i="11"/>
  <c r="AD796" i="11"/>
  <c r="AL796" i="11" s="1"/>
  <c r="AC791" i="11"/>
  <c r="AD791" i="11"/>
  <c r="AL791" i="11" s="1"/>
  <c r="AC777" i="11"/>
  <c r="AD777" i="11" s="1"/>
  <c r="AL777" i="11" s="1"/>
  <c r="AC772" i="11"/>
  <c r="AD772" i="11" s="1"/>
  <c r="AL772" i="11" s="1"/>
  <c r="Z769" i="11"/>
  <c r="M769" i="11"/>
  <c r="Y769" i="11"/>
  <c r="AA769" i="11"/>
  <c r="AC768" i="11"/>
  <c r="AD768" i="11" s="1"/>
  <c r="AL768" i="11" s="1"/>
  <c r="Z739" i="11"/>
  <c r="M739" i="11"/>
  <c r="Y739" i="11"/>
  <c r="AA739" i="11"/>
  <c r="Z721" i="11"/>
  <c r="M721" i="11"/>
  <c r="Y721" i="11"/>
  <c r="AA721" i="11"/>
  <c r="Z703" i="11"/>
  <c r="M703" i="11"/>
  <c r="Y703" i="11"/>
  <c r="AA703" i="11"/>
  <c r="Z685" i="11"/>
  <c r="M685" i="11"/>
  <c r="Y685" i="11"/>
  <c r="AA685" i="11"/>
  <c r="Z667" i="11"/>
  <c r="M667" i="11"/>
  <c r="Y667" i="11"/>
  <c r="AA667" i="11"/>
  <c r="AK835" i="11"/>
  <c r="AK816" i="11"/>
  <c r="AK621" i="11"/>
  <c r="Z602" i="11"/>
  <c r="AA602" i="11"/>
  <c r="M602" i="11"/>
  <c r="Y602" i="11"/>
  <c r="AC508" i="11"/>
  <c r="AD508" i="11" s="1"/>
  <c r="AL508" i="11" s="1"/>
  <c r="AA429" i="11"/>
  <c r="M429" i="11"/>
  <c r="Z429" i="11"/>
  <c r="Y429" i="11"/>
  <c r="AC763" i="11"/>
  <c r="AD763" i="11" s="1"/>
  <c r="AL763" i="11" s="1"/>
  <c r="AK650" i="11"/>
  <c r="AC499" i="11"/>
  <c r="AD499" i="11" s="1"/>
  <c r="AL499" i="11" s="1"/>
  <c r="AC784" i="11"/>
  <c r="AD784" i="11" s="1"/>
  <c r="AL784" i="11" s="1"/>
  <c r="Z782" i="11"/>
  <c r="M782" i="11"/>
  <c r="Y782" i="11"/>
  <c r="AA782" i="11"/>
  <c r="Z779" i="11"/>
  <c r="M779" i="11"/>
  <c r="Y779" i="11"/>
  <c r="AA779" i="11"/>
  <c r="AK773" i="11"/>
  <c r="AK771" i="11"/>
  <c r="AC760" i="11"/>
  <c r="AD760" i="11" s="1"/>
  <c r="AL760" i="11" s="1"/>
  <c r="Z758" i="11"/>
  <c r="M758" i="11"/>
  <c r="Y758" i="11"/>
  <c r="AA758" i="11"/>
  <c r="Z755" i="11"/>
  <c r="M755" i="11"/>
  <c r="Y755" i="11"/>
  <c r="AA755" i="11"/>
  <c r="AK749" i="11"/>
  <c r="AK746" i="11"/>
  <c r="AK743" i="11"/>
  <c r="AK740" i="11"/>
  <c r="AK737" i="11"/>
  <c r="AK734" i="11"/>
  <c r="AK731" i="11"/>
  <c r="AK728" i="11"/>
  <c r="AK725" i="11"/>
  <c r="AK722" i="11"/>
  <c r="AK719" i="11"/>
  <c r="AK716" i="11"/>
  <c r="AK713" i="11"/>
  <c r="AK710" i="11"/>
  <c r="AK707" i="11"/>
  <c r="AK704" i="11"/>
  <c r="AK701" i="11"/>
  <c r="AK698" i="11"/>
  <c r="AK695" i="11"/>
  <c r="AK692" i="11"/>
  <c r="AK689" i="11"/>
  <c r="AK686" i="11"/>
  <c r="AK683" i="11"/>
  <c r="AK680" i="11"/>
  <c r="AK677" i="11"/>
  <c r="AK674" i="11"/>
  <c r="AK671" i="11"/>
  <c r="AK668" i="11"/>
  <c r="AK665" i="11"/>
  <c r="AK662" i="11"/>
  <c r="AK659" i="11"/>
  <c r="AK656" i="11"/>
  <c r="AK653" i="11"/>
  <c r="AK645" i="11"/>
  <c r="AC638" i="11"/>
  <c r="AD638" i="11" s="1"/>
  <c r="AL638" i="11" s="1"/>
  <c r="Y632" i="11"/>
  <c r="Z632" i="11"/>
  <c r="AA632" i="11"/>
  <c r="M632" i="11"/>
  <c r="Z614" i="11"/>
  <c r="AA614" i="11"/>
  <c r="M614" i="11"/>
  <c r="Y614" i="11"/>
  <c r="AK589" i="11"/>
  <c r="AK515" i="11"/>
  <c r="AC490" i="11"/>
  <c r="AD490" i="11" s="1"/>
  <c r="AL490" i="11" s="1"/>
  <c r="AK821" i="11"/>
  <c r="AK811" i="11"/>
  <c r="AK587" i="11"/>
  <c r="Z574" i="11"/>
  <c r="AA574" i="11"/>
  <c r="M574" i="11"/>
  <c r="Y574" i="11"/>
  <c r="AC407" i="11"/>
  <c r="AD407" i="11"/>
  <c r="AL407" i="11" s="1"/>
  <c r="AC835" i="11"/>
  <c r="AD835" i="11"/>
  <c r="AL835" i="11" s="1"/>
  <c r="AC834" i="11"/>
  <c r="AD834" i="11" s="1"/>
  <c r="AL834" i="11" s="1"/>
  <c r="AC825" i="11"/>
  <c r="AD825" i="11"/>
  <c r="AL825" i="11" s="1"/>
  <c r="AK819" i="11"/>
  <c r="AC816" i="11"/>
  <c r="AD816" i="11"/>
  <c r="AL816" i="11" s="1"/>
  <c r="AC815" i="11"/>
  <c r="AD815" i="11" s="1"/>
  <c r="AL815" i="11" s="1"/>
  <c r="AC806" i="11"/>
  <c r="AD806" i="11"/>
  <c r="AL806" i="11" s="1"/>
  <c r="AC803" i="11"/>
  <c r="AD803" i="11"/>
  <c r="AL803" i="11" s="1"/>
  <c r="Z801" i="11"/>
  <c r="M801" i="11"/>
  <c r="Y801" i="11"/>
  <c r="AA801" i="11"/>
  <c r="AK792" i="11"/>
  <c r="AC782" i="11"/>
  <c r="AD782" i="11"/>
  <c r="AL782" i="11" s="1"/>
  <c r="AC779" i="11"/>
  <c r="AD779" i="11"/>
  <c r="AL779" i="11" s="1"/>
  <c r="Z777" i="11"/>
  <c r="M777" i="11"/>
  <c r="Y777" i="11"/>
  <c r="AA777" i="11"/>
  <c r="AK768" i="11"/>
  <c r="AC758" i="11"/>
  <c r="AD758" i="11"/>
  <c r="AL758" i="11" s="1"/>
  <c r="AC755" i="11"/>
  <c r="AD755" i="11" s="1"/>
  <c r="AL755" i="11" s="1"/>
  <c r="Z753" i="11"/>
  <c r="M753" i="11"/>
  <c r="Y753" i="11"/>
  <c r="AA753" i="11"/>
  <c r="M651" i="11"/>
  <c r="Y651" i="11"/>
  <c r="Z651" i="11"/>
  <c r="AA651" i="11"/>
  <c r="AK586" i="11"/>
  <c r="Z544" i="11"/>
  <c r="AA544" i="11"/>
  <c r="M544" i="11"/>
  <c r="Z528" i="11"/>
  <c r="AA528" i="11"/>
  <c r="Y528" i="11"/>
  <c r="M528" i="11"/>
  <c r="AC804" i="11"/>
  <c r="AD804" i="11" s="1"/>
  <c r="AL804" i="11" s="1"/>
  <c r="Z798" i="11"/>
  <c r="M798" i="11"/>
  <c r="Y798" i="11"/>
  <c r="AA798" i="11"/>
  <c r="AK790" i="11"/>
  <c r="AK788" i="11"/>
  <c r="AC780" i="11"/>
  <c r="AD780" i="11"/>
  <c r="AL780" i="11" s="1"/>
  <c r="Z774" i="11"/>
  <c r="M774" i="11"/>
  <c r="Y774" i="11"/>
  <c r="AA774" i="11"/>
  <c r="AK766" i="11"/>
  <c r="AK764" i="11"/>
  <c r="AC756" i="11"/>
  <c r="AD756" i="11" s="1"/>
  <c r="AL756" i="11" s="1"/>
  <c r="Z750" i="11"/>
  <c r="M750" i="11"/>
  <c r="Y750" i="11"/>
  <c r="AA750" i="11"/>
  <c r="M629" i="11"/>
  <c r="Z629" i="11"/>
  <c r="Y629" i="11"/>
  <c r="AA629" i="11"/>
  <c r="AK626" i="11"/>
  <c r="Z588" i="11"/>
  <c r="AA588" i="11"/>
  <c r="M588" i="11"/>
  <c r="Y588" i="11"/>
  <c r="AK562" i="11"/>
  <c r="AC798" i="11"/>
  <c r="AD798" i="11"/>
  <c r="AL798" i="11" s="1"/>
  <c r="AC786" i="11"/>
  <c r="AD786" i="11"/>
  <c r="AL786" i="11" s="1"/>
  <c r="AC774" i="11"/>
  <c r="AD774" i="11" s="1"/>
  <c r="AL774" i="11" s="1"/>
  <c r="AC762" i="11"/>
  <c r="AD762" i="11"/>
  <c r="AL762" i="11" s="1"/>
  <c r="AC750" i="11"/>
  <c r="AD750" i="11"/>
  <c r="AL750" i="11" s="1"/>
  <c r="AA648" i="11"/>
  <c r="Y648" i="11"/>
  <c r="Z648" i="11"/>
  <c r="M644" i="11"/>
  <c r="AA644" i="11"/>
  <c r="Z526" i="11"/>
  <c r="AA526" i="11"/>
  <c r="M526" i="11"/>
  <c r="Y526" i="11"/>
  <c r="AC355" i="11"/>
  <c r="AD355" i="11" s="1"/>
  <c r="AL355" i="11" s="1"/>
  <c r="AK936" i="11"/>
  <c r="AD926" i="11"/>
  <c r="AL926" i="11" s="1"/>
  <c r="AD891" i="11"/>
  <c r="AL891" i="11" s="1"/>
  <c r="AC841" i="11"/>
  <c r="AD841" i="11"/>
  <c r="AL841" i="11" s="1"/>
  <c r="AC829" i="11"/>
  <c r="AD829" i="11"/>
  <c r="AL829" i="11" s="1"/>
  <c r="AC817" i="11"/>
  <c r="AD817" i="11"/>
  <c r="AL817" i="11" s="1"/>
  <c r="AC805" i="11"/>
  <c r="AD805" i="11" s="1"/>
  <c r="AL805" i="11" s="1"/>
  <c r="AC793" i="11"/>
  <c r="AD793" i="11" s="1"/>
  <c r="AL793" i="11" s="1"/>
  <c r="AC781" i="11"/>
  <c r="AD781" i="11" s="1"/>
  <c r="AL781" i="11" s="1"/>
  <c r="AC769" i="11"/>
  <c r="AD769" i="11" s="1"/>
  <c r="AL769" i="11" s="1"/>
  <c r="AC757" i="11"/>
  <c r="AD757" i="11" s="1"/>
  <c r="AL757" i="11" s="1"/>
  <c r="AK633" i="11"/>
  <c r="AK591" i="11"/>
  <c r="AA451" i="11"/>
  <c r="M451" i="11"/>
  <c r="Y451" i="11"/>
  <c r="Z451" i="11"/>
  <c r="AK408" i="11"/>
  <c r="Y349" i="11"/>
  <c r="Z349" i="11"/>
  <c r="AA349" i="11"/>
  <c r="M349" i="11"/>
  <c r="Y893" i="11"/>
  <c r="AA893" i="11"/>
  <c r="AD890" i="11"/>
  <c r="AL890" i="11" s="1"/>
  <c r="AD885" i="11"/>
  <c r="AL885" i="11" s="1"/>
  <c r="Z883" i="11"/>
  <c r="AA883" i="11"/>
  <c r="M883" i="11"/>
  <c r="Z871" i="11"/>
  <c r="AA871" i="11"/>
  <c r="M871" i="11"/>
  <c r="AC846" i="11"/>
  <c r="AD846" i="11"/>
  <c r="AL846" i="11" s="1"/>
  <c r="AC836" i="11"/>
  <c r="AD836" i="11" s="1"/>
  <c r="AL836" i="11" s="1"/>
  <c r="AC824" i="11"/>
  <c r="AD824" i="11" s="1"/>
  <c r="AL824" i="11" s="1"/>
  <c r="AC812" i="11"/>
  <c r="AD812" i="11"/>
  <c r="AL812" i="11" s="1"/>
  <c r="AC800" i="11"/>
  <c r="AD800" i="11"/>
  <c r="AL800" i="11" s="1"/>
  <c r="AC788" i="11"/>
  <c r="AD788" i="11"/>
  <c r="AL788" i="11" s="1"/>
  <c r="AC776" i="11"/>
  <c r="AD776" i="11" s="1"/>
  <c r="AL776" i="11" s="1"/>
  <c r="AC764" i="11"/>
  <c r="AD764" i="11" s="1"/>
  <c r="AL764" i="11" s="1"/>
  <c r="AC752" i="11"/>
  <c r="AD752" i="11" s="1"/>
  <c r="AL752" i="11" s="1"/>
  <c r="M648" i="11"/>
  <c r="M646" i="11"/>
  <c r="AA646" i="11"/>
  <c r="Y646" i="11"/>
  <c r="Z646" i="11"/>
  <c r="M641" i="11"/>
  <c r="Z641" i="11"/>
  <c r="AA641" i="11"/>
  <c r="AC639" i="11"/>
  <c r="AD639" i="11" s="1"/>
  <c r="AL639" i="11" s="1"/>
  <c r="AK638" i="11"/>
  <c r="M634" i="11"/>
  <c r="Y634" i="11"/>
  <c r="Z625" i="11"/>
  <c r="AA625" i="11"/>
  <c r="M625" i="11"/>
  <c r="Y625" i="11"/>
  <c r="Z600" i="11"/>
  <c r="AA600" i="11"/>
  <c r="M600" i="11"/>
  <c r="Y600" i="11"/>
  <c r="AK567" i="11"/>
  <c r="AK555" i="11"/>
  <c r="AK910" i="11"/>
  <c r="M893" i="11"/>
  <c r="AD879" i="11"/>
  <c r="AL879" i="11" s="1"/>
  <c r="AD861" i="11"/>
  <c r="AL861" i="11" s="1"/>
  <c r="AK856" i="11"/>
  <c r="AK854" i="11"/>
  <c r="AC851" i="11"/>
  <c r="AD851" i="11"/>
  <c r="AL851" i="11" s="1"/>
  <c r="AC831" i="11"/>
  <c r="AD831" i="11" s="1"/>
  <c r="AL831" i="11" s="1"/>
  <c r="AC819" i="11"/>
  <c r="AD819" i="11" s="1"/>
  <c r="AL819" i="11" s="1"/>
  <c r="AC807" i="11"/>
  <c r="AD807" i="11" s="1"/>
  <c r="AL807" i="11" s="1"/>
  <c r="AC795" i="11"/>
  <c r="AD795" i="11" s="1"/>
  <c r="AL795" i="11" s="1"/>
  <c r="AC783" i="11"/>
  <c r="AD783" i="11" s="1"/>
  <c r="AL783" i="11" s="1"/>
  <c r="AC771" i="11"/>
  <c r="AD771" i="11" s="1"/>
  <c r="AL771" i="11" s="1"/>
  <c r="AC759" i="11"/>
  <c r="AD759" i="11" s="1"/>
  <c r="AL759" i="11" s="1"/>
  <c r="AA636" i="11"/>
  <c r="M636" i="11"/>
  <c r="AC627" i="11"/>
  <c r="AD627" i="11" s="1"/>
  <c r="AL627" i="11" s="1"/>
  <c r="AK516" i="11"/>
  <c r="AK463" i="11"/>
  <c r="AK452" i="11"/>
  <c r="AC451" i="11"/>
  <c r="AD451" i="11" s="1"/>
  <c r="AL451" i="11" s="1"/>
  <c r="AD873" i="11"/>
  <c r="AL873" i="11" s="1"/>
  <c r="AD860" i="11"/>
  <c r="AL860" i="11" s="1"/>
  <c r="M855" i="11"/>
  <c r="Y855" i="11"/>
  <c r="Z855" i="11"/>
  <c r="AC844" i="11"/>
  <c r="AD844" i="11" s="1"/>
  <c r="AL844" i="11" s="1"/>
  <c r="AC838" i="11"/>
  <c r="AD838" i="11"/>
  <c r="AL838" i="11" s="1"/>
  <c r="AC826" i="11"/>
  <c r="AD826" i="11" s="1"/>
  <c r="AL826" i="11" s="1"/>
  <c r="AC814" i="11"/>
  <c r="AD814" i="11"/>
  <c r="AL814" i="11" s="1"/>
  <c r="AC802" i="11"/>
  <c r="AD802" i="11" s="1"/>
  <c r="AL802" i="11" s="1"/>
  <c r="AC790" i="11"/>
  <c r="AD790" i="11"/>
  <c r="AL790" i="11" s="1"/>
  <c r="AC778" i="11"/>
  <c r="AD778" i="11" s="1"/>
  <c r="AL778" i="11" s="1"/>
  <c r="AC766" i="11"/>
  <c r="AD766" i="11" s="1"/>
  <c r="AL766" i="11" s="1"/>
  <c r="AC754" i="11"/>
  <c r="AD754" i="11"/>
  <c r="AL754" i="11" s="1"/>
  <c r="Y630" i="11"/>
  <c r="M630" i="11"/>
  <c r="Z630" i="11"/>
  <c r="AA630" i="11"/>
  <c r="Z609" i="11"/>
  <c r="AA609" i="11"/>
  <c r="M609" i="11"/>
  <c r="Y609" i="11"/>
  <c r="Z599" i="11"/>
  <c r="AA599" i="11"/>
  <c r="M599" i="11"/>
  <c r="Y599" i="11"/>
  <c r="Z597" i="11"/>
  <c r="AA597" i="11"/>
  <c r="M597" i="11"/>
  <c r="AK578" i="11"/>
  <c r="AK571" i="11"/>
  <c r="AD545" i="11"/>
  <c r="AL545" i="11" s="1"/>
  <c r="Y523" i="11"/>
  <c r="Z523" i="11"/>
  <c r="AA523" i="11"/>
  <c r="M523" i="11"/>
  <c r="AK513" i="11"/>
  <c r="AK496" i="11"/>
  <c r="AK484" i="11"/>
  <c r="AK450" i="11"/>
  <c r="Y901" i="11"/>
  <c r="Z901" i="11"/>
  <c r="AA901" i="11"/>
  <c r="AK868" i="11"/>
  <c r="AK866" i="11"/>
  <c r="AK857" i="11"/>
  <c r="AC849" i="11"/>
  <c r="AD849" i="11" s="1"/>
  <c r="AL849" i="11" s="1"/>
  <c r="Z847" i="11"/>
  <c r="M847" i="11"/>
  <c r="Y847" i="11"/>
  <c r="AC833" i="11"/>
  <c r="AD833" i="11" s="1"/>
  <c r="AL833" i="11" s="1"/>
  <c r="AC821" i="11"/>
  <c r="AD821" i="11" s="1"/>
  <c r="AL821" i="11" s="1"/>
  <c r="AC809" i="11"/>
  <c r="AD809" i="11" s="1"/>
  <c r="AL809" i="11" s="1"/>
  <c r="AK799" i="11"/>
  <c r="AC797" i="11"/>
  <c r="AD797" i="11"/>
  <c r="AL797" i="11" s="1"/>
  <c r="AK787" i="11"/>
  <c r="AC785" i="11"/>
  <c r="AD785" i="11" s="1"/>
  <c r="AL785" i="11" s="1"/>
  <c r="AK775" i="11"/>
  <c r="AC773" i="11"/>
  <c r="AD773" i="11" s="1"/>
  <c r="AL773" i="11" s="1"/>
  <c r="AK763" i="11"/>
  <c r="AC761" i="11"/>
  <c r="AD761" i="11"/>
  <c r="AL761" i="11" s="1"/>
  <c r="AK751" i="11"/>
  <c r="AC749" i="11"/>
  <c r="AD749" i="11"/>
  <c r="AL749" i="11" s="1"/>
  <c r="AK647" i="11"/>
  <c r="Z644" i="11"/>
  <c r="AK642" i="11"/>
  <c r="Z634" i="11"/>
  <c r="AC626" i="11"/>
  <c r="AD626" i="11" s="1"/>
  <c r="AL626" i="11" s="1"/>
  <c r="Z579" i="11"/>
  <c r="AA579" i="11"/>
  <c r="M579" i="11"/>
  <c r="Y579" i="11"/>
  <c r="AK573" i="11"/>
  <c r="AC484" i="11"/>
  <c r="AD484" i="11" s="1"/>
  <c r="AL484" i="11" s="1"/>
  <c r="AK469" i="11"/>
  <c r="Z576" i="11"/>
  <c r="AA576" i="11"/>
  <c r="M576" i="11"/>
  <c r="Y576" i="11"/>
  <c r="Y517" i="11"/>
  <c r="Z517" i="11"/>
  <c r="AA517" i="11"/>
  <c r="M517" i="11"/>
  <c r="AK470" i="11"/>
  <c r="AK459" i="11"/>
  <c r="AA384" i="11"/>
  <c r="M384" i="11"/>
  <c r="Y384" i="11"/>
  <c r="Z384" i="11"/>
  <c r="AD647" i="11"/>
  <c r="AL647" i="11" s="1"/>
  <c r="AK635" i="11"/>
  <c r="AK610" i="11"/>
  <c r="AD548" i="11"/>
  <c r="AL548" i="11" s="1"/>
  <c r="AK542" i="11"/>
  <c r="Z525" i="11"/>
  <c r="Y525" i="11"/>
  <c r="AA525" i="11"/>
  <c r="M525" i="11"/>
  <c r="AK521" i="11"/>
  <c r="AK493" i="11"/>
  <c r="AK487" i="11"/>
  <c r="AK336" i="11"/>
  <c r="AK912" i="11"/>
  <c r="AK900" i="11"/>
  <c r="AC651" i="11"/>
  <c r="AD651" i="11" s="1"/>
  <c r="AL651" i="11" s="1"/>
  <c r="AD650" i="11"/>
  <c r="AL650" i="11" s="1"/>
  <c r="AK566" i="11"/>
  <c r="AK561" i="11"/>
  <c r="AA406" i="11"/>
  <c r="Y406" i="11"/>
  <c r="Z406" i="11"/>
  <c r="M406" i="11"/>
  <c r="M343" i="11"/>
  <c r="Y343" i="11"/>
  <c r="AA343" i="11"/>
  <c r="Z343" i="11"/>
  <c r="AC748" i="11"/>
  <c r="AD748" i="11"/>
  <c r="AL748" i="11" s="1"/>
  <c r="AC747" i="11"/>
  <c r="AD747" i="11"/>
  <c r="AL747" i="11" s="1"/>
  <c r="AC746" i="11"/>
  <c r="AD746" i="11" s="1"/>
  <c r="AL746" i="11" s="1"/>
  <c r="AC745" i="11"/>
  <c r="AD745" i="11" s="1"/>
  <c r="AL745" i="11" s="1"/>
  <c r="AC744" i="11"/>
  <c r="AD744" i="11"/>
  <c r="AL744" i="11" s="1"/>
  <c r="AC743" i="11"/>
  <c r="AD743" i="11" s="1"/>
  <c r="AL743" i="11" s="1"/>
  <c r="AC742" i="11"/>
  <c r="AD742" i="11" s="1"/>
  <c r="AL742" i="11" s="1"/>
  <c r="AC741" i="11"/>
  <c r="AD741" i="11"/>
  <c r="AL741" i="11" s="1"/>
  <c r="AC740" i="11"/>
  <c r="AD740" i="11"/>
  <c r="AL740" i="11" s="1"/>
  <c r="AC739" i="11"/>
  <c r="AD739" i="11" s="1"/>
  <c r="AL739" i="11" s="1"/>
  <c r="AC738" i="11"/>
  <c r="AD738" i="11"/>
  <c r="AL738" i="11" s="1"/>
  <c r="AC737" i="11"/>
  <c r="AD737" i="11" s="1"/>
  <c r="AL737" i="11" s="1"/>
  <c r="AC736" i="11"/>
  <c r="AD736" i="11"/>
  <c r="AL736" i="11" s="1"/>
  <c r="AC735" i="11"/>
  <c r="AD735" i="11" s="1"/>
  <c r="AL735" i="11" s="1"/>
  <c r="AC734" i="11"/>
  <c r="AD734" i="11"/>
  <c r="AL734" i="11" s="1"/>
  <c r="AC733" i="11"/>
  <c r="AD733" i="11" s="1"/>
  <c r="AL733" i="11" s="1"/>
  <c r="AC732" i="11"/>
  <c r="AD732" i="11"/>
  <c r="AL732" i="11" s="1"/>
  <c r="AC731" i="11"/>
  <c r="AD731" i="11" s="1"/>
  <c r="AL731" i="11" s="1"/>
  <c r="AC730" i="11"/>
  <c r="AD730" i="11"/>
  <c r="AL730" i="11" s="1"/>
  <c r="AC729" i="11"/>
  <c r="AD729" i="11"/>
  <c r="AL729" i="11" s="1"/>
  <c r="AC728" i="11"/>
  <c r="AD728" i="11" s="1"/>
  <c r="AL728" i="11" s="1"/>
  <c r="AC727" i="11"/>
  <c r="AD727" i="11" s="1"/>
  <c r="AL727" i="11" s="1"/>
  <c r="AC726" i="11"/>
  <c r="AD726" i="11"/>
  <c r="AL726" i="11" s="1"/>
  <c r="AC725" i="11"/>
  <c r="AD725" i="11" s="1"/>
  <c r="AL725" i="11" s="1"/>
  <c r="AC724" i="11"/>
  <c r="AD724" i="11"/>
  <c r="AL724" i="11" s="1"/>
  <c r="AC723" i="11"/>
  <c r="AD723" i="11"/>
  <c r="AL723" i="11" s="1"/>
  <c r="AC722" i="11"/>
  <c r="AD722" i="11"/>
  <c r="AL722" i="11" s="1"/>
  <c r="AC721" i="11"/>
  <c r="AD721" i="11" s="1"/>
  <c r="AL721" i="11" s="1"/>
  <c r="AC720" i="11"/>
  <c r="AD720" i="11" s="1"/>
  <c r="AL720" i="11" s="1"/>
  <c r="AC719" i="11"/>
  <c r="AD719" i="11" s="1"/>
  <c r="AL719" i="11" s="1"/>
  <c r="AC718" i="11"/>
  <c r="AD718" i="11"/>
  <c r="AL718" i="11" s="1"/>
  <c r="AC717" i="11"/>
  <c r="AD717" i="11" s="1"/>
  <c r="AL717" i="11" s="1"/>
  <c r="AC716" i="11"/>
  <c r="AD716" i="11"/>
  <c r="AL716" i="11" s="1"/>
  <c r="AC715" i="11"/>
  <c r="AD715" i="11" s="1"/>
  <c r="AL715" i="11" s="1"/>
  <c r="AC714" i="11"/>
  <c r="AD714" i="11"/>
  <c r="AL714" i="11" s="1"/>
  <c r="AC713" i="11"/>
  <c r="AD713" i="11" s="1"/>
  <c r="AL713" i="11" s="1"/>
  <c r="AC712" i="11"/>
  <c r="AD712" i="11" s="1"/>
  <c r="AL712" i="11" s="1"/>
  <c r="AC711" i="11"/>
  <c r="AD711" i="11" s="1"/>
  <c r="AL711" i="11" s="1"/>
  <c r="AC710" i="11"/>
  <c r="AD710" i="11" s="1"/>
  <c r="AL710" i="11" s="1"/>
  <c r="AC709" i="11"/>
  <c r="AD709" i="11" s="1"/>
  <c r="AL709" i="11" s="1"/>
  <c r="AC708" i="11"/>
  <c r="AD708" i="11"/>
  <c r="AL708" i="11" s="1"/>
  <c r="AC707" i="11"/>
  <c r="AD707" i="11" s="1"/>
  <c r="AL707" i="11" s="1"/>
  <c r="AC706" i="11"/>
  <c r="AD706" i="11"/>
  <c r="AL706" i="11" s="1"/>
  <c r="AC705" i="11"/>
  <c r="AD705" i="11"/>
  <c r="AL705" i="11" s="1"/>
  <c r="AC704" i="11"/>
  <c r="AD704" i="11" s="1"/>
  <c r="AL704" i="11" s="1"/>
  <c r="AC703" i="11"/>
  <c r="AD703" i="11" s="1"/>
  <c r="AL703" i="11" s="1"/>
  <c r="AC702" i="11"/>
  <c r="AD702" i="11"/>
  <c r="AL702" i="11" s="1"/>
  <c r="AC701" i="11"/>
  <c r="AD701" i="11" s="1"/>
  <c r="AL701" i="11" s="1"/>
  <c r="AC700" i="11"/>
  <c r="AD700" i="11"/>
  <c r="AL700" i="11" s="1"/>
  <c r="AC699" i="11"/>
  <c r="AD699" i="11"/>
  <c r="AL699" i="11" s="1"/>
  <c r="AC698" i="11"/>
  <c r="AD698" i="11"/>
  <c r="AL698" i="11" s="1"/>
  <c r="AC697" i="11"/>
  <c r="AD697" i="11" s="1"/>
  <c r="AL697" i="11" s="1"/>
  <c r="AC696" i="11"/>
  <c r="AD696" i="11"/>
  <c r="AL696" i="11" s="1"/>
  <c r="AC695" i="11"/>
  <c r="AD695" i="11" s="1"/>
  <c r="AL695" i="11" s="1"/>
  <c r="AC694" i="11"/>
  <c r="AD694" i="11"/>
  <c r="AL694" i="11" s="1"/>
  <c r="AC693" i="11"/>
  <c r="AD693" i="11"/>
  <c r="AL693" i="11" s="1"/>
  <c r="AC692" i="11"/>
  <c r="AD692" i="11"/>
  <c r="AL692" i="11" s="1"/>
  <c r="AC691" i="11"/>
  <c r="AD691" i="11" s="1"/>
  <c r="AL691" i="11" s="1"/>
  <c r="AC690" i="11"/>
  <c r="AD690" i="11" s="1"/>
  <c r="AL690" i="11" s="1"/>
  <c r="AC689" i="11"/>
  <c r="AD689" i="11" s="1"/>
  <c r="AL689" i="11" s="1"/>
  <c r="AC688" i="11"/>
  <c r="AD688" i="11"/>
  <c r="AL688" i="11" s="1"/>
  <c r="AC687" i="11"/>
  <c r="AD687" i="11"/>
  <c r="AL687" i="11" s="1"/>
  <c r="AC686" i="11"/>
  <c r="AD686" i="11"/>
  <c r="AL686" i="11" s="1"/>
  <c r="AC685" i="11"/>
  <c r="AD685" i="11" s="1"/>
  <c r="AL685" i="11" s="1"/>
  <c r="AC684" i="11"/>
  <c r="AD684" i="11"/>
  <c r="AL684" i="11" s="1"/>
  <c r="AC683" i="11"/>
  <c r="AD683" i="11" s="1"/>
  <c r="AL683" i="11" s="1"/>
  <c r="AC682" i="11"/>
  <c r="AD682" i="11" s="1"/>
  <c r="AL682" i="11" s="1"/>
  <c r="AC681" i="11"/>
  <c r="AD681" i="11" s="1"/>
  <c r="AL681" i="11" s="1"/>
  <c r="AC680" i="11"/>
  <c r="AD680" i="11"/>
  <c r="AL680" i="11" s="1"/>
  <c r="AC679" i="11"/>
  <c r="AD679" i="11" s="1"/>
  <c r="AL679" i="11" s="1"/>
  <c r="AC678" i="11"/>
  <c r="AD678" i="11"/>
  <c r="AL678" i="11" s="1"/>
  <c r="AC677" i="11"/>
  <c r="AD677" i="11" s="1"/>
  <c r="AL677" i="11" s="1"/>
  <c r="AC676" i="11"/>
  <c r="AD676" i="11"/>
  <c r="AL676" i="11" s="1"/>
  <c r="AC675" i="11"/>
  <c r="AD675" i="11" s="1"/>
  <c r="AL675" i="11" s="1"/>
  <c r="AC674" i="11"/>
  <c r="AD674" i="11" s="1"/>
  <c r="AL674" i="11" s="1"/>
  <c r="AC673" i="11"/>
  <c r="AD673" i="11" s="1"/>
  <c r="AL673" i="11" s="1"/>
  <c r="AC672" i="11"/>
  <c r="AD672" i="11"/>
  <c r="AL672" i="11" s="1"/>
  <c r="AC671" i="11"/>
  <c r="AD671" i="11" s="1"/>
  <c r="AL671" i="11" s="1"/>
  <c r="AC670" i="11"/>
  <c r="AD670" i="11"/>
  <c r="AL670" i="11" s="1"/>
  <c r="AC669" i="11"/>
  <c r="AD669" i="11"/>
  <c r="AL669" i="11" s="1"/>
  <c r="AC668" i="11"/>
  <c r="AD668" i="11"/>
  <c r="AL668" i="11" s="1"/>
  <c r="AC667" i="11"/>
  <c r="AD667" i="11" s="1"/>
  <c r="AL667" i="11" s="1"/>
  <c r="AC666" i="11"/>
  <c r="AD666" i="11" s="1"/>
  <c r="AL666" i="11" s="1"/>
  <c r="AC665" i="11"/>
  <c r="AD665" i="11" s="1"/>
  <c r="AL665" i="11" s="1"/>
  <c r="AC664" i="11"/>
  <c r="AD664" i="11"/>
  <c r="AL664" i="11" s="1"/>
  <c r="AC663" i="11"/>
  <c r="AD663" i="11"/>
  <c r="AL663" i="11" s="1"/>
  <c r="AC662" i="11"/>
  <c r="AD662" i="11"/>
  <c r="AL662" i="11" s="1"/>
  <c r="AC661" i="11"/>
  <c r="AD661" i="11" s="1"/>
  <c r="AL661" i="11" s="1"/>
  <c r="AC660" i="11"/>
  <c r="AD660" i="11"/>
  <c r="AL660" i="11" s="1"/>
  <c r="AC659" i="11"/>
  <c r="AD659" i="11" s="1"/>
  <c r="AL659" i="11" s="1"/>
  <c r="AC658" i="11"/>
  <c r="AD658" i="11"/>
  <c r="AL658" i="11" s="1"/>
  <c r="AC657" i="11"/>
  <c r="AD657" i="11"/>
  <c r="AL657" i="11" s="1"/>
  <c r="AC656" i="11"/>
  <c r="AD656" i="11"/>
  <c r="AL656" i="11" s="1"/>
  <c r="AC655" i="11"/>
  <c r="AD655" i="11" s="1"/>
  <c r="AL655" i="11" s="1"/>
  <c r="AC654" i="11"/>
  <c r="AD654" i="11"/>
  <c r="AL654" i="11" s="1"/>
  <c r="AC653" i="11"/>
  <c r="AD653" i="11" s="1"/>
  <c r="AL653" i="11" s="1"/>
  <c r="AC652" i="11"/>
  <c r="AD652" i="11" s="1"/>
  <c r="AL652" i="11" s="1"/>
  <c r="M627" i="11"/>
  <c r="Y627" i="11"/>
  <c r="Z627" i="11"/>
  <c r="AA627" i="11"/>
  <c r="Z554" i="11"/>
  <c r="AA554" i="11"/>
  <c r="Y554" i="11"/>
  <c r="AK501" i="11"/>
  <c r="AD493" i="11"/>
  <c r="AL493" i="11" s="1"/>
  <c r="AA448" i="11"/>
  <c r="Y448" i="11"/>
  <c r="Z448" i="11"/>
  <c r="M448" i="11"/>
  <c r="AK377" i="11"/>
  <c r="AK373" i="11"/>
  <c r="AK320" i="11"/>
  <c r="AD644" i="11"/>
  <c r="AL644" i="11" s="1"/>
  <c r="Z624" i="11"/>
  <c r="AA624" i="11"/>
  <c r="M624" i="11"/>
  <c r="Y624" i="11"/>
  <c r="AK612" i="11"/>
  <c r="AD529" i="11"/>
  <c r="AL529" i="11" s="1"/>
  <c r="AC525" i="11"/>
  <c r="AD525" i="11" s="1"/>
  <c r="AL525" i="11" s="1"/>
  <c r="AK465" i="11"/>
  <c r="AK425" i="11"/>
  <c r="AK423" i="11"/>
  <c r="AK419" i="11"/>
  <c r="AD870" i="11"/>
  <c r="AL870" i="11" s="1"/>
  <c r="AD864" i="11"/>
  <c r="AL864" i="11" s="1"/>
  <c r="AD858" i="11"/>
  <c r="AL858" i="11" s="1"/>
  <c r="AK649" i="11"/>
  <c r="AC634" i="11"/>
  <c r="AD634" i="11" s="1"/>
  <c r="AL634" i="11" s="1"/>
  <c r="AK622" i="11"/>
  <c r="AK607" i="11"/>
  <c r="AK603" i="11"/>
  <c r="AK598" i="11"/>
  <c r="AK577" i="11"/>
  <c r="AK575" i="11"/>
  <c r="AK563" i="11"/>
  <c r="AK551" i="11"/>
  <c r="AK549" i="11"/>
  <c r="AK530" i="11"/>
  <c r="AA520" i="11"/>
  <c r="Y520" i="11"/>
  <c r="M520" i="11"/>
  <c r="AK478" i="11"/>
  <c r="AK387" i="11"/>
  <c r="AD267" i="11"/>
  <c r="AL267" i="11" s="1"/>
  <c r="AK498" i="11"/>
  <c r="AK490" i="11"/>
  <c r="AK481" i="11"/>
  <c r="AA430" i="11"/>
  <c r="Y430" i="11"/>
  <c r="Z430" i="11"/>
  <c r="M430" i="11"/>
  <c r="AA376" i="11"/>
  <c r="Y376" i="11"/>
  <c r="M376" i="11"/>
  <c r="AK308" i="11"/>
  <c r="Z307" i="11"/>
  <c r="AA307" i="11"/>
  <c r="M307" i="11"/>
  <c r="Y307" i="11"/>
  <c r="Z286" i="11"/>
  <c r="AA286" i="11"/>
  <c r="M286" i="11"/>
  <c r="Y286" i="11"/>
  <c r="AK264" i="11"/>
  <c r="Z601" i="11"/>
  <c r="AA601" i="11"/>
  <c r="M601" i="11"/>
  <c r="AK552" i="11"/>
  <c r="M550" i="11"/>
  <c r="Z550" i="11"/>
  <c r="AA550" i="11"/>
  <c r="Y550" i="11"/>
  <c r="AC539" i="11"/>
  <c r="AD539" i="11" s="1"/>
  <c r="AL539" i="11" s="1"/>
  <c r="AK522" i="11"/>
  <c r="M483" i="11"/>
  <c r="AA483" i="11"/>
  <c r="Y483" i="11"/>
  <c r="Z483" i="11"/>
  <c r="AK480" i="11"/>
  <c r="AK434" i="11"/>
  <c r="AC431" i="11"/>
  <c r="AD431" i="11"/>
  <c r="AL431" i="11" s="1"/>
  <c r="AC428" i="11"/>
  <c r="AD428" i="11"/>
  <c r="AL428" i="11" s="1"/>
  <c r="AK345" i="11"/>
  <c r="M553" i="11"/>
  <c r="Y553" i="11"/>
  <c r="AA553" i="11"/>
  <c r="AC547" i="11"/>
  <c r="AD547" i="11" s="1"/>
  <c r="AL547" i="11" s="1"/>
  <c r="AK540" i="11"/>
  <c r="AK514" i="11"/>
  <c r="M489" i="11"/>
  <c r="Y489" i="11"/>
  <c r="Z489" i="11"/>
  <c r="AK476" i="11"/>
  <c r="AK474" i="11"/>
  <c r="AK462" i="11"/>
  <c r="AK457" i="11"/>
  <c r="AK449" i="11"/>
  <c r="AC441" i="11"/>
  <c r="AD441" i="11"/>
  <c r="AL441" i="11" s="1"/>
  <c r="AA437" i="11"/>
  <c r="Z437" i="11"/>
  <c r="Y437" i="11"/>
  <c r="M437" i="11"/>
  <c r="AD365" i="11"/>
  <c r="AL365" i="11" s="1"/>
  <c r="AA335" i="11"/>
  <c r="Y335" i="11"/>
  <c r="M335" i="11"/>
  <c r="Z335" i="11"/>
  <c r="Z334" i="11"/>
  <c r="AA334" i="11"/>
  <c r="M334" i="11"/>
  <c r="Y334" i="11"/>
  <c r="AD287" i="11"/>
  <c r="AL287" i="11" s="1"/>
  <c r="AC287" i="11"/>
  <c r="AK590" i="11"/>
  <c r="Z585" i="11"/>
  <c r="AA585" i="11"/>
  <c r="M585" i="11"/>
  <c r="AK512" i="11"/>
  <c r="AK491" i="11"/>
  <c r="AK458" i="11"/>
  <c r="AK443" i="11"/>
  <c r="AK300" i="11"/>
  <c r="AK488" i="11"/>
  <c r="AK473" i="11"/>
  <c r="AA439" i="11"/>
  <c r="M439" i="11"/>
  <c r="Y439" i="11"/>
  <c r="Z439" i="11"/>
  <c r="AK432" i="11"/>
  <c r="Z376" i="11"/>
  <c r="AC222" i="11"/>
  <c r="AD222" i="11" s="1"/>
  <c r="AL222" i="11" s="1"/>
  <c r="AK392" i="11"/>
  <c r="AA391" i="11"/>
  <c r="Y391" i="11"/>
  <c r="Z391" i="11"/>
  <c r="AA382" i="11"/>
  <c r="Y382" i="11"/>
  <c r="Z382" i="11"/>
  <c r="M382" i="11"/>
  <c r="M362" i="11"/>
  <c r="Z362" i="11"/>
  <c r="AA362" i="11"/>
  <c r="Y362" i="11"/>
  <c r="M350" i="11"/>
  <c r="Z350" i="11"/>
  <c r="Y350" i="11"/>
  <c r="AK328" i="11"/>
  <c r="AA381" i="11"/>
  <c r="M381" i="11"/>
  <c r="Z381" i="11"/>
  <c r="Y381" i="11"/>
  <c r="AK375" i="11"/>
  <c r="AA370" i="11"/>
  <c r="Y370" i="11"/>
  <c r="Z370" i="11"/>
  <c r="AK332" i="11"/>
  <c r="AK329" i="11"/>
  <c r="Z620" i="11"/>
  <c r="AA620" i="11"/>
  <c r="M620" i="11"/>
  <c r="Z608" i="11"/>
  <c r="AA608" i="11"/>
  <c r="M608" i="11"/>
  <c r="Z596" i="11"/>
  <c r="AA596" i="11"/>
  <c r="M596" i="11"/>
  <c r="Z584" i="11"/>
  <c r="AA584" i="11"/>
  <c r="M584" i="11"/>
  <c r="Z572" i="11"/>
  <c r="AA572" i="11"/>
  <c r="M572" i="11"/>
  <c r="Z560" i="11"/>
  <c r="AA560" i="11"/>
  <c r="M560" i="11"/>
  <c r="AD553" i="11"/>
  <c r="AL553" i="11" s="1"/>
  <c r="AD535" i="11"/>
  <c r="AL535" i="11" s="1"/>
  <c r="Z532" i="11"/>
  <c r="AA532" i="11"/>
  <c r="M532" i="11"/>
  <c r="AC518" i="11"/>
  <c r="AD518" i="11"/>
  <c r="AL518" i="11" s="1"/>
  <c r="AD516" i="11"/>
  <c r="AL516" i="11" s="1"/>
  <c r="AK494" i="11"/>
  <c r="AK475" i="11"/>
  <c r="AC460" i="11"/>
  <c r="AD460" i="11" s="1"/>
  <c r="AL460" i="11" s="1"/>
  <c r="AK398" i="11"/>
  <c r="AA390" i="11"/>
  <c r="M390" i="11"/>
  <c r="Y390" i="11"/>
  <c r="Z390" i="11"/>
  <c r="AK389" i="11"/>
  <c r="AK386" i="11"/>
  <c r="AK368" i="11"/>
  <c r="AD350" i="11"/>
  <c r="AL350" i="11" s="1"/>
  <c r="Z618" i="11"/>
  <c r="AA618" i="11"/>
  <c r="M618" i="11"/>
  <c r="Z606" i="11"/>
  <c r="AA606" i="11"/>
  <c r="M606" i="11"/>
  <c r="Z594" i="11"/>
  <c r="AA594" i="11"/>
  <c r="M594" i="11"/>
  <c r="Z582" i="11"/>
  <c r="AA582" i="11"/>
  <c r="M582" i="11"/>
  <c r="Z570" i="11"/>
  <c r="AA570" i="11"/>
  <c r="M570" i="11"/>
  <c r="Z558" i="11"/>
  <c r="AA558" i="11"/>
  <c r="M558" i="11"/>
  <c r="AK438" i="11"/>
  <c r="AD436" i="11"/>
  <c r="AL436" i="11" s="1"/>
  <c r="AA418" i="11"/>
  <c r="Y418" i="11"/>
  <c r="Z418" i="11"/>
  <c r="M418" i="11"/>
  <c r="AK414" i="11"/>
  <c r="AA410" i="11"/>
  <c r="M410" i="11"/>
  <c r="Y410" i="11"/>
  <c r="Z410" i="11"/>
  <c r="AA401" i="11"/>
  <c r="Z401" i="11"/>
  <c r="M401" i="11"/>
  <c r="Y401" i="11"/>
  <c r="AK380" i="11"/>
  <c r="AC323" i="11"/>
  <c r="AD323" i="11" s="1"/>
  <c r="AL323" i="11" s="1"/>
  <c r="AK282" i="11"/>
  <c r="AK258" i="11"/>
  <c r="AC646" i="11"/>
  <c r="AD646" i="11" s="1"/>
  <c r="AL646" i="11" s="1"/>
  <c r="Z617" i="11"/>
  <c r="AA617" i="11"/>
  <c r="M617" i="11"/>
  <c r="Z605" i="11"/>
  <c r="AA605" i="11"/>
  <c r="M605" i="11"/>
  <c r="Z593" i="11"/>
  <c r="AA593" i="11"/>
  <c r="M593" i="11"/>
  <c r="Z581" i="11"/>
  <c r="AA581" i="11"/>
  <c r="M581" i="11"/>
  <c r="Z569" i="11"/>
  <c r="AA569" i="11"/>
  <c r="M569" i="11"/>
  <c r="Z557" i="11"/>
  <c r="AA557" i="11"/>
  <c r="M557" i="11"/>
  <c r="AD551" i="11"/>
  <c r="AL551" i="11" s="1"/>
  <c r="AD541" i="11"/>
  <c r="AL541" i="11" s="1"/>
  <c r="Z538" i="11"/>
  <c r="AA538" i="11"/>
  <c r="M538" i="11"/>
  <c r="AK507" i="11"/>
  <c r="AK446" i="11"/>
  <c r="AK411" i="11"/>
  <c r="AK399" i="11"/>
  <c r="M359" i="11"/>
  <c r="AA359" i="11"/>
  <c r="Y359" i="11"/>
  <c r="Z359" i="11"/>
  <c r="AK358" i="11"/>
  <c r="AK357" i="11"/>
  <c r="AK351" i="11"/>
  <c r="M339" i="11"/>
  <c r="Y339" i="11"/>
  <c r="Z339" i="11"/>
  <c r="AA339" i="11"/>
  <c r="AC311" i="11"/>
  <c r="AD311" i="11"/>
  <c r="AL311" i="11" s="1"/>
  <c r="AK637" i="11"/>
  <c r="Z616" i="11"/>
  <c r="AA616" i="11"/>
  <c r="M616" i="11"/>
  <c r="Z604" i="11"/>
  <c r="AA604" i="11"/>
  <c r="M604" i="11"/>
  <c r="Z592" i="11"/>
  <c r="AA592" i="11"/>
  <c r="M592" i="11"/>
  <c r="Z580" i="11"/>
  <c r="AA580" i="11"/>
  <c r="M580" i="11"/>
  <c r="Z568" i="11"/>
  <c r="AA568" i="11"/>
  <c r="M568" i="11"/>
  <c r="Z556" i="11"/>
  <c r="AA556" i="11"/>
  <c r="M556" i="11"/>
  <c r="AK502" i="11"/>
  <c r="AK500" i="11"/>
  <c r="AK472" i="11"/>
  <c r="AC418" i="11"/>
  <c r="AD418" i="11" s="1"/>
  <c r="AL418" i="11" s="1"/>
  <c r="AK301" i="11"/>
  <c r="Y268" i="11"/>
  <c r="Z268" i="11"/>
  <c r="AA268" i="11"/>
  <c r="M268" i="11"/>
  <c r="AC44" i="11"/>
  <c r="AD44" i="11" s="1"/>
  <c r="AL44" i="11" s="1"/>
  <c r="AC519" i="11"/>
  <c r="AD519" i="11" s="1"/>
  <c r="AL519" i="11" s="1"/>
  <c r="AK506" i="11"/>
  <c r="AK505" i="11"/>
  <c r="AD475" i="11"/>
  <c r="AL475" i="11" s="1"/>
  <c r="AK412" i="11"/>
  <c r="AK394" i="11"/>
  <c r="AD362" i="11"/>
  <c r="AL362" i="11" s="1"/>
  <c r="AC296" i="11"/>
  <c r="AD296" i="11" s="1"/>
  <c r="AL296" i="11" s="1"/>
  <c r="AK291" i="11"/>
  <c r="Z280" i="11"/>
  <c r="AA280" i="11"/>
  <c r="Y280" i="11"/>
  <c r="AC184" i="11"/>
  <c r="AD184" i="11" s="1"/>
  <c r="AL184" i="11" s="1"/>
  <c r="AK511" i="11"/>
  <c r="AK509" i="11"/>
  <c r="M504" i="11"/>
  <c r="Y504" i="11"/>
  <c r="Z504" i="11"/>
  <c r="AK482" i="11"/>
  <c r="AC463" i="11"/>
  <c r="AD463" i="11" s="1"/>
  <c r="AL463" i="11" s="1"/>
  <c r="AK444" i="11"/>
  <c r="AA442" i="11"/>
  <c r="Y442" i="11"/>
  <c r="Z442" i="11"/>
  <c r="AC439" i="11"/>
  <c r="AD439" i="11" s="1"/>
  <c r="AL439" i="11" s="1"/>
  <c r="AK426" i="11"/>
  <c r="AA422" i="11"/>
  <c r="M422" i="11"/>
  <c r="Y422" i="11"/>
  <c r="Z422" i="11"/>
  <c r="AC394" i="11"/>
  <c r="AD394" i="11"/>
  <c r="AL394" i="11" s="1"/>
  <c r="AK372" i="11"/>
  <c r="AC368" i="11"/>
  <c r="AD368" i="11" s="1"/>
  <c r="AL368" i="11" s="1"/>
  <c r="AK363" i="11"/>
  <c r="AK219" i="11"/>
  <c r="AK194" i="11"/>
  <c r="AD641" i="11"/>
  <c r="AL641" i="11" s="1"/>
  <c r="AD629" i="11"/>
  <c r="AL629" i="11" s="1"/>
  <c r="AD550" i="11"/>
  <c r="AL550" i="11" s="1"/>
  <c r="AD522" i="11"/>
  <c r="AL522" i="11" s="1"/>
  <c r="AD502" i="11"/>
  <c r="AL502" i="11" s="1"/>
  <c r="AK486" i="11"/>
  <c r="AC478" i="11"/>
  <c r="AD478" i="11" s="1"/>
  <c r="AL478" i="11" s="1"/>
  <c r="AK466" i="11"/>
  <c r="AK427" i="11"/>
  <c r="AC404" i="11"/>
  <c r="AD404" i="11" s="1"/>
  <c r="AL404" i="11" s="1"/>
  <c r="AA388" i="11"/>
  <c r="Y388" i="11"/>
  <c r="Z388" i="11"/>
  <c r="M388" i="11"/>
  <c r="AK385" i="11"/>
  <c r="AK356" i="11"/>
  <c r="AK341" i="11"/>
  <c r="Y337" i="11"/>
  <c r="AA337" i="11"/>
  <c r="Z337" i="11"/>
  <c r="AK322" i="11"/>
  <c r="M318" i="11"/>
  <c r="Y318" i="11"/>
  <c r="Z318" i="11"/>
  <c r="AA318" i="11"/>
  <c r="AK276" i="11"/>
  <c r="Y245" i="11"/>
  <c r="AA245" i="11"/>
  <c r="Z245" i="11"/>
  <c r="M245" i="11"/>
  <c r="AK236" i="11"/>
  <c r="AC224" i="11"/>
  <c r="AD224" i="11" s="1"/>
  <c r="AL224" i="11" s="1"/>
  <c r="AK130" i="11"/>
  <c r="AK499" i="11"/>
  <c r="AA453" i="11"/>
  <c r="Y453" i="11"/>
  <c r="M453" i="11"/>
  <c r="Z453" i="11"/>
  <c r="AK421" i="11"/>
  <c r="AA415" i="11"/>
  <c r="Y415" i="11"/>
  <c r="Z415" i="11"/>
  <c r="AK402" i="11"/>
  <c r="AC370" i="11"/>
  <c r="AD370" i="11"/>
  <c r="AL370" i="11" s="1"/>
  <c r="AK365" i="11"/>
  <c r="AK347" i="11"/>
  <c r="AA346" i="11"/>
  <c r="M346" i="11"/>
  <c r="Y346" i="11"/>
  <c r="Z346" i="11"/>
  <c r="AK316" i="11"/>
  <c r="AC152" i="11"/>
  <c r="AD152" i="11" s="1"/>
  <c r="AL152" i="11" s="1"/>
  <c r="Z108" i="11"/>
  <c r="AA108" i="11"/>
  <c r="Y108" i="11"/>
  <c r="M108" i="11"/>
  <c r="AK548" i="11"/>
  <c r="AD511" i="11"/>
  <c r="AL511" i="11" s="1"/>
  <c r="AK497" i="11"/>
  <c r="M495" i="11"/>
  <c r="Y495" i="11"/>
  <c r="AA495" i="11"/>
  <c r="AK471" i="11"/>
  <c r="AK467" i="11"/>
  <c r="AD466" i="11"/>
  <c r="AL466" i="11" s="1"/>
  <c r="AC442" i="11"/>
  <c r="AD442" i="11" s="1"/>
  <c r="AL442" i="11" s="1"/>
  <c r="AK413" i="11"/>
  <c r="AC409" i="11"/>
  <c r="AD409" i="11"/>
  <c r="AL409" i="11" s="1"/>
  <c r="AA405" i="11"/>
  <c r="M405" i="11"/>
  <c r="Y405" i="11"/>
  <c r="AC379" i="11"/>
  <c r="AD379" i="11"/>
  <c r="AL379" i="11" s="1"/>
  <c r="AC367" i="11"/>
  <c r="AD367" i="11" s="1"/>
  <c r="AL367" i="11" s="1"/>
  <c r="AK296" i="11"/>
  <c r="AK295" i="11"/>
  <c r="AK272" i="11"/>
  <c r="AK93" i="11"/>
  <c r="AK485" i="11"/>
  <c r="AK479" i="11"/>
  <c r="Y477" i="11"/>
  <c r="AD469" i="11"/>
  <c r="AL469" i="11" s="1"/>
  <c r="AA455" i="11"/>
  <c r="Z455" i="11"/>
  <c r="M455" i="11"/>
  <c r="AK447" i="11"/>
  <c r="AA435" i="11"/>
  <c r="Y435" i="11"/>
  <c r="Z435" i="11"/>
  <c r="AK397" i="11"/>
  <c r="AC391" i="11"/>
  <c r="AD391" i="11"/>
  <c r="AL391" i="11" s="1"/>
  <c r="M348" i="11"/>
  <c r="Y348" i="11"/>
  <c r="Z348" i="11"/>
  <c r="AA348" i="11"/>
  <c r="AK344" i="11"/>
  <c r="M333" i="11"/>
  <c r="Y333" i="11"/>
  <c r="Z333" i="11"/>
  <c r="M327" i="11"/>
  <c r="Z327" i="11"/>
  <c r="AA327" i="11"/>
  <c r="Y327" i="11"/>
  <c r="AK297" i="11"/>
  <c r="AK281" i="11"/>
  <c r="AK503" i="11"/>
  <c r="AD487" i="11"/>
  <c r="AL487" i="11" s="1"/>
  <c r="AK464" i="11"/>
  <c r="AK460" i="11"/>
  <c r="AC457" i="11"/>
  <c r="AD457" i="11"/>
  <c r="AL457" i="11" s="1"/>
  <c r="AD424" i="11"/>
  <c r="AL424" i="11" s="1"/>
  <c r="AK403" i="11"/>
  <c r="AK354" i="11"/>
  <c r="AC336" i="11"/>
  <c r="AD336" i="11" s="1"/>
  <c r="AL336" i="11" s="1"/>
  <c r="AK310" i="11"/>
  <c r="AK277" i="11"/>
  <c r="M256" i="11"/>
  <c r="Z256" i="11"/>
  <c r="Y256" i="11"/>
  <c r="Z149" i="11"/>
  <c r="M149" i="11"/>
  <c r="Y149" i="11"/>
  <c r="AA149" i="11"/>
  <c r="AK508" i="11"/>
  <c r="AD496" i="11"/>
  <c r="AL496" i="11" s="1"/>
  <c r="AD472" i="11"/>
  <c r="AL472" i="11" s="1"/>
  <c r="AC447" i="11"/>
  <c r="AD447" i="11"/>
  <c r="AL447" i="11" s="1"/>
  <c r="AK416" i="11"/>
  <c r="AC382" i="11"/>
  <c r="AD382" i="11" s="1"/>
  <c r="AL382" i="11" s="1"/>
  <c r="AK331" i="11"/>
  <c r="AK309" i="11"/>
  <c r="AD300" i="11"/>
  <c r="AL300" i="11" s="1"/>
  <c r="M294" i="11"/>
  <c r="Z294" i="11"/>
  <c r="Y294" i="11"/>
  <c r="AK288" i="11"/>
  <c r="M240" i="11"/>
  <c r="Y240" i="11"/>
  <c r="Z240" i="11"/>
  <c r="AD505" i="11"/>
  <c r="AL505" i="11" s="1"/>
  <c r="AD481" i="11"/>
  <c r="AL481" i="11" s="1"/>
  <c r="AK454" i="11"/>
  <c r="AK440" i="11"/>
  <c r="AK395" i="11"/>
  <c r="AC393" i="11"/>
  <c r="AD393" i="11" s="1"/>
  <c r="AL393" i="11" s="1"/>
  <c r="AA374" i="11"/>
  <c r="M374" i="11"/>
  <c r="AA369" i="11"/>
  <c r="M369" i="11"/>
  <c r="Y369" i="11"/>
  <c r="Z369" i="11"/>
  <c r="AD361" i="11"/>
  <c r="AL361" i="11" s="1"/>
  <c r="Z352" i="11"/>
  <c r="M352" i="11"/>
  <c r="AA352" i="11"/>
  <c r="AK340" i="11"/>
  <c r="AD333" i="11"/>
  <c r="AL333" i="11" s="1"/>
  <c r="AK325" i="11"/>
  <c r="AK314" i="11"/>
  <c r="AK312" i="11"/>
  <c r="AK305" i="11"/>
  <c r="AK303" i="11"/>
  <c r="AK302" i="11"/>
  <c r="AK290" i="11"/>
  <c r="Y251" i="11"/>
  <c r="AA251" i="11"/>
  <c r="M251" i="11"/>
  <c r="Z251" i="11"/>
  <c r="Y247" i="11"/>
  <c r="AA247" i="11"/>
  <c r="Z247" i="11"/>
  <c r="AC242" i="11"/>
  <c r="AD242" i="11" s="1"/>
  <c r="AL242" i="11" s="1"/>
  <c r="M239" i="11"/>
  <c r="AA239" i="11"/>
  <c r="Y239" i="11"/>
  <c r="Z239" i="11"/>
  <c r="AK225" i="11"/>
  <c r="Y157" i="11"/>
  <c r="Z157" i="11"/>
  <c r="AA157" i="11"/>
  <c r="M157" i="11"/>
  <c r="AC459" i="11"/>
  <c r="AD459" i="11" s="1"/>
  <c r="AL459" i="11" s="1"/>
  <c r="AK456" i="11"/>
  <c r="AK445" i="11"/>
  <c r="AD443" i="11"/>
  <c r="AL443" i="11" s="1"/>
  <c r="AD422" i="11"/>
  <c r="AL422" i="11" s="1"/>
  <c r="AC415" i="11"/>
  <c r="AD415" i="11" s="1"/>
  <c r="AL415" i="11" s="1"/>
  <c r="AD402" i="11"/>
  <c r="AL402" i="11" s="1"/>
  <c r="AD398" i="11"/>
  <c r="AL398" i="11" s="1"/>
  <c r="AC369" i="11"/>
  <c r="AD369" i="11" s="1"/>
  <c r="AL369" i="11" s="1"/>
  <c r="AK321" i="11"/>
  <c r="AD314" i="11"/>
  <c r="AL314" i="11" s="1"/>
  <c r="AD312" i="11"/>
  <c r="AL312" i="11" s="1"/>
  <c r="AD291" i="11"/>
  <c r="AL291" i="11" s="1"/>
  <c r="AK284" i="11"/>
  <c r="AC218" i="11"/>
  <c r="AD218" i="11" s="1"/>
  <c r="AL218" i="11" s="1"/>
  <c r="M191" i="11"/>
  <c r="Y191" i="11"/>
  <c r="Z191" i="11"/>
  <c r="AA191" i="11"/>
  <c r="AC172" i="11"/>
  <c r="AD172" i="11" s="1"/>
  <c r="AL172" i="11" s="1"/>
  <c r="AA441" i="11"/>
  <c r="M441" i="11"/>
  <c r="Y441" i="11"/>
  <c r="AA396" i="11"/>
  <c r="M396" i="11"/>
  <c r="AA393" i="11"/>
  <c r="M393" i="11"/>
  <c r="AD386" i="11"/>
  <c r="AL386" i="11" s="1"/>
  <c r="AC380" i="11"/>
  <c r="AD380" i="11"/>
  <c r="AL380" i="11" s="1"/>
  <c r="AK379" i="11"/>
  <c r="AK371" i="11"/>
  <c r="AA367" i="11"/>
  <c r="M367" i="11"/>
  <c r="AK338" i="11"/>
  <c r="AK324" i="11"/>
  <c r="AK285" i="11"/>
  <c r="AD251" i="11"/>
  <c r="AL251" i="11" s="1"/>
  <c r="AK178" i="11"/>
  <c r="AK433" i="11"/>
  <c r="AA424" i="11"/>
  <c r="M424" i="11"/>
  <c r="AK404" i="11"/>
  <c r="AA400" i="11"/>
  <c r="M400" i="11"/>
  <c r="AK360" i="11"/>
  <c r="Z355" i="11"/>
  <c r="AA355" i="11"/>
  <c r="M355" i="11"/>
  <c r="AD353" i="11"/>
  <c r="AL353" i="11" s="1"/>
  <c r="AD321" i="11"/>
  <c r="AL321" i="11" s="1"/>
  <c r="AK315" i="11"/>
  <c r="AK299" i="11"/>
  <c r="AK289" i="11"/>
  <c r="AC279" i="11"/>
  <c r="AD279" i="11" s="1"/>
  <c r="AL279" i="11" s="1"/>
  <c r="Y242" i="11"/>
  <c r="AA242" i="11"/>
  <c r="Z242" i="11"/>
  <c r="M242" i="11"/>
  <c r="AK214" i="11"/>
  <c r="Y165" i="11"/>
  <c r="Z165" i="11"/>
  <c r="AA165" i="11"/>
  <c r="M165" i="11"/>
  <c r="AK128" i="11"/>
  <c r="AC127" i="11"/>
  <c r="AD127" i="11"/>
  <c r="AL127" i="11" s="1"/>
  <c r="AC456" i="11"/>
  <c r="AD456" i="11"/>
  <c r="AL456" i="11" s="1"/>
  <c r="AK436" i="11"/>
  <c r="AA420" i="11"/>
  <c r="M420" i="11"/>
  <c r="AK409" i="11"/>
  <c r="AK407" i="11"/>
  <c r="AK378" i="11"/>
  <c r="M366" i="11"/>
  <c r="Z313" i="11"/>
  <c r="AA313" i="11"/>
  <c r="M313" i="11"/>
  <c r="Y313" i="11"/>
  <c r="AK254" i="11"/>
  <c r="AK232" i="11"/>
  <c r="AK228" i="11"/>
  <c r="AK223" i="11"/>
  <c r="AK211" i="11"/>
  <c r="AC198" i="11"/>
  <c r="AD198" i="11" s="1"/>
  <c r="AL198" i="11" s="1"/>
  <c r="AD512" i="11"/>
  <c r="AL512" i="11" s="1"/>
  <c r="AD509" i="11"/>
  <c r="AL509" i="11" s="1"/>
  <c r="AD506" i="11"/>
  <c r="AL506" i="11" s="1"/>
  <c r="AD503" i="11"/>
  <c r="AL503" i="11" s="1"/>
  <c r="AD500" i="11"/>
  <c r="AL500" i="11" s="1"/>
  <c r="AD497" i="11"/>
  <c r="AL497" i="11" s="1"/>
  <c r="AD494" i="11"/>
  <c r="AL494" i="11" s="1"/>
  <c r="AD491" i="11"/>
  <c r="AL491" i="11" s="1"/>
  <c r="AD488" i="11"/>
  <c r="AL488" i="11" s="1"/>
  <c r="AD485" i="11"/>
  <c r="AL485" i="11" s="1"/>
  <c r="AD482" i="11"/>
  <c r="AL482" i="11" s="1"/>
  <c r="AD479" i="11"/>
  <c r="AL479" i="11" s="1"/>
  <c r="AD476" i="11"/>
  <c r="AL476" i="11" s="1"/>
  <c r="AD473" i="11"/>
  <c r="AL473" i="11" s="1"/>
  <c r="AD470" i="11"/>
  <c r="AL470" i="11" s="1"/>
  <c r="AD467" i="11"/>
  <c r="AL467" i="11" s="1"/>
  <c r="AD464" i="11"/>
  <c r="AL464" i="11" s="1"/>
  <c r="AK431" i="11"/>
  <c r="AC406" i="11"/>
  <c r="AD406" i="11"/>
  <c r="AL406" i="11" s="1"/>
  <c r="AC403" i="11"/>
  <c r="AD403" i="11" s="1"/>
  <c r="AL403" i="11" s="1"/>
  <c r="Z364" i="11"/>
  <c r="M364" i="11"/>
  <c r="AC344" i="11"/>
  <c r="AD344" i="11" s="1"/>
  <c r="AL344" i="11" s="1"/>
  <c r="Z292" i="11"/>
  <c r="AA292" i="11"/>
  <c r="AD285" i="11"/>
  <c r="AL285" i="11" s="1"/>
  <c r="Z271" i="11"/>
  <c r="AA271" i="11"/>
  <c r="M271" i="11"/>
  <c r="Y271" i="11"/>
  <c r="AC266" i="11"/>
  <c r="AD266" i="11" s="1"/>
  <c r="AL266" i="11" s="1"/>
  <c r="AD264" i="11"/>
  <c r="AL264" i="11" s="1"/>
  <c r="Z255" i="11"/>
  <c r="AA255" i="11"/>
  <c r="M255" i="11"/>
  <c r="Y255" i="11"/>
  <c r="Y253" i="11"/>
  <c r="Z253" i="11"/>
  <c r="AA253" i="11"/>
  <c r="AK235" i="11"/>
  <c r="Z361" i="11"/>
  <c r="M361" i="11"/>
  <c r="AK353" i="11"/>
  <c r="AC315" i="11"/>
  <c r="AD315" i="11" s="1"/>
  <c r="AL315" i="11" s="1"/>
  <c r="AK306" i="11"/>
  <c r="AD278" i="11"/>
  <c r="AL278" i="11" s="1"/>
  <c r="AC254" i="11"/>
  <c r="AD254" i="11" s="1"/>
  <c r="AL254" i="11" s="1"/>
  <c r="AD248" i="11"/>
  <c r="AL248" i="11" s="1"/>
  <c r="Y244" i="11"/>
  <c r="AA244" i="11"/>
  <c r="Z244" i="11"/>
  <c r="M217" i="11"/>
  <c r="AA217" i="11"/>
  <c r="Y217" i="11"/>
  <c r="Z217" i="11"/>
  <c r="AC161" i="11"/>
  <c r="AD161" i="11" s="1"/>
  <c r="AL161" i="11" s="1"/>
  <c r="AK428" i="11"/>
  <c r="AA417" i="11"/>
  <c r="M417" i="11"/>
  <c r="AC329" i="11"/>
  <c r="AD329" i="11"/>
  <c r="AL329" i="11" s="1"/>
  <c r="AC327" i="11"/>
  <c r="AD327" i="11" s="1"/>
  <c r="AL327" i="11" s="1"/>
  <c r="AK319" i="11"/>
  <c r="AD318" i="11"/>
  <c r="AL318" i="11" s="1"/>
  <c r="AK311" i="11"/>
  <c r="AK293" i="11"/>
  <c r="AK274" i="11"/>
  <c r="AK99" i="11"/>
  <c r="AD513" i="11"/>
  <c r="AL513" i="11" s="1"/>
  <c r="AD510" i="11"/>
  <c r="AL510" i="11" s="1"/>
  <c r="AD507" i="11"/>
  <c r="AL507" i="11" s="1"/>
  <c r="AD504" i="11"/>
  <c r="AL504" i="11" s="1"/>
  <c r="AD501" i="11"/>
  <c r="AL501" i="11" s="1"/>
  <c r="AD498" i="11"/>
  <c r="AL498" i="11" s="1"/>
  <c r="AD495" i="11"/>
  <c r="AL495" i="11" s="1"/>
  <c r="AD492" i="11"/>
  <c r="AL492" i="11" s="1"/>
  <c r="AD489" i="11"/>
  <c r="AL489" i="11" s="1"/>
  <c r="AD486" i="11"/>
  <c r="AL486" i="11" s="1"/>
  <c r="AD483" i="11"/>
  <c r="AL483" i="11" s="1"/>
  <c r="AD480" i="11"/>
  <c r="AL480" i="11" s="1"/>
  <c r="AD477" i="11"/>
  <c r="AL477" i="11" s="1"/>
  <c r="AD474" i="11"/>
  <c r="AL474" i="11" s="1"/>
  <c r="AD471" i="11"/>
  <c r="AL471" i="11" s="1"/>
  <c r="AD468" i="11"/>
  <c r="AL468" i="11" s="1"/>
  <c r="AD465" i="11"/>
  <c r="AL465" i="11" s="1"/>
  <c r="AC430" i="11"/>
  <c r="AD430" i="11"/>
  <c r="AL430" i="11" s="1"/>
  <c r="AC427" i="11"/>
  <c r="AD427" i="11" s="1"/>
  <c r="AL427" i="11" s="1"/>
  <c r="AK383" i="11"/>
  <c r="AD330" i="11"/>
  <c r="AL330" i="11" s="1"/>
  <c r="AC297" i="11"/>
  <c r="AD297" i="11" s="1"/>
  <c r="AL297" i="11" s="1"/>
  <c r="Y292" i="11"/>
  <c r="Z257" i="11"/>
  <c r="AA257" i="11"/>
  <c r="M257" i="11"/>
  <c r="Y257" i="11"/>
  <c r="Z243" i="11"/>
  <c r="Y243" i="11"/>
  <c r="AA243" i="11"/>
  <c r="AK233" i="11"/>
  <c r="AC187" i="11"/>
  <c r="AD187" i="11" s="1"/>
  <c r="AL187" i="11" s="1"/>
  <c r="Y154" i="11"/>
  <c r="Z154" i="11"/>
  <c r="AA154" i="11"/>
  <c r="AC345" i="11"/>
  <c r="AD345" i="11"/>
  <c r="AL345" i="11" s="1"/>
  <c r="AK298" i="11"/>
  <c r="Z269" i="11"/>
  <c r="AA269" i="11"/>
  <c r="M269" i="11"/>
  <c r="Y269" i="11"/>
  <c r="M252" i="11"/>
  <c r="Y252" i="11"/>
  <c r="Z252" i="11"/>
  <c r="AA252" i="11"/>
  <c r="Z238" i="11"/>
  <c r="AA238" i="11"/>
  <c r="M238" i="11"/>
  <c r="Z227" i="11"/>
  <c r="Y227" i="11"/>
  <c r="AA227" i="11"/>
  <c r="M227" i="11"/>
  <c r="AK222" i="11"/>
  <c r="AK216" i="11"/>
  <c r="AK215" i="11"/>
  <c r="AA208" i="11"/>
  <c r="Y208" i="11"/>
  <c r="Z208" i="11"/>
  <c r="AD171" i="11"/>
  <c r="AL171" i="11" s="1"/>
  <c r="AK123" i="11"/>
  <c r="AD444" i="11"/>
  <c r="AL444" i="11" s="1"/>
  <c r="AD432" i="11"/>
  <c r="AL432" i="11" s="1"/>
  <c r="AD420" i="11"/>
  <c r="AL420" i="11" s="1"/>
  <c r="AD408" i="11"/>
  <c r="AL408" i="11" s="1"/>
  <c r="AD396" i="11"/>
  <c r="AL396" i="11" s="1"/>
  <c r="AD384" i="11"/>
  <c r="AL384" i="11" s="1"/>
  <c r="AD372" i="11"/>
  <c r="AL372" i="11" s="1"/>
  <c r="AK342" i="11"/>
  <c r="AK317" i="11"/>
  <c r="AK304" i="11"/>
  <c r="AK283" i="11"/>
  <c r="AK279" i="11"/>
  <c r="AK278" i="11"/>
  <c r="AD272" i="11"/>
  <c r="AL272" i="11" s="1"/>
  <c r="AD263" i="11"/>
  <c r="AL263" i="11" s="1"/>
  <c r="Y246" i="11"/>
  <c r="M246" i="11"/>
  <c r="AD204" i="11"/>
  <c r="AL204" i="11" s="1"/>
  <c r="M189" i="11"/>
  <c r="AA189" i="11"/>
  <c r="Z189" i="11"/>
  <c r="Y189" i="11"/>
  <c r="AC179" i="11"/>
  <c r="AD179" i="11"/>
  <c r="AL179" i="11" s="1"/>
  <c r="AK323" i="11"/>
  <c r="AD306" i="11"/>
  <c r="AL306" i="11" s="1"/>
  <c r="AK287" i="11"/>
  <c r="AD282" i="11"/>
  <c r="AL282" i="11" s="1"/>
  <c r="AC269" i="11"/>
  <c r="AD269" i="11" s="1"/>
  <c r="AL269" i="11" s="1"/>
  <c r="AC261" i="11"/>
  <c r="AD261" i="11" s="1"/>
  <c r="AL261" i="11" s="1"/>
  <c r="Y206" i="11"/>
  <c r="Z206" i="11"/>
  <c r="AA206" i="11"/>
  <c r="M206" i="11"/>
  <c r="AC126" i="11"/>
  <c r="AD126" i="11" s="1"/>
  <c r="AL126" i="11" s="1"/>
  <c r="M168" i="11"/>
  <c r="Y168" i="11"/>
  <c r="Z168" i="11"/>
  <c r="AA168" i="11"/>
  <c r="AK146" i="11"/>
  <c r="AK100" i="11"/>
  <c r="AD303" i="11"/>
  <c r="AL303" i="11" s="1"/>
  <c r="AK259" i="11"/>
  <c r="AD236" i="11"/>
  <c r="AL236" i="11" s="1"/>
  <c r="AC231" i="11"/>
  <c r="AD231" i="11" s="1"/>
  <c r="AL231" i="11" s="1"/>
  <c r="AC211" i="11"/>
  <c r="AD211" i="11" s="1"/>
  <c r="AL211" i="11" s="1"/>
  <c r="AK209" i="11"/>
  <c r="M201" i="11"/>
  <c r="Y201" i="11"/>
  <c r="AA201" i="11"/>
  <c r="Z201" i="11"/>
  <c r="AD186" i="11"/>
  <c r="AL186" i="11" s="1"/>
  <c r="AD324" i="11"/>
  <c r="AL324" i="11" s="1"/>
  <c r="AD288" i="11"/>
  <c r="AL288" i="11" s="1"/>
  <c r="AK265" i="11"/>
  <c r="AK261" i="11"/>
  <c r="AC257" i="11"/>
  <c r="AD257" i="11" s="1"/>
  <c r="AL257" i="11" s="1"/>
  <c r="AC226" i="11"/>
  <c r="AD226" i="11"/>
  <c r="AL226" i="11" s="1"/>
  <c r="AK220" i="11"/>
  <c r="M210" i="11"/>
  <c r="Y210" i="11"/>
  <c r="AA210" i="11"/>
  <c r="AK192" i="11"/>
  <c r="AK150" i="11"/>
  <c r="Y119" i="11"/>
  <c r="Z119" i="11"/>
  <c r="AA119" i="11"/>
  <c r="M119" i="11"/>
  <c r="AD309" i="11"/>
  <c r="AL309" i="11" s="1"/>
  <c r="AK262" i="11"/>
  <c r="AD234" i="11"/>
  <c r="AL234" i="11" s="1"/>
  <c r="M224" i="11"/>
  <c r="Y224" i="11"/>
  <c r="Z224" i="11"/>
  <c r="AC188" i="11"/>
  <c r="AD188" i="11"/>
  <c r="AL188" i="11" s="1"/>
  <c r="AD156" i="11"/>
  <c r="AL156" i="11" s="1"/>
  <c r="AD140" i="11"/>
  <c r="AL140" i="11" s="1"/>
  <c r="AK113" i="11"/>
  <c r="AD97" i="11"/>
  <c r="AL97" i="11" s="1"/>
  <c r="AD294" i="11"/>
  <c r="AL294" i="11" s="1"/>
  <c r="AK273" i="11"/>
  <c r="AK267" i="11"/>
  <c r="AK229" i="11"/>
  <c r="AC210" i="11"/>
  <c r="AD210" i="11"/>
  <c r="AL210" i="11" s="1"/>
  <c r="AK151" i="11"/>
  <c r="AK129" i="11"/>
  <c r="Y118" i="11"/>
  <c r="Z118" i="11"/>
  <c r="M118" i="11"/>
  <c r="AA118" i="11"/>
  <c r="Z203" i="11"/>
  <c r="Y203" i="11"/>
  <c r="AA203" i="11"/>
  <c r="M203" i="11"/>
  <c r="AD183" i="11"/>
  <c r="AL183" i="11" s="1"/>
  <c r="Z176" i="11"/>
  <c r="Y176" i="11"/>
  <c r="AA176" i="11"/>
  <c r="AD158" i="11"/>
  <c r="AL158" i="11" s="1"/>
  <c r="Y153" i="11"/>
  <c r="Z153" i="11"/>
  <c r="AA153" i="11"/>
  <c r="AC150" i="11"/>
  <c r="AD150" i="11" s="1"/>
  <c r="AL150" i="11" s="1"/>
  <c r="AD132" i="11"/>
  <c r="AL132" i="11" s="1"/>
  <c r="AC100" i="11"/>
  <c r="AD100" i="11" s="1"/>
  <c r="AL100" i="11" s="1"/>
  <c r="AD256" i="11"/>
  <c r="AL256" i="11" s="1"/>
  <c r="M250" i="11"/>
  <c r="AC233" i="11"/>
  <c r="AD233" i="11" s="1"/>
  <c r="AL233" i="11" s="1"/>
  <c r="AK221" i="11"/>
  <c r="AK197" i="11"/>
  <c r="Z190" i="11"/>
  <c r="Y190" i="11"/>
  <c r="AA190" i="11"/>
  <c r="Y169" i="11"/>
  <c r="Z169" i="11"/>
  <c r="AA169" i="11"/>
  <c r="AC144" i="11"/>
  <c r="AD144" i="11" s="1"/>
  <c r="AL144" i="11" s="1"/>
  <c r="AK91" i="11"/>
  <c r="AD276" i="11"/>
  <c r="AL276" i="11" s="1"/>
  <c r="AD259" i="11"/>
  <c r="AL259" i="11" s="1"/>
  <c r="AK248" i="11"/>
  <c r="AK231" i="11"/>
  <c r="AK230" i="11"/>
  <c r="Z213" i="11"/>
  <c r="AA213" i="11"/>
  <c r="M213" i="11"/>
  <c r="AC209" i="11"/>
  <c r="AD209" i="11" s="1"/>
  <c r="AL209" i="11" s="1"/>
  <c r="Z200" i="11"/>
  <c r="M200" i="11"/>
  <c r="AA200" i="11"/>
  <c r="Y200" i="11"/>
  <c r="Z174" i="11"/>
  <c r="M174" i="11"/>
  <c r="AA174" i="11"/>
  <c r="Y174" i="11"/>
  <c r="AK159" i="11"/>
  <c r="AA85" i="11"/>
  <c r="M85" i="11"/>
  <c r="Y85" i="11"/>
  <c r="Z85" i="11"/>
  <c r="AK84" i="11"/>
  <c r="AC71" i="11"/>
  <c r="AD71" i="11" s="1"/>
  <c r="AL71" i="11" s="1"/>
  <c r="AD271" i="11"/>
  <c r="AL271" i="11" s="1"/>
  <c r="AK234" i="11"/>
  <c r="AK226" i="11"/>
  <c r="M205" i="11"/>
  <c r="Z205" i="11"/>
  <c r="AA205" i="11"/>
  <c r="AK180" i="11"/>
  <c r="AC177" i="11"/>
  <c r="AD177" i="11" s="1"/>
  <c r="AL177" i="11" s="1"/>
  <c r="AK170" i="11"/>
  <c r="AD168" i="11"/>
  <c r="AL168" i="11" s="1"/>
  <c r="Y161" i="11"/>
  <c r="AA161" i="11"/>
  <c r="AC160" i="11"/>
  <c r="AD160" i="11" s="1"/>
  <c r="AL160" i="11" s="1"/>
  <c r="AD153" i="11"/>
  <c r="AL153" i="11" s="1"/>
  <c r="AK142" i="11"/>
  <c r="Z263" i="11"/>
  <c r="AA263" i="11"/>
  <c r="M263" i="11"/>
  <c r="AK237" i="11"/>
  <c r="AD214" i="11"/>
  <c r="AL214" i="11" s="1"/>
  <c r="AK204" i="11"/>
  <c r="AD190" i="11"/>
  <c r="AL190" i="11" s="1"/>
  <c r="AD189" i="11"/>
  <c r="AL189" i="11" s="1"/>
  <c r="AK188" i="11"/>
  <c r="AD181" i="11"/>
  <c r="AL181" i="11" s="1"/>
  <c r="Z172" i="11"/>
  <c r="AA172" i="11"/>
  <c r="M172" i="11"/>
  <c r="AC134" i="11"/>
  <c r="AD134" i="11" s="1"/>
  <c r="AL134" i="11" s="1"/>
  <c r="AK133" i="11"/>
  <c r="AK110" i="11"/>
  <c r="AK70" i="11"/>
  <c r="AD265" i="11"/>
  <c r="AL265" i="11" s="1"/>
  <c r="M212" i="11"/>
  <c r="Y212" i="11"/>
  <c r="AK202" i="11"/>
  <c r="AK198" i="11"/>
  <c r="AD147" i="11"/>
  <c r="AL147" i="11" s="1"/>
  <c r="AD102" i="11"/>
  <c r="AL102" i="11" s="1"/>
  <c r="AK101" i="11"/>
  <c r="M92" i="11"/>
  <c r="Z92" i="11"/>
  <c r="AA92" i="11"/>
  <c r="Y92" i="11"/>
  <c r="AK73" i="11"/>
  <c r="AD255" i="11"/>
  <c r="AL255" i="11" s="1"/>
  <c r="AK218" i="11"/>
  <c r="AD205" i="11"/>
  <c r="AL205" i="11" s="1"/>
  <c r="AK196" i="11"/>
  <c r="AK187" i="11"/>
  <c r="AK185" i="11"/>
  <c r="Z173" i="11"/>
  <c r="AA173" i="11"/>
  <c r="Y173" i="11"/>
  <c r="AK155" i="11"/>
  <c r="AK148" i="11"/>
  <c r="AK141" i="11"/>
  <c r="AK124" i="11"/>
  <c r="AC116" i="11"/>
  <c r="AD116" i="11" s="1"/>
  <c r="AL116" i="11" s="1"/>
  <c r="AK104" i="11"/>
  <c r="Z89" i="11"/>
  <c r="AA89" i="11"/>
  <c r="M89" i="11"/>
  <c r="Y89" i="11"/>
  <c r="AD230" i="11"/>
  <c r="AL230" i="11" s="1"/>
  <c r="AK147" i="11"/>
  <c r="AK125" i="11"/>
  <c r="AK109" i="11"/>
  <c r="M95" i="11"/>
  <c r="Y95" i="11"/>
  <c r="Z95" i="11"/>
  <c r="AD239" i="11"/>
  <c r="AL239" i="11" s="1"/>
  <c r="AD217" i="11"/>
  <c r="AL217" i="11" s="1"/>
  <c r="AK186" i="11"/>
  <c r="AK184" i="11"/>
  <c r="AK164" i="11"/>
  <c r="AD122" i="11"/>
  <c r="AL122" i="11" s="1"/>
  <c r="AD91" i="11"/>
  <c r="AL91" i="11" s="1"/>
  <c r="AK199" i="11"/>
  <c r="AD195" i="11"/>
  <c r="AL195" i="11" s="1"/>
  <c r="AK175" i="11"/>
  <c r="AA171" i="11"/>
  <c r="M171" i="11"/>
  <c r="Y171" i="11"/>
  <c r="AK167" i="11"/>
  <c r="AC164" i="11"/>
  <c r="AD164" i="11" s="1"/>
  <c r="AL164" i="11" s="1"/>
  <c r="Y117" i="11"/>
  <c r="AA117" i="11"/>
  <c r="Z117" i="11"/>
  <c r="AK112" i="11"/>
  <c r="AC103" i="11"/>
  <c r="AD103" i="11" s="1"/>
  <c r="AL103" i="11" s="1"/>
  <c r="AA95" i="11"/>
  <c r="Y166" i="11"/>
  <c r="Z166" i="11"/>
  <c r="Y162" i="11"/>
  <c r="Z162" i="11"/>
  <c r="AA162" i="11"/>
  <c r="AD149" i="11"/>
  <c r="AL149" i="11" s="1"/>
  <c r="M116" i="11"/>
  <c r="Y116" i="11"/>
  <c r="AA116" i="11"/>
  <c r="Z116" i="11"/>
  <c r="Y103" i="11"/>
  <c r="Z103" i="11"/>
  <c r="AA103" i="11"/>
  <c r="M103" i="11"/>
  <c r="AK77" i="11"/>
  <c r="M55" i="11"/>
  <c r="AA55" i="11"/>
  <c r="Y55" i="11"/>
  <c r="Z55" i="11"/>
  <c r="AK179" i="11"/>
  <c r="M166" i="11"/>
  <c r="AK163" i="11"/>
  <c r="M162" i="11"/>
  <c r="AK143" i="11"/>
  <c r="AC125" i="11"/>
  <c r="AD125" i="11"/>
  <c r="AL125" i="11" s="1"/>
  <c r="AK121" i="11"/>
  <c r="AK106" i="11"/>
  <c r="Z75" i="11"/>
  <c r="AA75" i="11"/>
  <c r="M75" i="11"/>
  <c r="Y75" i="11"/>
  <c r="AD201" i="11"/>
  <c r="AL201" i="11" s="1"/>
  <c r="AK183" i="11"/>
  <c r="Y158" i="11"/>
  <c r="Z158" i="11"/>
  <c r="AA158" i="11"/>
  <c r="AK152" i="11"/>
  <c r="AK145" i="11"/>
  <c r="AK105" i="11"/>
  <c r="AD143" i="11"/>
  <c r="AL143" i="11" s="1"/>
  <c r="AK140" i="11"/>
  <c r="AK136" i="11"/>
  <c r="AK132" i="11"/>
  <c r="Y102" i="11"/>
  <c r="Z102" i="11"/>
  <c r="AK160" i="11"/>
  <c r="AK137" i="11"/>
  <c r="AK90" i="11"/>
  <c r="AD142" i="11"/>
  <c r="AL142" i="11" s="1"/>
  <c r="AK135" i="11"/>
  <c r="AK126" i="11"/>
  <c r="AD95" i="11"/>
  <c r="AL95" i="11" s="1"/>
  <c r="AK72" i="11"/>
  <c r="AK144" i="11"/>
  <c r="AD141" i="11"/>
  <c r="AL141" i="11" s="1"/>
  <c r="AK138" i="11"/>
  <c r="AK127" i="11"/>
  <c r="AC113" i="11"/>
  <c r="AD113" i="11" s="1"/>
  <c r="AL113" i="11" s="1"/>
  <c r="AK94" i="11"/>
  <c r="AC60" i="11"/>
  <c r="AD60" i="11" s="1"/>
  <c r="AL60" i="11" s="1"/>
  <c r="AD146" i="11"/>
  <c r="AL146" i="11" s="1"/>
  <c r="AK131" i="11"/>
  <c r="AC117" i="11"/>
  <c r="AD117" i="11"/>
  <c r="AL117" i="11" s="1"/>
  <c r="AD111" i="11"/>
  <c r="AL111" i="11" s="1"/>
  <c r="AA88" i="11"/>
  <c r="M88" i="11"/>
  <c r="Z88" i="11"/>
  <c r="AD110" i="11"/>
  <c r="AL110" i="11" s="1"/>
  <c r="AK81" i="11"/>
  <c r="AK76" i="11"/>
  <c r="AK139" i="11"/>
  <c r="AK134" i="11"/>
  <c r="AD128" i="11"/>
  <c r="AL128" i="11" s="1"/>
  <c r="AK111" i="11"/>
  <c r="AK107" i="11"/>
  <c r="AK78" i="11"/>
  <c r="M63" i="11"/>
  <c r="Y63" i="11"/>
  <c r="Z63" i="11"/>
  <c r="AA63" i="11"/>
  <c r="AK57" i="11"/>
  <c r="AK122" i="11"/>
  <c r="AK98" i="11"/>
  <c r="AK97" i="11"/>
  <c r="AK82" i="11"/>
  <c r="Z79" i="11"/>
  <c r="AA79" i="11"/>
  <c r="M79" i="11"/>
  <c r="Y79" i="11"/>
  <c r="AC58" i="11"/>
  <c r="AD58" i="11" s="1"/>
  <c r="AL58" i="11" s="1"/>
  <c r="AK96" i="11"/>
  <c r="AD92" i="11"/>
  <c r="AL92" i="11" s="1"/>
  <c r="AC65" i="11"/>
  <c r="AD65" i="11" s="1"/>
  <c r="AL65" i="11" s="1"/>
  <c r="AC62" i="11"/>
  <c r="AD62" i="11" s="1"/>
  <c r="AL62" i="11" s="1"/>
  <c r="M54" i="11"/>
  <c r="Y54" i="11"/>
  <c r="Z54" i="11"/>
  <c r="AK87" i="11"/>
  <c r="AK69" i="11"/>
  <c r="AK60" i="11"/>
  <c r="AD98" i="11"/>
  <c r="AL98" i="11" s="1"/>
  <c r="AK83" i="11"/>
  <c r="AK74" i="11"/>
  <c r="AK66" i="11"/>
  <c r="AK71" i="11"/>
  <c r="AD54" i="11"/>
  <c r="AL54" i="11" s="1"/>
  <c r="AC68" i="11"/>
  <c r="AD68" i="11" s="1"/>
  <c r="AL68" i="11" s="1"/>
  <c r="AK67" i="11"/>
  <c r="AD59" i="11"/>
  <c r="AL59" i="11" s="1"/>
  <c r="AC52" i="11"/>
  <c r="AD52" i="11" s="1"/>
  <c r="AL52" i="11" s="1"/>
  <c r="AK65" i="11"/>
  <c r="AD57" i="11"/>
  <c r="AL57" i="11" s="1"/>
  <c r="AC57" i="11"/>
  <c r="Z80" i="11"/>
  <c r="AA80" i="11"/>
  <c r="M80" i="11"/>
  <c r="M56" i="11"/>
  <c r="Y56" i="11"/>
  <c r="M61" i="11"/>
  <c r="AA61" i="11"/>
  <c r="M59" i="11"/>
  <c r="Y59" i="11"/>
  <c r="M58" i="11"/>
  <c r="Y58" i="11"/>
  <c r="Z58" i="11"/>
  <c r="AA58" i="11"/>
  <c r="M53" i="11"/>
  <c r="Y53" i="11"/>
  <c r="Z53" i="11"/>
  <c r="AA53" i="11"/>
  <c r="AK51" i="11"/>
  <c r="M46" i="11"/>
  <c r="Y46" i="11"/>
  <c r="Z46" i="11"/>
  <c r="AD56" i="11"/>
  <c r="AL56" i="11" s="1"/>
  <c r="AC56" i="11"/>
  <c r="AK48" i="11"/>
  <c r="AC64" i="11"/>
  <c r="AD64" i="11" s="1"/>
  <c r="AL64" i="11" s="1"/>
  <c r="AA56" i="11"/>
  <c r="AK68" i="11"/>
  <c r="AD51" i="11"/>
  <c r="AL51" i="11" s="1"/>
  <c r="AC63" i="11"/>
  <c r="AD63" i="11" s="1"/>
  <c r="AL63" i="11" s="1"/>
  <c r="M62" i="11"/>
  <c r="Y62" i="11"/>
  <c r="AC61" i="11"/>
  <c r="AD61" i="11" s="1"/>
  <c r="AL61" i="11" s="1"/>
  <c r="AC53" i="11"/>
  <c r="AD53" i="11" s="1"/>
  <c r="AL53" i="11" s="1"/>
  <c r="AD49" i="11"/>
  <c r="AL49" i="11" s="1"/>
  <c r="AD47" i="11"/>
  <c r="AL47" i="11" s="1"/>
  <c r="AC45" i="11"/>
  <c r="AD45" i="11" s="1"/>
  <c r="AL45" i="11" s="1"/>
  <c r="Y49" i="11"/>
  <c r="AD46" i="11"/>
  <c r="AL46" i="11" s="1"/>
  <c r="AD48" i="11"/>
  <c r="AL48" i="11" s="1"/>
  <c r="AD55" i="11"/>
  <c r="AL55" i="11" s="1"/>
  <c r="AD50" i="11"/>
  <c r="AL50" i="11" s="1"/>
  <c r="AK4" i="11"/>
  <c r="AA4" i="11" s="1"/>
  <c r="BD2" i="11"/>
  <c r="BF2" i="11"/>
  <c r="BE2" i="11"/>
  <c r="BT6" i="11"/>
  <c r="BT13" i="11"/>
  <c r="BT4" i="11"/>
  <c r="BT10" i="11"/>
  <c r="BT19" i="11"/>
  <c r="BT14" i="11"/>
  <c r="BT22" i="11"/>
  <c r="B22" i="19" s="1"/>
  <c r="AA5" i="11"/>
  <c r="AK14" i="11"/>
  <c r="AD31" i="11"/>
  <c r="AL31" i="11" s="1"/>
  <c r="AK13" i="11"/>
  <c r="AK21" i="11"/>
  <c r="AC33" i="11"/>
  <c r="AD33" i="11" s="1"/>
  <c r="AL33" i="11" s="1"/>
  <c r="AC38" i="11"/>
  <c r="AD38" i="11" s="1"/>
  <c r="AL38" i="11" s="1"/>
  <c r="AD8" i="11"/>
  <c r="AL8" i="11" s="1"/>
  <c r="AD20" i="11"/>
  <c r="AL20" i="11" s="1"/>
  <c r="AD11" i="11"/>
  <c r="AL11" i="11" s="1"/>
  <c r="AK22" i="11"/>
  <c r="AC41" i="11"/>
  <c r="AD41" i="11" s="1"/>
  <c r="AL41" i="11" s="1"/>
  <c r="AK37" i="11"/>
  <c r="AK40" i="11"/>
  <c r="AK29" i="11"/>
  <c r="AD34" i="11"/>
  <c r="AL34" i="11" s="1"/>
  <c r="AK42" i="11"/>
  <c r="AK35" i="11"/>
  <c r="AK43" i="11"/>
  <c r="AK38" i="11"/>
  <c r="AK33" i="11"/>
  <c r="AK41" i="11"/>
  <c r="AK31" i="11"/>
  <c r="AC32" i="11"/>
  <c r="AD32" i="11" s="1"/>
  <c r="AL32" i="11" s="1"/>
  <c r="AC40" i="11"/>
  <c r="AD40" i="11" s="1"/>
  <c r="AL40" i="11" s="1"/>
  <c r="AK39" i="11"/>
  <c r="AK30" i="11"/>
  <c r="AK34" i="11"/>
  <c r="AD43" i="11"/>
  <c r="AL43" i="11" s="1"/>
  <c r="AD35" i="11"/>
  <c r="AL35" i="11" s="1"/>
  <c r="AK32" i="11"/>
  <c r="AK36" i="11"/>
  <c r="AK28" i="11"/>
  <c r="AK20" i="11"/>
  <c r="AK12" i="11"/>
  <c r="AD16" i="11"/>
  <c r="AL16" i="11" s="1"/>
  <c r="AD18" i="11"/>
  <c r="AL18" i="11" s="1"/>
  <c r="AD10" i="11"/>
  <c r="AL10" i="11" s="1"/>
  <c r="AD26" i="11"/>
  <c r="AL26" i="11" s="1"/>
  <c r="AD12" i="11"/>
  <c r="AL12" i="11" s="1"/>
  <c r="AD17" i="11"/>
  <c r="AL17" i="11" s="1"/>
  <c r="AD9" i="11"/>
  <c r="AL9" i="11" s="1"/>
  <c r="AC25" i="11"/>
  <c r="AD25" i="11" s="1"/>
  <c r="AL25" i="11" s="1"/>
  <c r="AK24" i="11"/>
  <c r="AD23" i="11"/>
  <c r="AL23" i="11" s="1"/>
  <c r="AK16" i="11"/>
  <c r="AD15" i="11"/>
  <c r="AL15" i="11" s="1"/>
  <c r="AK8" i="11"/>
  <c r="AK27" i="11"/>
  <c r="AK19" i="11"/>
  <c r="AK11" i="11"/>
  <c r="AK25" i="11"/>
  <c r="AD24" i="11"/>
  <c r="AL24" i="11" s="1"/>
  <c r="AK17" i="11"/>
  <c r="AK9" i="11"/>
  <c r="AK23" i="11"/>
  <c r="AD22" i="11"/>
  <c r="AL22" i="11" s="1"/>
  <c r="AK15" i="11"/>
  <c r="AD14" i="11"/>
  <c r="AL14" i="11" s="1"/>
  <c r="AK26" i="11"/>
  <c r="AK18" i="11"/>
  <c r="AK10" i="11"/>
  <c r="AC4" i="11"/>
  <c r="AD4" i="11" s="1"/>
  <c r="AL4" i="11" s="1"/>
  <c r="AC5" i="11"/>
  <c r="AD5" i="11" s="1"/>
  <c r="AL5" i="11" s="1"/>
  <c r="AD3" i="11"/>
  <c r="AL3" i="11" s="1"/>
  <c r="AC7" i="11"/>
  <c r="AD7" i="11" s="1"/>
  <c r="AL7" i="11" s="1"/>
  <c r="AC6" i="11"/>
  <c r="AD6" i="11" s="1"/>
  <c r="AL6" i="11" s="1"/>
  <c r="AK7" i="11"/>
  <c r="AK6" i="11"/>
  <c r="M5" i="11"/>
  <c r="Y3" i="11"/>
  <c r="AE899" i="11" l="1"/>
  <c r="T899" i="11" s="1"/>
  <c r="AE361" i="11"/>
  <c r="AE904" i="11"/>
  <c r="AH904" i="11" s="1"/>
  <c r="AG904" i="11" s="1"/>
  <c r="AE173" i="11"/>
  <c r="T173" i="11" s="1"/>
  <c r="AE205" i="11"/>
  <c r="AF205" i="11" s="1"/>
  <c r="AE255" i="11"/>
  <c r="AH255" i="11" s="1"/>
  <c r="AG255" i="11" s="1"/>
  <c r="AE625" i="11"/>
  <c r="AF625" i="11" s="1"/>
  <c r="AE535" i="11"/>
  <c r="T535" i="11" s="1"/>
  <c r="AE895" i="11"/>
  <c r="T895" i="11" s="1"/>
  <c r="AE909" i="11"/>
  <c r="AF909" i="11" s="1"/>
  <c r="AE897" i="11"/>
  <c r="T897" i="11" s="1"/>
  <c r="AE75" i="11"/>
  <c r="AF75" i="11" s="1"/>
  <c r="AE294" i="11"/>
  <c r="AF294" i="11" s="1"/>
  <c r="AE972" i="11"/>
  <c r="T972" i="11" s="1"/>
  <c r="AE923" i="11"/>
  <c r="AF923" i="11" s="1"/>
  <c r="AE608" i="11"/>
  <c r="AH608" i="11" s="1"/>
  <c r="AG608" i="11" s="1"/>
  <c r="AE560" i="11"/>
  <c r="AH560" i="11" s="1"/>
  <c r="AG560" i="11" s="1"/>
  <c r="AE602" i="11"/>
  <c r="T602" i="11" s="1"/>
  <c r="AE943" i="11"/>
  <c r="T943" i="11" s="1"/>
  <c r="AE468" i="11"/>
  <c r="AH468" i="11" s="1"/>
  <c r="AG468" i="11" s="1"/>
  <c r="AE182" i="11"/>
  <c r="AF182" i="11" s="1"/>
  <c r="AE518" i="11"/>
  <c r="AF518" i="11" s="1"/>
  <c r="AE918" i="11"/>
  <c r="AH918" i="11" s="1"/>
  <c r="AG918" i="11" s="1"/>
  <c r="AE108" i="11"/>
  <c r="AH108" i="11" s="1"/>
  <c r="AG108" i="11" s="1"/>
  <c r="AE593" i="11"/>
  <c r="AF593" i="11" s="1"/>
  <c r="AE636" i="11"/>
  <c r="T636" i="11" s="1"/>
  <c r="AE250" i="11"/>
  <c r="T250" i="11" s="1"/>
  <c r="AE933" i="11"/>
  <c r="AF933" i="11" s="1"/>
  <c r="AE554" i="11"/>
  <c r="AH554" i="11" s="1"/>
  <c r="AG554" i="11" s="1"/>
  <c r="AE558" i="11"/>
  <c r="T558" i="11" s="1"/>
  <c r="AE424" i="11"/>
  <c r="AF424" i="11" s="1"/>
  <c r="AE364" i="11"/>
  <c r="AF364" i="11" s="1"/>
  <c r="AE270" i="11"/>
  <c r="T270" i="11" s="1"/>
  <c r="AE45" i="11"/>
  <c r="AF45" i="11" s="1"/>
  <c r="AE114" i="11"/>
  <c r="T114" i="11" s="1"/>
  <c r="AE195" i="11"/>
  <c r="T195" i="11" s="1"/>
  <c r="AE541" i="11"/>
  <c r="AF541" i="11" s="1"/>
  <c r="AE531" i="11"/>
  <c r="AH531" i="11" s="1"/>
  <c r="AG531" i="11" s="1"/>
  <c r="AE177" i="11"/>
  <c r="T177" i="11" s="1"/>
  <c r="AE537" i="11"/>
  <c r="AH537" i="11" s="1"/>
  <c r="AG537" i="11" s="1"/>
  <c r="AE193" i="11"/>
  <c r="AH193" i="11" s="1"/>
  <c r="AG193" i="11" s="1"/>
  <c r="AE942" i="11"/>
  <c r="T942" i="11" s="1"/>
  <c r="AE524" i="11"/>
  <c r="T524" i="11" s="1"/>
  <c r="AE529" i="11"/>
  <c r="AH529" i="11" s="1"/>
  <c r="AG529" i="11" s="1"/>
  <c r="AE882" i="11"/>
  <c r="T882" i="11" s="1"/>
  <c r="AE960" i="11"/>
  <c r="AH960" i="11" s="1"/>
  <c r="AG960" i="11" s="1"/>
  <c r="AE400" i="11"/>
  <c r="T400" i="11" s="1"/>
  <c r="AE550" i="11"/>
  <c r="T550" i="11" s="1"/>
  <c r="AE858" i="11"/>
  <c r="T858" i="11" s="1"/>
  <c r="AE86" i="11"/>
  <c r="AF86" i="11" s="1"/>
  <c r="AE212" i="11"/>
  <c r="T212" i="11" s="1"/>
  <c r="AE330" i="11"/>
  <c r="T330" i="11" s="1"/>
  <c r="AE92" i="11"/>
  <c r="AH92" i="11" s="1"/>
  <c r="AG92" i="11" s="1"/>
  <c r="AE606" i="11"/>
  <c r="AF606" i="11" s="1"/>
  <c r="AE266" i="11"/>
  <c r="T266" i="11" s="1"/>
  <c r="AE639" i="11"/>
  <c r="AH639" i="11" s="1"/>
  <c r="AG639" i="11" s="1"/>
  <c r="AE952" i="11"/>
  <c r="T952" i="11" s="1"/>
  <c r="AE941" i="11"/>
  <c r="T941" i="11" s="1"/>
  <c r="AE393" i="11"/>
  <c r="T393" i="11" s="1"/>
  <c r="AE588" i="11"/>
  <c r="AF588" i="11" s="1"/>
  <c r="AE957" i="11"/>
  <c r="T957" i="11" s="1"/>
  <c r="AE997" i="11"/>
  <c r="T997" i="11" s="1"/>
  <c r="AE921" i="11"/>
  <c r="T921" i="11" s="1"/>
  <c r="AE156" i="11"/>
  <c r="AH156" i="11" s="1"/>
  <c r="AG156" i="11" s="1"/>
  <c r="AE992" i="11"/>
  <c r="T992" i="11" s="1"/>
  <c r="AE980" i="11"/>
  <c r="T980" i="11" s="1"/>
  <c r="AE49" i="11"/>
  <c r="AH49" i="11" s="1"/>
  <c r="AG49" i="11" s="1"/>
  <c r="AE396" i="11"/>
  <c r="AF396" i="11" s="1"/>
  <c r="AE949" i="11"/>
  <c r="T949" i="11" s="1"/>
  <c r="AE968" i="11"/>
  <c r="AH968" i="11" s="1"/>
  <c r="AG968" i="11" s="1"/>
  <c r="AE539" i="11"/>
  <c r="AF539" i="11" s="1"/>
  <c r="AE52" i="11"/>
  <c r="T52" i="11" s="1"/>
  <c r="AE417" i="11"/>
  <c r="AF417" i="11" s="1"/>
  <c r="AE350" i="11"/>
  <c r="AF350" i="11" s="1"/>
  <c r="AE609" i="11"/>
  <c r="T609" i="11" s="1"/>
  <c r="AE961" i="11"/>
  <c r="T961" i="11" s="1"/>
  <c r="AE249" i="11"/>
  <c r="AH249" i="11" s="1"/>
  <c r="AG249" i="11" s="1"/>
  <c r="AE931" i="11"/>
  <c r="T931" i="11" s="1"/>
  <c r="AE956" i="11"/>
  <c r="T956" i="11" s="1"/>
  <c r="AE44" i="11"/>
  <c r="T44" i="11" s="1"/>
  <c r="AE984" i="11"/>
  <c r="T984" i="11" s="1"/>
  <c r="M4" i="11"/>
  <c r="AE876" i="11"/>
  <c r="T876" i="11" s="1"/>
  <c r="AE246" i="11"/>
  <c r="T246" i="11" s="1"/>
  <c r="AE623" i="11"/>
  <c r="AH623" i="11" s="1"/>
  <c r="AG623" i="11" s="1"/>
  <c r="AE999" i="11"/>
  <c r="T999" i="11" s="1"/>
  <c r="AE527" i="11"/>
  <c r="AF527" i="11" s="1"/>
  <c r="AE965" i="11"/>
  <c r="T965" i="11" s="1"/>
  <c r="AE207" i="11"/>
  <c r="T207" i="11" s="1"/>
  <c r="AE543" i="11"/>
  <c r="AF543" i="11" s="1"/>
  <c r="AE47" i="11"/>
  <c r="AF47" i="11" s="1"/>
  <c r="AE120" i="11"/>
  <c r="AE238" i="11"/>
  <c r="AH238" i="11" s="1"/>
  <c r="AG238" i="11" s="1"/>
  <c r="AE557" i="11"/>
  <c r="T557" i="11" s="1"/>
  <c r="AE376" i="11"/>
  <c r="AF376" i="11" s="1"/>
  <c r="AE366" i="11"/>
  <c r="T366" i="11" s="1"/>
  <c r="B19" i="20"/>
  <c r="B19" i="19"/>
  <c r="B10" i="19"/>
  <c r="B10" i="20"/>
  <c r="AE210" i="11"/>
  <c r="AH210" i="11" s="1"/>
  <c r="AG210" i="11" s="1"/>
  <c r="AE930" i="11"/>
  <c r="AF930" i="11" s="1"/>
  <c r="AE260" i="11"/>
  <c r="AF260" i="11" s="1"/>
  <c r="AE767" i="11"/>
  <c r="T767" i="11" s="1"/>
  <c r="AE940" i="11"/>
  <c r="T940" i="11" s="1"/>
  <c r="AE547" i="11"/>
  <c r="T547" i="11" s="1"/>
  <c r="AE162" i="11"/>
  <c r="AF162" i="11" s="1"/>
  <c r="AE172" i="11"/>
  <c r="AF172" i="11" s="1"/>
  <c r="AE271" i="11"/>
  <c r="AH271" i="11" s="1"/>
  <c r="AG271" i="11" s="1"/>
  <c r="AE902" i="11"/>
  <c r="AH902" i="11" s="1"/>
  <c r="AG902" i="11" s="1"/>
  <c r="AE64" i="11"/>
  <c r="AE257" i="11"/>
  <c r="AF257" i="11" s="1"/>
  <c r="AE367" i="11"/>
  <c r="AH367" i="11" s="1"/>
  <c r="AG367" i="11" s="1"/>
  <c r="AE907" i="11"/>
  <c r="T907" i="11" s="1"/>
  <c r="AE61" i="11"/>
  <c r="AF61" i="11" s="1"/>
  <c r="B4" i="20"/>
  <c r="B4" i="19"/>
  <c r="AE544" i="11"/>
  <c r="AF544" i="11" s="1"/>
  <c r="AE703" i="11"/>
  <c r="T703" i="11" s="1"/>
  <c r="AE969" i="11"/>
  <c r="T969" i="11" s="1"/>
  <c r="AE50" i="11"/>
  <c r="T50" i="11" s="1"/>
  <c r="B13" i="19"/>
  <c r="B13" i="20"/>
  <c r="AE837" i="11"/>
  <c r="AH837" i="11" s="1"/>
  <c r="AG837" i="11" s="1"/>
  <c r="AE241" i="11"/>
  <c r="AF241" i="11" s="1"/>
  <c r="AE870" i="11"/>
  <c r="AE888" i="11"/>
  <c r="AE213" i="11"/>
  <c r="AF213" i="11" s="1"/>
  <c r="AE169" i="11"/>
  <c r="T169" i="11" s="1"/>
  <c r="AE420" i="11"/>
  <c r="AF420" i="11" s="1"/>
  <c r="AE374" i="11"/>
  <c r="AF374" i="11" s="1"/>
  <c r="AE620" i="11"/>
  <c r="AH620" i="11" s="1"/>
  <c r="AG620" i="11" s="1"/>
  <c r="AE391" i="11"/>
  <c r="T391" i="11" s="1"/>
  <c r="AE985" i="11"/>
  <c r="AH985" i="11" s="1"/>
  <c r="AG985" i="11" s="1"/>
  <c r="AE919" i="11"/>
  <c r="AF919" i="11" s="1"/>
  <c r="AE996" i="11"/>
  <c r="T996" i="11" s="1"/>
  <c r="AE533" i="11"/>
  <c r="AE62" i="11"/>
  <c r="AH62" i="11" s="1"/>
  <c r="AG62" i="11" s="1"/>
  <c r="AE59" i="11"/>
  <c r="T59" i="11" s="1"/>
  <c r="AE200" i="11"/>
  <c r="T200" i="11" s="1"/>
  <c r="AE600" i="11"/>
  <c r="AH600" i="11" s="1"/>
  <c r="AG600" i="11" s="1"/>
  <c r="AE641" i="11"/>
  <c r="T641" i="11" s="1"/>
  <c r="AE976" i="11"/>
  <c r="AF976" i="11" s="1"/>
  <c r="AE181" i="11"/>
  <c r="AE54" i="11"/>
  <c r="T54" i="11" s="1"/>
  <c r="AE672" i="11"/>
  <c r="T672" i="11" s="1"/>
  <c r="AE88" i="11"/>
  <c r="AF88" i="11" s="1"/>
  <c r="AE166" i="11"/>
  <c r="AF166" i="11" s="1"/>
  <c r="AE95" i="11"/>
  <c r="AF95" i="11" s="1"/>
  <c r="AE758" i="11"/>
  <c r="AH758" i="11" s="1"/>
  <c r="AG758" i="11" s="1"/>
  <c r="AE927" i="11"/>
  <c r="AF927" i="11" s="1"/>
  <c r="AE981" i="11"/>
  <c r="AH981" i="11" s="1"/>
  <c r="AG981" i="11" s="1"/>
  <c r="AE597" i="11"/>
  <c r="AH597" i="11" s="1"/>
  <c r="AG597" i="11" s="1"/>
  <c r="AE893" i="11"/>
  <c r="AH893" i="11" s="1"/>
  <c r="AG893" i="11" s="1"/>
  <c r="AE102" i="11"/>
  <c r="AF102" i="11" s="1"/>
  <c r="AE103" i="11"/>
  <c r="AF103" i="11" s="1"/>
  <c r="AE801" i="11"/>
  <c r="T801" i="11" s="1"/>
  <c r="AE889" i="11"/>
  <c r="T889" i="11" s="1"/>
  <c r="AE818" i="11"/>
  <c r="T818" i="11" s="1"/>
  <c r="AE585" i="11"/>
  <c r="T585" i="11" s="1"/>
  <c r="AE688" i="11"/>
  <c r="T688" i="11" s="1"/>
  <c r="AE679" i="11"/>
  <c r="AF679" i="11" s="1"/>
  <c r="AE747" i="11"/>
  <c r="AF747" i="11" s="1"/>
  <c r="AE556" i="11"/>
  <c r="AH556" i="11" s="1"/>
  <c r="AG556" i="11" s="1"/>
  <c r="AE601" i="11"/>
  <c r="AH601" i="11" s="1"/>
  <c r="AG601" i="11" s="1"/>
  <c r="AE798" i="11"/>
  <c r="AH798" i="11" s="1"/>
  <c r="AG798" i="11" s="1"/>
  <c r="AE850" i="11"/>
  <c r="T850" i="11" s="1"/>
  <c r="AE834" i="11"/>
  <c r="T834" i="11" s="1"/>
  <c r="AE492" i="11"/>
  <c r="AE157" i="11"/>
  <c r="AH157" i="11" s="1"/>
  <c r="AG157" i="11" s="1"/>
  <c r="AE435" i="11"/>
  <c r="AF435" i="11" s="1"/>
  <c r="AE569" i="11"/>
  <c r="T569" i="11" s="1"/>
  <c r="AE605" i="11"/>
  <c r="T605" i="11" s="1"/>
  <c r="AE349" i="11"/>
  <c r="AH349" i="11" s="1"/>
  <c r="AG349" i="11" s="1"/>
  <c r="AE977" i="11"/>
  <c r="AH977" i="11" s="1"/>
  <c r="AG977" i="11" s="1"/>
  <c r="AE352" i="11"/>
  <c r="AF352" i="11" s="1"/>
  <c r="AE337" i="11"/>
  <c r="AF337" i="11" s="1"/>
  <c r="AE584" i="11"/>
  <c r="AH584" i="11" s="1"/>
  <c r="AG584" i="11" s="1"/>
  <c r="AE841" i="11"/>
  <c r="T841" i="11" s="1"/>
  <c r="AE275" i="11"/>
  <c r="AE864" i="11"/>
  <c r="AE568" i="11"/>
  <c r="AH568" i="11" s="1"/>
  <c r="AG568" i="11" s="1"/>
  <c r="AE616" i="11"/>
  <c r="AE286" i="11"/>
  <c r="T286" i="11" s="1"/>
  <c r="AE644" i="11"/>
  <c r="AH644" i="11" s="1"/>
  <c r="AG644" i="11" s="1"/>
  <c r="AE523" i="11"/>
  <c r="AE676" i="11"/>
  <c r="AE700" i="11"/>
  <c r="T700" i="11" s="1"/>
  <c r="AE988" i="11"/>
  <c r="AH988" i="11" s="1"/>
  <c r="AG988" i="11" s="1"/>
  <c r="AE268" i="11"/>
  <c r="T268" i="11" s="1"/>
  <c r="AE334" i="11"/>
  <c r="AH334" i="11" s="1"/>
  <c r="AG334" i="11" s="1"/>
  <c r="AE627" i="11"/>
  <c r="T627" i="11" s="1"/>
  <c r="AE525" i="11"/>
  <c r="AF525" i="11" s="1"/>
  <c r="AE755" i="11"/>
  <c r="AH755" i="11" s="1"/>
  <c r="AG755" i="11" s="1"/>
  <c r="AE935" i="11"/>
  <c r="AE595" i="11"/>
  <c r="AH595" i="11" s="1"/>
  <c r="AG595" i="11" s="1"/>
  <c r="AE545" i="11"/>
  <c r="AE63" i="11"/>
  <c r="AE224" i="11"/>
  <c r="AE369" i="11"/>
  <c r="AF369" i="11" s="1"/>
  <c r="AE455" i="11"/>
  <c r="AH455" i="11" s="1"/>
  <c r="AG455" i="11" s="1"/>
  <c r="AE504" i="11"/>
  <c r="T504" i="11" s="1"/>
  <c r="AE580" i="11"/>
  <c r="T580" i="11" s="1"/>
  <c r="AE581" i="11"/>
  <c r="T581" i="11" s="1"/>
  <c r="AE617" i="11"/>
  <c r="T617" i="11" s="1"/>
  <c r="AE596" i="11"/>
  <c r="AH596" i="11" s="1"/>
  <c r="AG596" i="11" s="1"/>
  <c r="AE629" i="11"/>
  <c r="AE510" i="11"/>
  <c r="AE739" i="11"/>
  <c r="AE736" i="11"/>
  <c r="AF736" i="11" s="1"/>
  <c r="AE762" i="11"/>
  <c r="T762" i="11" s="1"/>
  <c r="AE917" i="11"/>
  <c r="T917" i="11" s="1"/>
  <c r="AE948" i="11"/>
  <c r="AE176" i="11"/>
  <c r="AF176" i="11" s="1"/>
  <c r="AE477" i="11"/>
  <c r="T477" i="11" s="1"/>
  <c r="AE388" i="11"/>
  <c r="T388" i="11" s="1"/>
  <c r="AE570" i="11"/>
  <c r="AE583" i="11"/>
  <c r="AE85" i="11"/>
  <c r="T85" i="11" s="1"/>
  <c r="AE201" i="11"/>
  <c r="T201" i="11" s="1"/>
  <c r="AE154" i="11"/>
  <c r="AH154" i="11" s="1"/>
  <c r="AG154" i="11" s="1"/>
  <c r="AE313" i="11"/>
  <c r="AH313" i="11" s="1"/>
  <c r="AG313" i="11" s="1"/>
  <c r="AE441" i="11"/>
  <c r="AF441" i="11" s="1"/>
  <c r="AE592" i="11"/>
  <c r="T592" i="11" s="1"/>
  <c r="AE883" i="11"/>
  <c r="AE526" i="11"/>
  <c r="T526" i="11" s="1"/>
  <c r="AE46" i="11"/>
  <c r="AE55" i="11"/>
  <c r="AE89" i="11"/>
  <c r="AH89" i="11" s="1"/>
  <c r="AG89" i="11" s="1"/>
  <c r="AE252" i="11"/>
  <c r="T252" i="11" s="1"/>
  <c r="AE483" i="11"/>
  <c r="AH483" i="11" s="1"/>
  <c r="AG483" i="11" s="1"/>
  <c r="AE579" i="11"/>
  <c r="T579" i="11" s="1"/>
  <c r="AE632" i="11"/>
  <c r="T632" i="11" s="1"/>
  <c r="AE694" i="11"/>
  <c r="T694" i="11" s="1"/>
  <c r="AE670" i="11"/>
  <c r="T670" i="11" s="1"/>
  <c r="AE877" i="11"/>
  <c r="AF877" i="11" s="1"/>
  <c r="AE664" i="11"/>
  <c r="AA155" i="11"/>
  <c r="M155" i="11"/>
  <c r="Y155" i="11"/>
  <c r="Z155" i="11"/>
  <c r="Z234" i="11"/>
  <c r="AA234" i="11"/>
  <c r="Y234" i="11"/>
  <c r="M234" i="11"/>
  <c r="Y141" i="11"/>
  <c r="M141" i="11"/>
  <c r="AA141" i="11"/>
  <c r="Z141" i="11"/>
  <c r="AA454" i="11"/>
  <c r="Z454" i="11"/>
  <c r="M454" i="11"/>
  <c r="Y454" i="11"/>
  <c r="AA413" i="11"/>
  <c r="Z413" i="11"/>
  <c r="Y413" i="11"/>
  <c r="M413" i="11"/>
  <c r="AE750" i="11"/>
  <c r="Z82" i="11"/>
  <c r="AA82" i="11"/>
  <c r="Y82" i="11"/>
  <c r="M82" i="11"/>
  <c r="Y112" i="11"/>
  <c r="Z112" i="11"/>
  <c r="AA112" i="11"/>
  <c r="M112" i="11"/>
  <c r="Y130" i="11"/>
  <c r="Z130" i="11"/>
  <c r="AA130" i="11"/>
  <c r="M130" i="11"/>
  <c r="Z787" i="11"/>
  <c r="M787" i="11"/>
  <c r="Y787" i="11"/>
  <c r="AA787" i="11"/>
  <c r="AE158" i="11"/>
  <c r="AE116" i="11"/>
  <c r="AE203" i="11"/>
  <c r="Z232" i="11"/>
  <c r="AA232" i="11"/>
  <c r="Y232" i="11"/>
  <c r="M232" i="11"/>
  <c r="M87" i="11"/>
  <c r="Z87" i="11"/>
  <c r="AA87" i="11"/>
  <c r="Y87" i="11"/>
  <c r="Z70" i="11"/>
  <c r="AA70" i="11"/>
  <c r="M70" i="11"/>
  <c r="Y70" i="11"/>
  <c r="Z261" i="11"/>
  <c r="AA261" i="11"/>
  <c r="M261" i="11"/>
  <c r="Y261" i="11"/>
  <c r="Z317" i="11"/>
  <c r="M317" i="11"/>
  <c r="AA317" i="11"/>
  <c r="Y317" i="11"/>
  <c r="Z298" i="11"/>
  <c r="AA298" i="11"/>
  <c r="M298" i="11"/>
  <c r="Y298" i="11"/>
  <c r="Z831" i="11"/>
  <c r="M831" i="11"/>
  <c r="Y831" i="11"/>
  <c r="AA831" i="11"/>
  <c r="AE53" i="11"/>
  <c r="AA379" i="11"/>
  <c r="M379" i="11"/>
  <c r="Y379" i="11"/>
  <c r="Z379" i="11"/>
  <c r="AE604" i="11"/>
  <c r="Z764" i="11"/>
  <c r="M764" i="11"/>
  <c r="Y764" i="11"/>
  <c r="AA764" i="11"/>
  <c r="AE56" i="11"/>
  <c r="M65" i="11"/>
  <c r="Y65" i="11"/>
  <c r="AA65" i="11"/>
  <c r="Z65" i="11"/>
  <c r="Y134" i="11"/>
  <c r="Z134" i="11"/>
  <c r="AA134" i="11"/>
  <c r="M134" i="11"/>
  <c r="Y127" i="11"/>
  <c r="Z127" i="11"/>
  <c r="M127" i="11"/>
  <c r="AA127" i="11"/>
  <c r="Y144" i="11"/>
  <c r="Z144" i="11"/>
  <c r="M144" i="11"/>
  <c r="AA144" i="11"/>
  <c r="Y132" i="11"/>
  <c r="Z132" i="11"/>
  <c r="AA132" i="11"/>
  <c r="M132" i="11"/>
  <c r="Y231" i="11"/>
  <c r="Z231" i="11"/>
  <c r="M231" i="11"/>
  <c r="AA231" i="11"/>
  <c r="M303" i="11"/>
  <c r="Y303" i="11"/>
  <c r="Z303" i="11"/>
  <c r="AA303" i="11"/>
  <c r="AA395" i="11"/>
  <c r="Y395" i="11"/>
  <c r="Z395" i="11"/>
  <c r="M395" i="11"/>
  <c r="AE333" i="11"/>
  <c r="M485" i="11"/>
  <c r="Y485" i="11"/>
  <c r="Z485" i="11"/>
  <c r="AA485" i="11"/>
  <c r="AA438" i="11"/>
  <c r="M438" i="11"/>
  <c r="Z438" i="11"/>
  <c r="Y438" i="11"/>
  <c r="Z328" i="11"/>
  <c r="AA328" i="11"/>
  <c r="M328" i="11"/>
  <c r="Y328" i="11"/>
  <c r="Z857" i="11"/>
  <c r="AA857" i="11"/>
  <c r="M857" i="11"/>
  <c r="Y857" i="11"/>
  <c r="Y515" i="11"/>
  <c r="Z515" i="11"/>
  <c r="AA515" i="11"/>
  <c r="M515" i="11"/>
  <c r="Z731" i="11"/>
  <c r="M731" i="11"/>
  <c r="Y731" i="11"/>
  <c r="AA731" i="11"/>
  <c r="Z546" i="11"/>
  <c r="AA546" i="11"/>
  <c r="M546" i="11"/>
  <c r="Y546" i="11"/>
  <c r="AE691" i="11"/>
  <c r="Y90" i="11"/>
  <c r="Z90" i="11"/>
  <c r="AA90" i="11"/>
  <c r="M90" i="11"/>
  <c r="Z152" i="11"/>
  <c r="Y152" i="11"/>
  <c r="M152" i="11"/>
  <c r="AA152" i="11"/>
  <c r="Z289" i="11"/>
  <c r="AA289" i="11"/>
  <c r="M289" i="11"/>
  <c r="Y289" i="11"/>
  <c r="Z590" i="11"/>
  <c r="AA590" i="11"/>
  <c r="M590" i="11"/>
  <c r="Y590" i="11"/>
  <c r="Z77" i="11"/>
  <c r="AA77" i="11"/>
  <c r="M77" i="11"/>
  <c r="Y77" i="11"/>
  <c r="Z180" i="11"/>
  <c r="Y180" i="11"/>
  <c r="AA180" i="11"/>
  <c r="M180" i="11"/>
  <c r="Z91" i="11"/>
  <c r="M91" i="11"/>
  <c r="Y91" i="11"/>
  <c r="AA91" i="11"/>
  <c r="Z214" i="11"/>
  <c r="AA214" i="11"/>
  <c r="Y214" i="11"/>
  <c r="M214" i="11"/>
  <c r="Z302" i="11"/>
  <c r="M302" i="11"/>
  <c r="AA302" i="11"/>
  <c r="Y302" i="11"/>
  <c r="Z720" i="11"/>
  <c r="M720" i="11"/>
  <c r="Y720" i="11"/>
  <c r="AA720" i="11"/>
  <c r="Z197" i="11"/>
  <c r="AA197" i="11"/>
  <c r="M197" i="11"/>
  <c r="Y197" i="11"/>
  <c r="AE519" i="11"/>
  <c r="Z946" i="11"/>
  <c r="Y946" i="11"/>
  <c r="AA946" i="11"/>
  <c r="M946" i="11"/>
  <c r="Z164" i="11"/>
  <c r="AA164" i="11"/>
  <c r="M164" i="11"/>
  <c r="Y164" i="11"/>
  <c r="Z192" i="11"/>
  <c r="Y192" i="11"/>
  <c r="AA192" i="11"/>
  <c r="M192" i="11"/>
  <c r="M175" i="11"/>
  <c r="Z175" i="11"/>
  <c r="AA175" i="11"/>
  <c r="Y175" i="11"/>
  <c r="AE240" i="11"/>
  <c r="AE594" i="11"/>
  <c r="M501" i="11"/>
  <c r="Y501" i="11"/>
  <c r="Z501" i="11"/>
  <c r="AA501" i="11"/>
  <c r="Z96" i="11"/>
  <c r="AA96" i="11"/>
  <c r="Y96" i="11"/>
  <c r="M96" i="11"/>
  <c r="M188" i="11"/>
  <c r="AA188" i="11"/>
  <c r="Y188" i="11"/>
  <c r="Z188" i="11"/>
  <c r="AA159" i="11"/>
  <c r="M159" i="11"/>
  <c r="Y159" i="11"/>
  <c r="Z159" i="11"/>
  <c r="Z151" i="11"/>
  <c r="Y151" i="11"/>
  <c r="AA151" i="11"/>
  <c r="M151" i="11"/>
  <c r="AE119" i="11"/>
  <c r="Z304" i="11"/>
  <c r="AA304" i="11"/>
  <c r="M304" i="11"/>
  <c r="Y304" i="11"/>
  <c r="AE208" i="11"/>
  <c r="AE239" i="11"/>
  <c r="M288" i="11"/>
  <c r="Z288" i="11"/>
  <c r="AA288" i="11"/>
  <c r="Y288" i="11"/>
  <c r="M282" i="11"/>
  <c r="Y282" i="11"/>
  <c r="Z282" i="11"/>
  <c r="AA282" i="11"/>
  <c r="AE390" i="11"/>
  <c r="AE572" i="11"/>
  <c r="AE382" i="11"/>
  <c r="Y463" i="11"/>
  <c r="Z463" i="11"/>
  <c r="AA463" i="11"/>
  <c r="M463" i="11"/>
  <c r="Z674" i="11"/>
  <c r="M674" i="11"/>
  <c r="Y674" i="11"/>
  <c r="AA674" i="11"/>
  <c r="M306" i="11"/>
  <c r="AA306" i="11"/>
  <c r="Y306" i="11"/>
  <c r="Z306" i="11"/>
  <c r="Y228" i="11"/>
  <c r="Z228" i="11"/>
  <c r="AA228" i="11"/>
  <c r="M228" i="11"/>
  <c r="Y126" i="11"/>
  <c r="Z126" i="11"/>
  <c r="M126" i="11"/>
  <c r="AA126" i="11"/>
  <c r="AE217" i="11"/>
  <c r="Y642" i="11"/>
  <c r="Z642" i="11"/>
  <c r="AA642" i="11"/>
  <c r="M642" i="11"/>
  <c r="Z816" i="11"/>
  <c r="M816" i="11"/>
  <c r="Y816" i="11"/>
  <c r="AA816" i="11"/>
  <c r="AE153" i="11"/>
  <c r="AE227" i="11"/>
  <c r="AE253" i="11"/>
  <c r="Z763" i="11"/>
  <c r="M763" i="11"/>
  <c r="Y763" i="11"/>
  <c r="AA763" i="11"/>
  <c r="Z204" i="11"/>
  <c r="M204" i="11"/>
  <c r="AA204" i="11"/>
  <c r="Y204" i="11"/>
  <c r="Z707" i="11"/>
  <c r="M707" i="11"/>
  <c r="Y707" i="11"/>
  <c r="AA707" i="11"/>
  <c r="Z150" i="11"/>
  <c r="M150" i="11"/>
  <c r="Y150" i="11"/>
  <c r="AA150" i="11"/>
  <c r="Z338" i="11"/>
  <c r="AA338" i="11"/>
  <c r="Y338" i="11"/>
  <c r="M338" i="11"/>
  <c r="Z284" i="11"/>
  <c r="Y284" i="11"/>
  <c r="AA284" i="11"/>
  <c r="M284" i="11"/>
  <c r="Z316" i="11"/>
  <c r="AA316" i="11"/>
  <c r="Y316" i="11"/>
  <c r="M316" i="11"/>
  <c r="AA368" i="11"/>
  <c r="Z368" i="11"/>
  <c r="Y368" i="11"/>
  <c r="M368" i="11"/>
  <c r="AA375" i="11"/>
  <c r="Y375" i="11"/>
  <c r="Z375" i="11"/>
  <c r="M375" i="11"/>
  <c r="M345" i="11"/>
  <c r="Y345" i="11"/>
  <c r="Z345" i="11"/>
  <c r="AA345" i="11"/>
  <c r="M498" i="11"/>
  <c r="Y498" i="11"/>
  <c r="Z498" i="11"/>
  <c r="AA498" i="11"/>
  <c r="Z551" i="11"/>
  <c r="M551" i="11"/>
  <c r="AA551" i="11"/>
  <c r="Y551" i="11"/>
  <c r="M914" i="11"/>
  <c r="Y914" i="11"/>
  <c r="Z914" i="11"/>
  <c r="AA914" i="11"/>
  <c r="Z824" i="11"/>
  <c r="M824" i="11"/>
  <c r="Y824" i="11"/>
  <c r="AA824" i="11"/>
  <c r="Z776" i="11"/>
  <c r="M776" i="11"/>
  <c r="Y776" i="11"/>
  <c r="AA776" i="11"/>
  <c r="Z735" i="11"/>
  <c r="M735" i="11"/>
  <c r="Y735" i="11"/>
  <c r="AA735" i="11"/>
  <c r="M51" i="11"/>
  <c r="Y51" i="11"/>
  <c r="AA51" i="11"/>
  <c r="Z51" i="11"/>
  <c r="AA221" i="11"/>
  <c r="M221" i="11"/>
  <c r="Y221" i="11"/>
  <c r="Z221" i="11"/>
  <c r="Z290" i="11"/>
  <c r="Y290" i="11"/>
  <c r="M290" i="11"/>
  <c r="AA290" i="11"/>
  <c r="Z93" i="11"/>
  <c r="AA93" i="11"/>
  <c r="Y93" i="11"/>
  <c r="M93" i="11"/>
  <c r="AE618" i="11"/>
  <c r="Z752" i="11"/>
  <c r="M752" i="11"/>
  <c r="Y752" i="11"/>
  <c r="AA752" i="11"/>
  <c r="Z202" i="11"/>
  <c r="AA202" i="11"/>
  <c r="Y202" i="11"/>
  <c r="M202" i="11"/>
  <c r="Z305" i="11"/>
  <c r="AA305" i="11"/>
  <c r="M305" i="11"/>
  <c r="Y305" i="11"/>
  <c r="Z347" i="11"/>
  <c r="AA347" i="11"/>
  <c r="Y347" i="11"/>
  <c r="M347" i="11"/>
  <c r="Z194" i="11"/>
  <c r="Y194" i="11"/>
  <c r="AA194" i="11"/>
  <c r="M194" i="11"/>
  <c r="M321" i="11"/>
  <c r="Y321" i="11"/>
  <c r="AA321" i="11"/>
  <c r="Z321" i="11"/>
  <c r="M474" i="11"/>
  <c r="Z474" i="11"/>
  <c r="AA474" i="11"/>
  <c r="Y474" i="11"/>
  <c r="AE168" i="11"/>
  <c r="AA423" i="11"/>
  <c r="Y423" i="11"/>
  <c r="M423" i="11"/>
  <c r="Z423" i="11"/>
  <c r="Y170" i="11"/>
  <c r="Z170" i="11"/>
  <c r="AA170" i="11"/>
  <c r="M170" i="11"/>
  <c r="Y248" i="11"/>
  <c r="AA248" i="11"/>
  <c r="M248" i="11"/>
  <c r="Z248" i="11"/>
  <c r="Z319" i="11"/>
  <c r="AA319" i="11"/>
  <c r="M319" i="11"/>
  <c r="Y319" i="11"/>
  <c r="Z235" i="11"/>
  <c r="AA235" i="11"/>
  <c r="Y235" i="11"/>
  <c r="M235" i="11"/>
  <c r="AA407" i="11"/>
  <c r="Y407" i="11"/>
  <c r="Z407" i="11"/>
  <c r="M407" i="11"/>
  <c r="M57" i="11"/>
  <c r="Y57" i="11"/>
  <c r="Z57" i="11"/>
  <c r="AA57" i="11"/>
  <c r="Z76" i="11"/>
  <c r="AA76" i="11"/>
  <c r="M76" i="11"/>
  <c r="Y76" i="11"/>
  <c r="Y124" i="11"/>
  <c r="Z124" i="11"/>
  <c r="AA124" i="11"/>
  <c r="M124" i="11"/>
  <c r="Z84" i="11"/>
  <c r="Y84" i="11"/>
  <c r="AA84" i="11"/>
  <c r="M84" i="11"/>
  <c r="Y254" i="11"/>
  <c r="AA254" i="11"/>
  <c r="Z254" i="11"/>
  <c r="M254" i="11"/>
  <c r="Z310" i="11"/>
  <c r="AA310" i="11"/>
  <c r="M310" i="11"/>
  <c r="Y310" i="11"/>
  <c r="M344" i="11"/>
  <c r="Y344" i="11"/>
  <c r="Z344" i="11"/>
  <c r="AA344" i="11"/>
  <c r="AE453" i="11"/>
  <c r="AE439" i="11"/>
  <c r="AA458" i="11"/>
  <c r="M458" i="11"/>
  <c r="Z458" i="11"/>
  <c r="Y458" i="11"/>
  <c r="M512" i="11"/>
  <c r="Y512" i="11"/>
  <c r="Z512" i="11"/>
  <c r="AA512" i="11"/>
  <c r="M336" i="11"/>
  <c r="Y336" i="11"/>
  <c r="AA336" i="11"/>
  <c r="Z336" i="11"/>
  <c r="M493" i="11"/>
  <c r="Z493" i="11"/>
  <c r="AA493" i="11"/>
  <c r="Y493" i="11"/>
  <c r="Y516" i="11"/>
  <c r="AA516" i="11"/>
  <c r="M516" i="11"/>
  <c r="Z516" i="11"/>
  <c r="AF904" i="11"/>
  <c r="AE789" i="11"/>
  <c r="Z94" i="11"/>
  <c r="Y94" i="11"/>
  <c r="AA94" i="11"/>
  <c r="M94" i="11"/>
  <c r="M499" i="11"/>
  <c r="Z499" i="11"/>
  <c r="AA499" i="11"/>
  <c r="Y499" i="11"/>
  <c r="M482" i="11"/>
  <c r="Y482" i="11"/>
  <c r="Z482" i="11"/>
  <c r="AA482" i="11"/>
  <c r="Z807" i="11"/>
  <c r="M807" i="11"/>
  <c r="Y807" i="11"/>
  <c r="AA807" i="11"/>
  <c r="Z874" i="11"/>
  <c r="AA874" i="11"/>
  <c r="M874" i="11"/>
  <c r="Y874" i="11"/>
  <c r="AA187" i="11"/>
  <c r="Y187" i="11"/>
  <c r="Z187" i="11"/>
  <c r="M187" i="11"/>
  <c r="Y113" i="11"/>
  <c r="M113" i="11"/>
  <c r="Z113" i="11"/>
  <c r="AA113" i="11"/>
  <c r="M48" i="11"/>
  <c r="Z48" i="11"/>
  <c r="AA48" i="11"/>
  <c r="Y48" i="11"/>
  <c r="AF361" i="11"/>
  <c r="AH361" i="11"/>
  <c r="AG361" i="11" s="1"/>
  <c r="T361" i="11"/>
  <c r="Z695" i="11"/>
  <c r="M695" i="11"/>
  <c r="Y695" i="11"/>
  <c r="AA695" i="11"/>
  <c r="AE706" i="11"/>
  <c r="Z838" i="11"/>
  <c r="M838" i="11"/>
  <c r="Y838" i="11"/>
  <c r="AA838" i="11"/>
  <c r="AE263" i="11"/>
  <c r="M363" i="11"/>
  <c r="Z363" i="11"/>
  <c r="Y363" i="11"/>
  <c r="AA363" i="11"/>
  <c r="M465" i="11"/>
  <c r="Y465" i="11"/>
  <c r="Z465" i="11"/>
  <c r="AA465" i="11"/>
  <c r="Z586" i="11"/>
  <c r="AA586" i="11"/>
  <c r="M586" i="11"/>
  <c r="Y586" i="11"/>
  <c r="Z78" i="11"/>
  <c r="AA78" i="11"/>
  <c r="M78" i="11"/>
  <c r="Y78" i="11"/>
  <c r="Y140" i="11"/>
  <c r="Z140" i="11"/>
  <c r="M140" i="11"/>
  <c r="AA140" i="11"/>
  <c r="Y100" i="11"/>
  <c r="M100" i="11"/>
  <c r="Z100" i="11"/>
  <c r="AA100" i="11"/>
  <c r="Y223" i="11"/>
  <c r="Z223" i="11"/>
  <c r="AA223" i="11"/>
  <c r="M223" i="11"/>
  <c r="AA456" i="11"/>
  <c r="M456" i="11"/>
  <c r="Y456" i="11"/>
  <c r="Z456" i="11"/>
  <c r="AE384" i="11"/>
  <c r="AA107" i="11"/>
  <c r="M107" i="11"/>
  <c r="Z107" i="11"/>
  <c r="Y107" i="11"/>
  <c r="AA436" i="11"/>
  <c r="Y436" i="11"/>
  <c r="M436" i="11"/>
  <c r="Z436" i="11"/>
  <c r="Z81" i="11"/>
  <c r="AA81" i="11"/>
  <c r="M81" i="11"/>
  <c r="Y81" i="11"/>
  <c r="Y133" i="11"/>
  <c r="Z133" i="11"/>
  <c r="M133" i="11"/>
  <c r="AA133" i="11"/>
  <c r="M315" i="11"/>
  <c r="Z315" i="11"/>
  <c r="AA315" i="11"/>
  <c r="Y315" i="11"/>
  <c r="AA404" i="11"/>
  <c r="Z404" i="11"/>
  <c r="M404" i="11"/>
  <c r="Y404" i="11"/>
  <c r="M297" i="11"/>
  <c r="Y297" i="11"/>
  <c r="Z297" i="11"/>
  <c r="AA297" i="11"/>
  <c r="Z555" i="11"/>
  <c r="AA555" i="11"/>
  <c r="M555" i="11"/>
  <c r="Y555" i="11"/>
  <c r="Z689" i="11"/>
  <c r="M689" i="11"/>
  <c r="Y689" i="11"/>
  <c r="AA689" i="11"/>
  <c r="Z713" i="11"/>
  <c r="M713" i="11"/>
  <c r="Y713" i="11"/>
  <c r="AA713" i="11"/>
  <c r="Z746" i="11"/>
  <c r="M746" i="11"/>
  <c r="Y746" i="11"/>
  <c r="AA746" i="11"/>
  <c r="AE742" i="11"/>
  <c r="Z687" i="11"/>
  <c r="M687" i="11"/>
  <c r="Y687" i="11"/>
  <c r="AA687" i="11"/>
  <c r="M502" i="11"/>
  <c r="Y502" i="11"/>
  <c r="AA502" i="11"/>
  <c r="Z502" i="11"/>
  <c r="AA392" i="11"/>
  <c r="Z392" i="11"/>
  <c r="Y392" i="11"/>
  <c r="M392" i="11"/>
  <c r="M476" i="11"/>
  <c r="Y476" i="11"/>
  <c r="AA476" i="11"/>
  <c r="Z476" i="11"/>
  <c r="Z768" i="11"/>
  <c r="M768" i="11"/>
  <c r="Y768" i="11"/>
  <c r="AA768" i="11"/>
  <c r="Y68" i="11"/>
  <c r="Z68" i="11"/>
  <c r="AA68" i="11"/>
  <c r="M68" i="11"/>
  <c r="Z147" i="11"/>
  <c r="Y147" i="11"/>
  <c r="AA147" i="11"/>
  <c r="M147" i="11"/>
  <c r="AA452" i="11"/>
  <c r="Y452" i="11"/>
  <c r="Z452" i="11"/>
  <c r="M452" i="11"/>
  <c r="AE685" i="11"/>
  <c r="M506" i="11"/>
  <c r="Y506" i="11"/>
  <c r="Z506" i="11"/>
  <c r="AA506" i="11"/>
  <c r="Z320" i="11"/>
  <c r="Y320" i="11"/>
  <c r="AA320" i="11"/>
  <c r="M320" i="11"/>
  <c r="Z854" i="11"/>
  <c r="M854" i="11"/>
  <c r="Y854" i="11"/>
  <c r="AA854" i="11"/>
  <c r="Y135" i="11"/>
  <c r="Z135" i="11"/>
  <c r="M135" i="11"/>
  <c r="AA135" i="11"/>
  <c r="AF173" i="11"/>
  <c r="Z671" i="11"/>
  <c r="M671" i="11"/>
  <c r="Y671" i="11"/>
  <c r="AA671" i="11"/>
  <c r="M236" i="11"/>
  <c r="Z236" i="11"/>
  <c r="AA236" i="11"/>
  <c r="Y236" i="11"/>
  <c r="AA389" i="11"/>
  <c r="Z389" i="11"/>
  <c r="M389" i="11"/>
  <c r="Y389" i="11"/>
  <c r="Z265" i="11"/>
  <c r="AA265" i="11"/>
  <c r="M265" i="11"/>
  <c r="Y265" i="11"/>
  <c r="AE243" i="11"/>
  <c r="AA106" i="11"/>
  <c r="Y106" i="11"/>
  <c r="Z106" i="11"/>
  <c r="M106" i="11"/>
  <c r="Z74" i="11"/>
  <c r="AA74" i="11"/>
  <c r="M74" i="11"/>
  <c r="Y74" i="11"/>
  <c r="Y137" i="11"/>
  <c r="Z137" i="11"/>
  <c r="AA137" i="11"/>
  <c r="M137" i="11"/>
  <c r="Z145" i="11"/>
  <c r="AA145" i="11"/>
  <c r="M145" i="11"/>
  <c r="Y145" i="11"/>
  <c r="AA167" i="11"/>
  <c r="Z167" i="11"/>
  <c r="M167" i="11"/>
  <c r="Y167" i="11"/>
  <c r="Y199" i="11"/>
  <c r="AA199" i="11"/>
  <c r="Z199" i="11"/>
  <c r="M199" i="11"/>
  <c r="M184" i="11"/>
  <c r="AA184" i="11"/>
  <c r="Y184" i="11"/>
  <c r="Z184" i="11"/>
  <c r="Y125" i="11"/>
  <c r="Z125" i="11"/>
  <c r="AA125" i="11"/>
  <c r="M125" i="11"/>
  <c r="Y142" i="11"/>
  <c r="Z142" i="11"/>
  <c r="AA142" i="11"/>
  <c r="M142" i="11"/>
  <c r="M222" i="11"/>
  <c r="Y222" i="11"/>
  <c r="Z222" i="11"/>
  <c r="AA222" i="11"/>
  <c r="M233" i="11"/>
  <c r="Y233" i="11"/>
  <c r="Z233" i="11"/>
  <c r="AA233" i="11"/>
  <c r="Z274" i="11"/>
  <c r="AA274" i="11"/>
  <c r="Y274" i="11"/>
  <c r="M274" i="11"/>
  <c r="AA431" i="11"/>
  <c r="M431" i="11"/>
  <c r="Y431" i="11"/>
  <c r="Z431" i="11"/>
  <c r="M285" i="11"/>
  <c r="Y285" i="11"/>
  <c r="Z285" i="11"/>
  <c r="AA285" i="11"/>
  <c r="AA403" i="11"/>
  <c r="M403" i="11"/>
  <c r="Y403" i="11"/>
  <c r="Z403" i="11"/>
  <c r="M464" i="11"/>
  <c r="Y464" i="11"/>
  <c r="AA464" i="11"/>
  <c r="Z464" i="11"/>
  <c r="Y637" i="11"/>
  <c r="AA637" i="11"/>
  <c r="M637" i="11"/>
  <c r="Z637" i="11"/>
  <c r="Z358" i="11"/>
  <c r="AA358" i="11"/>
  <c r="Y358" i="11"/>
  <c r="M358" i="11"/>
  <c r="Z612" i="11"/>
  <c r="AA612" i="11"/>
  <c r="M612" i="11"/>
  <c r="Y612" i="11"/>
  <c r="Z751" i="11"/>
  <c r="M751" i="11"/>
  <c r="Y751" i="11"/>
  <c r="AA751" i="11"/>
  <c r="AE451" i="11"/>
  <c r="AE779" i="11"/>
  <c r="AE832" i="11"/>
  <c r="AA402" i="11"/>
  <c r="Y402" i="11"/>
  <c r="Z402" i="11"/>
  <c r="M402" i="11"/>
  <c r="AE245" i="11"/>
  <c r="M494" i="11"/>
  <c r="Y494" i="11"/>
  <c r="Z494" i="11"/>
  <c r="AA494" i="11"/>
  <c r="Y332" i="11"/>
  <c r="AA332" i="11"/>
  <c r="M332" i="11"/>
  <c r="Z332" i="11"/>
  <c r="M488" i="11"/>
  <c r="Y488" i="11"/>
  <c r="Z488" i="11"/>
  <c r="AA488" i="11"/>
  <c r="Y522" i="11"/>
  <c r="AA522" i="11"/>
  <c r="Z522" i="11"/>
  <c r="M522" i="11"/>
  <c r="Z552" i="11"/>
  <c r="AA552" i="11"/>
  <c r="Y552" i="11"/>
  <c r="M552" i="11"/>
  <c r="Z264" i="11"/>
  <c r="M264" i="11"/>
  <c r="Y264" i="11"/>
  <c r="AA264" i="11"/>
  <c r="Z530" i="11"/>
  <c r="AA530" i="11"/>
  <c r="M530" i="11"/>
  <c r="Y530" i="11"/>
  <c r="Z799" i="11"/>
  <c r="M799" i="11"/>
  <c r="Y799" i="11"/>
  <c r="AA799" i="11"/>
  <c r="AE646" i="11"/>
  <c r="AE614" i="11"/>
  <c r="Z656" i="11"/>
  <c r="M656" i="11"/>
  <c r="Y656" i="11"/>
  <c r="AA656" i="11"/>
  <c r="Z771" i="11"/>
  <c r="M771" i="11"/>
  <c r="Y771" i="11"/>
  <c r="AA771" i="11"/>
  <c r="AE730" i="11"/>
  <c r="Y1000" i="11"/>
  <c r="Z1000" i="11"/>
  <c r="AA1000" i="11"/>
  <c r="M1000" i="11"/>
  <c r="Y913" i="11"/>
  <c r="AA913" i="11"/>
  <c r="Z913" i="11"/>
  <c r="M913" i="11"/>
  <c r="AE793" i="11"/>
  <c r="AE848" i="11"/>
  <c r="Z993" i="11"/>
  <c r="M993" i="11"/>
  <c r="Y993" i="11"/>
  <c r="AA993" i="11"/>
  <c r="Z725" i="11"/>
  <c r="M725" i="11"/>
  <c r="Y725" i="11"/>
  <c r="AA725" i="11"/>
  <c r="Z749" i="11"/>
  <c r="M749" i="11"/>
  <c r="Y749" i="11"/>
  <c r="AA749" i="11"/>
  <c r="Z826" i="11"/>
  <c r="M826" i="11"/>
  <c r="Y826" i="11"/>
  <c r="AA826" i="11"/>
  <c r="Z761" i="11"/>
  <c r="M761" i="11"/>
  <c r="Y761" i="11"/>
  <c r="AA761" i="11"/>
  <c r="Z669" i="11"/>
  <c r="M669" i="11"/>
  <c r="Y669" i="11"/>
  <c r="AA669" i="11"/>
  <c r="Z814" i="11"/>
  <c r="M814" i="11"/>
  <c r="Y814" i="11"/>
  <c r="AA814" i="11"/>
  <c r="M60" i="11"/>
  <c r="Y60" i="11"/>
  <c r="Z60" i="11"/>
  <c r="AA60" i="11"/>
  <c r="Z97" i="11"/>
  <c r="M97" i="11"/>
  <c r="Y97" i="11"/>
  <c r="AA97" i="11"/>
  <c r="Y111" i="11"/>
  <c r="AA111" i="11"/>
  <c r="Z111" i="11"/>
  <c r="M111" i="11"/>
  <c r="Y121" i="11"/>
  <c r="Z121" i="11"/>
  <c r="M121" i="11"/>
  <c r="AA121" i="11"/>
  <c r="Z146" i="11"/>
  <c r="AA146" i="11"/>
  <c r="M146" i="11"/>
  <c r="Y146" i="11"/>
  <c r="Z287" i="11"/>
  <c r="M287" i="11"/>
  <c r="Y287" i="11"/>
  <c r="AA287" i="11"/>
  <c r="M342" i="11"/>
  <c r="Z342" i="11"/>
  <c r="AA342" i="11"/>
  <c r="Y342" i="11"/>
  <c r="AA383" i="11"/>
  <c r="Y383" i="11"/>
  <c r="M383" i="11"/>
  <c r="Z383" i="11"/>
  <c r="AE247" i="11"/>
  <c r="AE318" i="11"/>
  <c r="AA372" i="11"/>
  <c r="M372" i="11"/>
  <c r="Z372" i="11"/>
  <c r="Y372" i="11"/>
  <c r="AA414" i="11"/>
  <c r="M414" i="11"/>
  <c r="Z414" i="11"/>
  <c r="Y414" i="11"/>
  <c r="AE582" i="11"/>
  <c r="M475" i="11"/>
  <c r="Y475" i="11"/>
  <c r="Z475" i="11"/>
  <c r="AA475" i="11"/>
  <c r="M329" i="11"/>
  <c r="AA329" i="11"/>
  <c r="Y329" i="11"/>
  <c r="Z329" i="11"/>
  <c r="AA443" i="11"/>
  <c r="M443" i="11"/>
  <c r="Y443" i="11"/>
  <c r="Z443" i="11"/>
  <c r="Z575" i="11"/>
  <c r="AA575" i="11"/>
  <c r="M575" i="11"/>
  <c r="Y575" i="11"/>
  <c r="AE624" i="11"/>
  <c r="M496" i="11"/>
  <c r="AA496" i="11"/>
  <c r="Y496" i="11"/>
  <c r="Z496" i="11"/>
  <c r="Z562" i="11"/>
  <c r="AA562" i="11"/>
  <c r="M562" i="11"/>
  <c r="Y562" i="11"/>
  <c r="Z589" i="11"/>
  <c r="AA589" i="11"/>
  <c r="M589" i="11"/>
  <c r="Y589" i="11"/>
  <c r="Y645" i="11"/>
  <c r="Z645" i="11"/>
  <c r="AA645" i="11"/>
  <c r="M645" i="11"/>
  <c r="Z692" i="11"/>
  <c r="M692" i="11"/>
  <c r="Y692" i="11"/>
  <c r="AA692" i="11"/>
  <c r="AE733" i="11"/>
  <c r="AE784" i="11"/>
  <c r="Z908" i="11"/>
  <c r="AA908" i="11"/>
  <c r="Y908" i="11"/>
  <c r="M908" i="11"/>
  <c r="Y122" i="11"/>
  <c r="Z122" i="11"/>
  <c r="M122" i="11"/>
  <c r="AA122" i="11"/>
  <c r="AE117" i="11"/>
  <c r="M186" i="11"/>
  <c r="Y186" i="11"/>
  <c r="Z186" i="11"/>
  <c r="AA186" i="11"/>
  <c r="Y129" i="11"/>
  <c r="Z129" i="11"/>
  <c r="M129" i="11"/>
  <c r="AA129" i="11"/>
  <c r="AA409" i="11"/>
  <c r="Y409" i="11"/>
  <c r="Z409" i="11"/>
  <c r="M409" i="11"/>
  <c r="AE242" i="11"/>
  <c r="Z314" i="11"/>
  <c r="Y314" i="11"/>
  <c r="M314" i="11"/>
  <c r="AA314" i="11"/>
  <c r="AA426" i="11"/>
  <c r="Y426" i="11"/>
  <c r="Z426" i="11"/>
  <c r="M426" i="11"/>
  <c r="M507" i="11"/>
  <c r="Y507" i="11"/>
  <c r="Z507" i="11"/>
  <c r="AA507" i="11"/>
  <c r="AA380" i="11"/>
  <c r="Z380" i="11"/>
  <c r="Y380" i="11"/>
  <c r="M380" i="11"/>
  <c r="Z549" i="11"/>
  <c r="AA549" i="11"/>
  <c r="Y549" i="11"/>
  <c r="M549" i="11"/>
  <c r="Z603" i="11"/>
  <c r="AA603" i="11"/>
  <c r="M603" i="11"/>
  <c r="Y603" i="11"/>
  <c r="M487" i="11"/>
  <c r="Z487" i="11"/>
  <c r="AA487" i="11"/>
  <c r="Y487" i="11"/>
  <c r="Z866" i="11"/>
  <c r="Y866" i="11"/>
  <c r="M866" i="11"/>
  <c r="AA866" i="11"/>
  <c r="Z571" i="11"/>
  <c r="AA571" i="11"/>
  <c r="M571" i="11"/>
  <c r="Y571" i="11"/>
  <c r="Z659" i="11"/>
  <c r="M659" i="11"/>
  <c r="Y659" i="11"/>
  <c r="AA659" i="11"/>
  <c r="Z743" i="11"/>
  <c r="M743" i="11"/>
  <c r="Y743" i="11"/>
  <c r="AA743" i="11"/>
  <c r="Z878" i="11"/>
  <c r="M878" i="11"/>
  <c r="Y878" i="11"/>
  <c r="AA878" i="11"/>
  <c r="Z461" i="11"/>
  <c r="AA461" i="11"/>
  <c r="Y461" i="11"/>
  <c r="M461" i="11"/>
  <c r="Z781" i="11"/>
  <c r="M781" i="11"/>
  <c r="Y781" i="11"/>
  <c r="AA781" i="11"/>
  <c r="Z666" i="11"/>
  <c r="M666" i="11"/>
  <c r="Y666" i="11"/>
  <c r="AA666" i="11"/>
  <c r="Z963" i="11"/>
  <c r="Y963" i="11"/>
  <c r="AA963" i="11"/>
  <c r="M963" i="11"/>
  <c r="Z741" i="11"/>
  <c r="M741" i="11"/>
  <c r="Y741" i="11"/>
  <c r="AA741" i="11"/>
  <c r="Z851" i="11"/>
  <c r="M851" i="11"/>
  <c r="Y851" i="11"/>
  <c r="AA851" i="11"/>
  <c r="Y136" i="11"/>
  <c r="Z136" i="11"/>
  <c r="AA136" i="11"/>
  <c r="M136" i="11"/>
  <c r="Y143" i="11"/>
  <c r="M143" i="11"/>
  <c r="Z143" i="11"/>
  <c r="AA143" i="11"/>
  <c r="Y218" i="11"/>
  <c r="Z218" i="11"/>
  <c r="AA218" i="11"/>
  <c r="M218" i="11"/>
  <c r="Z278" i="11"/>
  <c r="Y278" i="11"/>
  <c r="AA278" i="11"/>
  <c r="M278" i="11"/>
  <c r="Z311" i="11"/>
  <c r="M311" i="11"/>
  <c r="AA311" i="11"/>
  <c r="Y311" i="11"/>
  <c r="M353" i="11"/>
  <c r="AA353" i="11"/>
  <c r="Y353" i="11"/>
  <c r="Z353" i="11"/>
  <c r="AE58" i="11"/>
  <c r="Y71" i="11"/>
  <c r="Z71" i="11"/>
  <c r="AA71" i="11"/>
  <c r="M71" i="11"/>
  <c r="AA237" i="11"/>
  <c r="M237" i="11"/>
  <c r="Y237" i="11"/>
  <c r="Z237" i="11"/>
  <c r="M324" i="11"/>
  <c r="Z324" i="11"/>
  <c r="AA324" i="11"/>
  <c r="Y324" i="11"/>
  <c r="AE149" i="11"/>
  <c r="M341" i="11"/>
  <c r="Z341" i="11"/>
  <c r="AA341" i="11"/>
  <c r="Y341" i="11"/>
  <c r="M509" i="11"/>
  <c r="Y509" i="11"/>
  <c r="Z509" i="11"/>
  <c r="AA509" i="11"/>
  <c r="AE339" i="11"/>
  <c r="AA432" i="11"/>
  <c r="M432" i="11"/>
  <c r="Y432" i="11"/>
  <c r="Z432" i="11"/>
  <c r="M473" i="11"/>
  <c r="Y473" i="11"/>
  <c r="Z473" i="11"/>
  <c r="AA473" i="11"/>
  <c r="Z308" i="11"/>
  <c r="Y308" i="11"/>
  <c r="M308" i="11"/>
  <c r="AA308" i="11"/>
  <c r="AA649" i="11"/>
  <c r="Y649" i="11"/>
  <c r="M649" i="11"/>
  <c r="Z649" i="11"/>
  <c r="AA419" i="11"/>
  <c r="Y419" i="11"/>
  <c r="Z419" i="11"/>
  <c r="M419" i="11"/>
  <c r="Z561" i="11"/>
  <c r="AA561" i="11"/>
  <c r="M561" i="11"/>
  <c r="Y561" i="11"/>
  <c r="Z610" i="11"/>
  <c r="AA610" i="11"/>
  <c r="M610" i="11"/>
  <c r="Y610" i="11"/>
  <c r="AE847" i="11"/>
  <c r="AE901" i="11"/>
  <c r="Y633" i="11"/>
  <c r="Z633" i="11"/>
  <c r="M633" i="11"/>
  <c r="AA633" i="11"/>
  <c r="Z710" i="11"/>
  <c r="M710" i="11"/>
  <c r="Y710" i="11"/>
  <c r="AA710" i="11"/>
  <c r="Z840" i="11"/>
  <c r="M840" i="11"/>
  <c r="Y840" i="11"/>
  <c r="AA840" i="11"/>
  <c r="Z849" i="11"/>
  <c r="M849" i="11"/>
  <c r="Y849" i="11"/>
  <c r="AA849" i="11"/>
  <c r="Z663" i="11"/>
  <c r="M663" i="11"/>
  <c r="Y663" i="11"/>
  <c r="AA663" i="11"/>
  <c r="Z615" i="11"/>
  <c r="AA615" i="11"/>
  <c r="M615" i="11"/>
  <c r="Y615" i="11"/>
  <c r="Y905" i="11"/>
  <c r="AA905" i="11"/>
  <c r="Z905" i="11"/>
  <c r="M905" i="11"/>
  <c r="Y67" i="11"/>
  <c r="AA67" i="11"/>
  <c r="Z67" i="11"/>
  <c r="M67" i="11"/>
  <c r="Y69" i="11"/>
  <c r="M69" i="11"/>
  <c r="AA69" i="11"/>
  <c r="Z69" i="11"/>
  <c r="Y131" i="11"/>
  <c r="Z131" i="11"/>
  <c r="M131" i="11"/>
  <c r="AA131" i="11"/>
  <c r="Y138" i="11"/>
  <c r="Z138" i="11"/>
  <c r="AA138" i="11"/>
  <c r="M138" i="11"/>
  <c r="Z160" i="11"/>
  <c r="M160" i="11"/>
  <c r="Y160" i="11"/>
  <c r="AA160" i="11"/>
  <c r="M163" i="11"/>
  <c r="AA163" i="11"/>
  <c r="Y163" i="11"/>
  <c r="Z163" i="11"/>
  <c r="AE171" i="11"/>
  <c r="AE80" i="11"/>
  <c r="Y66" i="11"/>
  <c r="Z66" i="11"/>
  <c r="AA66" i="11"/>
  <c r="M66" i="11"/>
  <c r="Y139" i="11"/>
  <c r="M139" i="11"/>
  <c r="AA139" i="11"/>
  <c r="Z139" i="11"/>
  <c r="M72" i="11"/>
  <c r="Y72" i="11"/>
  <c r="Z72" i="11"/>
  <c r="AA72" i="11"/>
  <c r="Z105" i="11"/>
  <c r="AA105" i="11"/>
  <c r="M105" i="11"/>
  <c r="Y105" i="11"/>
  <c r="Y183" i="11"/>
  <c r="Z183" i="11"/>
  <c r="AA183" i="11"/>
  <c r="M183" i="11"/>
  <c r="Y104" i="11"/>
  <c r="Z104" i="11"/>
  <c r="AA104" i="11"/>
  <c r="M104" i="11"/>
  <c r="Z148" i="11"/>
  <c r="Y148" i="11"/>
  <c r="M148" i="11"/>
  <c r="AA148" i="11"/>
  <c r="Z196" i="11"/>
  <c r="M196" i="11"/>
  <c r="AA196" i="11"/>
  <c r="Y196" i="11"/>
  <c r="AE161" i="11"/>
  <c r="AE118" i="11"/>
  <c r="Z209" i="11"/>
  <c r="AA209" i="11"/>
  <c r="Y209" i="11"/>
  <c r="M209" i="11"/>
  <c r="M279" i="11"/>
  <c r="AA279" i="11"/>
  <c r="Z279" i="11"/>
  <c r="Y279" i="11"/>
  <c r="AE269" i="11"/>
  <c r="Z293" i="11"/>
  <c r="Y293" i="11"/>
  <c r="AA293" i="11"/>
  <c r="M293" i="11"/>
  <c r="AE355" i="11"/>
  <c r="Z178" i="11"/>
  <c r="Y178" i="11"/>
  <c r="AA178" i="11"/>
  <c r="M178" i="11"/>
  <c r="AA445" i="11"/>
  <c r="Y445" i="11"/>
  <c r="M445" i="11"/>
  <c r="Z445" i="11"/>
  <c r="AA397" i="11"/>
  <c r="Y397" i="11"/>
  <c r="M397" i="11"/>
  <c r="Z397" i="11"/>
  <c r="AE495" i="11"/>
  <c r="M486" i="11"/>
  <c r="Z486" i="11"/>
  <c r="AA486" i="11"/>
  <c r="Y486" i="11"/>
  <c r="M291" i="11"/>
  <c r="Z291" i="11"/>
  <c r="Y291" i="11"/>
  <c r="AA291" i="11"/>
  <c r="AA394" i="11"/>
  <c r="Y394" i="11"/>
  <c r="Z394" i="11"/>
  <c r="M394" i="11"/>
  <c r="AE418" i="11"/>
  <c r="AE532" i="11"/>
  <c r="M300" i="11"/>
  <c r="Y300" i="11"/>
  <c r="AA300" i="11"/>
  <c r="Z300" i="11"/>
  <c r="M491" i="11"/>
  <c r="Y491" i="11"/>
  <c r="AA491" i="11"/>
  <c r="Z491" i="11"/>
  <c r="AA449" i="11"/>
  <c r="Z449" i="11"/>
  <c r="Y449" i="11"/>
  <c r="M449" i="11"/>
  <c r="AE489" i="11"/>
  <c r="M490" i="11"/>
  <c r="Z490" i="11"/>
  <c r="AA490" i="11"/>
  <c r="Y490" i="11"/>
  <c r="Z607" i="11"/>
  <c r="AA607" i="11"/>
  <c r="M607" i="11"/>
  <c r="Y607" i="11"/>
  <c r="Z622" i="11"/>
  <c r="AA622" i="11"/>
  <c r="M622" i="11"/>
  <c r="Y622" i="11"/>
  <c r="AE406" i="11"/>
  <c r="Z900" i="11"/>
  <c r="M900" i="11"/>
  <c r="Y900" i="11"/>
  <c r="AA900" i="11"/>
  <c r="Y521" i="11"/>
  <c r="Z521" i="11"/>
  <c r="AA521" i="11"/>
  <c r="M521" i="11"/>
  <c r="Y459" i="11"/>
  <c r="Z459" i="11"/>
  <c r="AA459" i="11"/>
  <c r="M459" i="11"/>
  <c r="M470" i="11"/>
  <c r="Y470" i="11"/>
  <c r="Z470" i="11"/>
  <c r="AA470" i="11"/>
  <c r="Z647" i="11"/>
  <c r="Y647" i="11"/>
  <c r="AA647" i="11"/>
  <c r="M647" i="11"/>
  <c r="Z775" i="11"/>
  <c r="M775" i="11"/>
  <c r="Y775" i="11"/>
  <c r="AA775" i="11"/>
  <c r="Z868" i="11"/>
  <c r="AA868" i="11"/>
  <c r="M868" i="11"/>
  <c r="Y868" i="11"/>
  <c r="Z821" i="11"/>
  <c r="M821" i="11"/>
  <c r="Y821" i="11"/>
  <c r="AA821" i="11"/>
  <c r="Z653" i="11"/>
  <c r="M653" i="11"/>
  <c r="Y653" i="11"/>
  <c r="AA653" i="11"/>
  <c r="Z677" i="11"/>
  <c r="M677" i="11"/>
  <c r="Y677" i="11"/>
  <c r="AA677" i="11"/>
  <c r="Z621" i="11"/>
  <c r="AA621" i="11"/>
  <c r="M621" i="11"/>
  <c r="Y621" i="11"/>
  <c r="AE769" i="11"/>
  <c r="Z823" i="11"/>
  <c r="M823" i="11"/>
  <c r="Y823" i="11"/>
  <c r="AA823" i="11"/>
  <c r="AE772" i="11"/>
  <c r="Z881" i="11"/>
  <c r="AA881" i="11"/>
  <c r="Y881" i="11"/>
  <c r="M881" i="11"/>
  <c r="AE712" i="11"/>
  <c r="AE813" i="11"/>
  <c r="Z872" i="11"/>
  <c r="M872" i="11"/>
  <c r="Y872" i="11"/>
  <c r="AA872" i="11"/>
  <c r="Z846" i="11"/>
  <c r="M846" i="11"/>
  <c r="Y846" i="11"/>
  <c r="AA846" i="11"/>
  <c r="Z955" i="11"/>
  <c r="Y955" i="11"/>
  <c r="AA955" i="11"/>
  <c r="M955" i="11"/>
  <c r="Z989" i="11"/>
  <c r="M989" i="11"/>
  <c r="Y989" i="11"/>
  <c r="AA989" i="11"/>
  <c r="AH964" i="11"/>
  <c r="AG964" i="11" s="1"/>
  <c r="AF964" i="11"/>
  <c r="T964" i="11"/>
  <c r="AE697" i="11"/>
  <c r="Z958" i="11"/>
  <c r="Y958" i="11"/>
  <c r="AA958" i="11"/>
  <c r="M958" i="11"/>
  <c r="Z974" i="11"/>
  <c r="M974" i="11"/>
  <c r="Y974" i="11"/>
  <c r="AA974" i="11"/>
  <c r="Y109" i="11"/>
  <c r="Z109" i="11"/>
  <c r="AA109" i="11"/>
  <c r="M109" i="11"/>
  <c r="Z83" i="11"/>
  <c r="AA83" i="11"/>
  <c r="Y83" i="11"/>
  <c r="M83" i="11"/>
  <c r="AE79" i="11"/>
  <c r="M98" i="11"/>
  <c r="AA98" i="11"/>
  <c r="Z98" i="11"/>
  <c r="Y98" i="11"/>
  <c r="M179" i="11"/>
  <c r="Y179" i="11"/>
  <c r="Z179" i="11"/>
  <c r="AA179" i="11"/>
  <c r="Y73" i="11"/>
  <c r="AA73" i="11"/>
  <c r="Z73" i="11"/>
  <c r="M73" i="11"/>
  <c r="Y101" i="11"/>
  <c r="M101" i="11"/>
  <c r="AA101" i="11"/>
  <c r="Z101" i="11"/>
  <c r="Z229" i="11"/>
  <c r="AA229" i="11"/>
  <c r="Y229" i="11"/>
  <c r="M229" i="11"/>
  <c r="AE189" i="11"/>
  <c r="Y215" i="11"/>
  <c r="Z215" i="11"/>
  <c r="AA215" i="11"/>
  <c r="M215" i="11"/>
  <c r="Y216" i="11"/>
  <c r="Z216" i="11"/>
  <c r="M216" i="11"/>
  <c r="AA216" i="11"/>
  <c r="AE244" i="11"/>
  <c r="Y360" i="11"/>
  <c r="M360" i="11"/>
  <c r="AA360" i="11"/>
  <c r="Z360" i="11"/>
  <c r="AA433" i="11"/>
  <c r="Y433" i="11"/>
  <c r="Z433" i="11"/>
  <c r="M433" i="11"/>
  <c r="M460" i="11"/>
  <c r="Y460" i="11"/>
  <c r="Z460" i="11"/>
  <c r="AA460" i="11"/>
  <c r="M511" i="11"/>
  <c r="Y511" i="11"/>
  <c r="Z511" i="11"/>
  <c r="AA511" i="11"/>
  <c r="Y258" i="11"/>
  <c r="Z258" i="11"/>
  <c r="AA258" i="11"/>
  <c r="M258" i="11"/>
  <c r="AE335" i="11"/>
  <c r="AA387" i="11"/>
  <c r="Y387" i="11"/>
  <c r="Z387" i="11"/>
  <c r="M387" i="11"/>
  <c r="AE520" i="11"/>
  <c r="AA373" i="11"/>
  <c r="Y373" i="11"/>
  <c r="M373" i="11"/>
  <c r="Z373" i="11"/>
  <c r="M484" i="11"/>
  <c r="Y484" i="11"/>
  <c r="Z484" i="11"/>
  <c r="AA484" i="11"/>
  <c r="Z567" i="11"/>
  <c r="AA567" i="11"/>
  <c r="M567" i="11"/>
  <c r="Y567" i="11"/>
  <c r="AE528" i="11"/>
  <c r="Z728" i="11"/>
  <c r="M728" i="11"/>
  <c r="Y728" i="11"/>
  <c r="AA728" i="11"/>
  <c r="AE721" i="11"/>
  <c r="Z778" i="11"/>
  <c r="M778" i="11"/>
  <c r="Y778" i="11"/>
  <c r="AA778" i="11"/>
  <c r="Z536" i="11"/>
  <c r="AA536" i="11"/>
  <c r="Y536" i="11"/>
  <c r="M536" i="11"/>
  <c r="Z783" i="11"/>
  <c r="M783" i="11"/>
  <c r="Y783" i="11"/>
  <c r="AA783" i="11"/>
  <c r="AE891" i="11"/>
  <c r="Z802" i="11"/>
  <c r="M802" i="11"/>
  <c r="Y802" i="11"/>
  <c r="AA802" i="11"/>
  <c r="Z951" i="11"/>
  <c r="Y951" i="11"/>
  <c r="AA951" i="11"/>
  <c r="M951" i="11"/>
  <c r="Z757" i="11"/>
  <c r="M757" i="11"/>
  <c r="Y757" i="11"/>
  <c r="AA757" i="11"/>
  <c r="Z756" i="11"/>
  <c r="M756" i="11"/>
  <c r="Y756" i="11"/>
  <c r="AA756" i="11"/>
  <c r="Y128" i="11"/>
  <c r="Z128" i="11"/>
  <c r="AA128" i="11"/>
  <c r="M128" i="11"/>
  <c r="AE191" i="11"/>
  <c r="AE251" i="11"/>
  <c r="AA440" i="11"/>
  <c r="Z440" i="11"/>
  <c r="Y440" i="11"/>
  <c r="M440" i="11"/>
  <c r="Z277" i="11"/>
  <c r="AA277" i="11"/>
  <c r="M277" i="11"/>
  <c r="Y277" i="11"/>
  <c r="M503" i="11"/>
  <c r="Y503" i="11"/>
  <c r="Z503" i="11"/>
  <c r="AA503" i="11"/>
  <c r="AE348" i="11"/>
  <c r="M479" i="11"/>
  <c r="Y479" i="11"/>
  <c r="AA479" i="11"/>
  <c r="Z479" i="11"/>
  <c r="Z296" i="11"/>
  <c r="M296" i="11"/>
  <c r="Y296" i="11"/>
  <c r="AA296" i="11"/>
  <c r="AE405" i="11"/>
  <c r="M467" i="11"/>
  <c r="Y467" i="11"/>
  <c r="Z467" i="11"/>
  <c r="AA467" i="11"/>
  <c r="Z548" i="11"/>
  <c r="M548" i="11"/>
  <c r="Y548" i="11"/>
  <c r="AA548" i="11"/>
  <c r="AE442" i="11"/>
  <c r="AE359" i="11"/>
  <c r="AE401" i="11"/>
  <c r="AA398" i="11"/>
  <c r="M398" i="11"/>
  <c r="Y398" i="11"/>
  <c r="Z398" i="11"/>
  <c r="Z540" i="11"/>
  <c r="AA540" i="11"/>
  <c r="M540" i="11"/>
  <c r="Y540" i="11"/>
  <c r="AE553" i="11"/>
  <c r="Z563" i="11"/>
  <c r="AA563" i="11"/>
  <c r="M563" i="11"/>
  <c r="Y563" i="11"/>
  <c r="AA425" i="11"/>
  <c r="Z425" i="11"/>
  <c r="Y425" i="11"/>
  <c r="M425" i="11"/>
  <c r="AA377" i="11"/>
  <c r="Z377" i="11"/>
  <c r="M377" i="11"/>
  <c r="Y377" i="11"/>
  <c r="Z566" i="11"/>
  <c r="AA566" i="11"/>
  <c r="M566" i="11"/>
  <c r="Y566" i="11"/>
  <c r="Z573" i="11"/>
  <c r="AA573" i="11"/>
  <c r="M573" i="11"/>
  <c r="Y573" i="11"/>
  <c r="Z856" i="11"/>
  <c r="AA856" i="11"/>
  <c r="M856" i="11"/>
  <c r="Y856" i="11"/>
  <c r="AA408" i="11"/>
  <c r="M408" i="11"/>
  <c r="Y408" i="11"/>
  <c r="Z408" i="11"/>
  <c r="M936" i="11"/>
  <c r="Y936" i="11"/>
  <c r="Z936" i="11"/>
  <c r="AA936" i="11"/>
  <c r="Z766" i="11"/>
  <c r="M766" i="11"/>
  <c r="Y766" i="11"/>
  <c r="AA766" i="11"/>
  <c r="AE774" i="11"/>
  <c r="Z819" i="11"/>
  <c r="M819" i="11"/>
  <c r="Y819" i="11"/>
  <c r="AA819" i="11"/>
  <c r="AE574" i="11"/>
  <c r="Z811" i="11"/>
  <c r="M811" i="11"/>
  <c r="Y811" i="11"/>
  <c r="AA811" i="11"/>
  <c r="Z773" i="11"/>
  <c r="M773" i="11"/>
  <c r="Y773" i="11"/>
  <c r="AA773" i="11"/>
  <c r="AE429" i="11"/>
  <c r="AE803" i="11"/>
  <c r="Z853" i="11"/>
  <c r="AA853" i="11"/>
  <c r="M853" i="11"/>
  <c r="Y853" i="11"/>
  <c r="Z842" i="11"/>
  <c r="M842" i="11"/>
  <c r="Y842" i="11"/>
  <c r="AA842" i="11"/>
  <c r="Z326" i="11"/>
  <c r="M326" i="11"/>
  <c r="Y326" i="11"/>
  <c r="AA326" i="11"/>
  <c r="Y903" i="11"/>
  <c r="AA903" i="11"/>
  <c r="Z903" i="11"/>
  <c r="M903" i="11"/>
  <c r="AE748" i="11"/>
  <c r="Z922" i="11"/>
  <c r="Y922" i="11"/>
  <c r="AA922" i="11"/>
  <c r="M922" i="11"/>
  <c r="AE657" i="11"/>
  <c r="Z892" i="11"/>
  <c r="AA892" i="11"/>
  <c r="M892" i="11"/>
  <c r="Y892" i="11"/>
  <c r="Z887" i="11"/>
  <c r="AA887" i="11"/>
  <c r="Y887" i="11"/>
  <c r="M887" i="11"/>
  <c r="Z966" i="11"/>
  <c r="Y966" i="11"/>
  <c r="M966" i="11"/>
  <c r="AA966" i="11"/>
  <c r="Z812" i="11"/>
  <c r="M812" i="11"/>
  <c r="Y812" i="11"/>
  <c r="AA812" i="11"/>
  <c r="Y640" i="11"/>
  <c r="AA640" i="11"/>
  <c r="Z640" i="11"/>
  <c r="M640" i="11"/>
  <c r="Y1001" i="11"/>
  <c r="Z1001" i="11"/>
  <c r="AA1001" i="11"/>
  <c r="M1001" i="11"/>
  <c r="Z272" i="11"/>
  <c r="AA272" i="11"/>
  <c r="Y272" i="11"/>
  <c r="M272" i="11"/>
  <c r="AA421" i="11"/>
  <c r="Y421" i="11"/>
  <c r="M421" i="11"/>
  <c r="Z421" i="11"/>
  <c r="M276" i="11"/>
  <c r="Z276" i="11"/>
  <c r="AA276" i="11"/>
  <c r="Y276" i="11"/>
  <c r="Z322" i="11"/>
  <c r="AA322" i="11"/>
  <c r="Y322" i="11"/>
  <c r="M322" i="11"/>
  <c r="AE280" i="11"/>
  <c r="M505" i="11"/>
  <c r="AA505" i="11"/>
  <c r="Z505" i="11"/>
  <c r="Y505" i="11"/>
  <c r="Z301" i="11"/>
  <c r="AA301" i="11"/>
  <c r="Y301" i="11"/>
  <c r="M301" i="11"/>
  <c r="M472" i="11"/>
  <c r="Z472" i="11"/>
  <c r="AA472" i="11"/>
  <c r="Y472" i="11"/>
  <c r="AE362" i="11"/>
  <c r="AE437" i="11"/>
  <c r="M514" i="11"/>
  <c r="AA514" i="11"/>
  <c r="Y514" i="11"/>
  <c r="Z514" i="11"/>
  <c r="AA434" i="11"/>
  <c r="M434" i="11"/>
  <c r="Z434" i="11"/>
  <c r="Y434" i="11"/>
  <c r="M481" i="11"/>
  <c r="Z481" i="11"/>
  <c r="AA481" i="11"/>
  <c r="Y481" i="11"/>
  <c r="M912" i="11"/>
  <c r="Y912" i="11"/>
  <c r="Z912" i="11"/>
  <c r="AA912" i="11"/>
  <c r="Z635" i="11"/>
  <c r="AA635" i="11"/>
  <c r="M635" i="11"/>
  <c r="Y635" i="11"/>
  <c r="AA450" i="11"/>
  <c r="Z450" i="11"/>
  <c r="Y450" i="11"/>
  <c r="M450" i="11"/>
  <c r="Z578" i="11"/>
  <c r="AA578" i="11"/>
  <c r="M578" i="11"/>
  <c r="Y578" i="11"/>
  <c r="AE630" i="11"/>
  <c r="Z591" i="11"/>
  <c r="AA591" i="11"/>
  <c r="M591" i="11"/>
  <c r="Y591" i="11"/>
  <c r="Y626" i="11"/>
  <c r="Z626" i="11"/>
  <c r="AA626" i="11"/>
  <c r="M626" i="11"/>
  <c r="Z792" i="11"/>
  <c r="M792" i="11"/>
  <c r="Y792" i="11"/>
  <c r="AA792" i="11"/>
  <c r="Z668" i="11"/>
  <c r="M668" i="11"/>
  <c r="Y668" i="11"/>
  <c r="AA668" i="11"/>
  <c r="Z686" i="11"/>
  <c r="M686" i="11"/>
  <c r="Y686" i="11"/>
  <c r="AA686" i="11"/>
  <c r="Z704" i="11"/>
  <c r="M704" i="11"/>
  <c r="Y704" i="11"/>
  <c r="AA704" i="11"/>
  <c r="Z722" i="11"/>
  <c r="M722" i="11"/>
  <c r="Y722" i="11"/>
  <c r="AA722" i="11"/>
  <c r="Z740" i="11"/>
  <c r="M740" i="11"/>
  <c r="Y740" i="11"/>
  <c r="AA740" i="11"/>
  <c r="Z835" i="11"/>
  <c r="M835" i="11"/>
  <c r="Y835" i="11"/>
  <c r="AA835" i="11"/>
  <c r="AE724" i="11"/>
  <c r="AE859" i="11"/>
  <c r="Z559" i="11"/>
  <c r="AA559" i="11"/>
  <c r="M559" i="11"/>
  <c r="Y559" i="11"/>
  <c r="Z534" i="11"/>
  <c r="AA534" i="11"/>
  <c r="Y534" i="11"/>
  <c r="M534" i="11"/>
  <c r="AE655" i="11"/>
  <c r="AE915" i="11"/>
  <c r="Z990" i="11"/>
  <c r="Y990" i="11"/>
  <c r="AA990" i="11"/>
  <c r="M990" i="11"/>
  <c r="Z950" i="11"/>
  <c r="Y950" i="11"/>
  <c r="AA950" i="11"/>
  <c r="M950" i="11"/>
  <c r="AE830" i="11"/>
  <c r="Z987" i="11"/>
  <c r="Y987" i="11"/>
  <c r="AA987" i="11"/>
  <c r="M987" i="11"/>
  <c r="AE817" i="11"/>
  <c r="Y340" i="11"/>
  <c r="Z340" i="11"/>
  <c r="AA340" i="11"/>
  <c r="M340" i="11"/>
  <c r="M309" i="11"/>
  <c r="AA309" i="11"/>
  <c r="Y309" i="11"/>
  <c r="Z309" i="11"/>
  <c r="AA416" i="11"/>
  <c r="Z416" i="11"/>
  <c r="M416" i="11"/>
  <c r="Y416" i="11"/>
  <c r="Y354" i="11"/>
  <c r="Z354" i="11"/>
  <c r="M354" i="11"/>
  <c r="AA354" i="11"/>
  <c r="Z281" i="11"/>
  <c r="M281" i="11"/>
  <c r="Y281" i="11"/>
  <c r="AA281" i="11"/>
  <c r="M471" i="11"/>
  <c r="Y471" i="11"/>
  <c r="Z471" i="11"/>
  <c r="AA471" i="11"/>
  <c r="M356" i="11"/>
  <c r="Y356" i="11"/>
  <c r="AA356" i="11"/>
  <c r="Z356" i="11"/>
  <c r="AA444" i="11"/>
  <c r="M444" i="11"/>
  <c r="Z444" i="11"/>
  <c r="Y444" i="11"/>
  <c r="M500" i="11"/>
  <c r="Y500" i="11"/>
  <c r="Z500" i="11"/>
  <c r="AA500" i="11"/>
  <c r="AE370" i="11"/>
  <c r="AE381" i="11"/>
  <c r="M478" i="11"/>
  <c r="Y478" i="11"/>
  <c r="Z478" i="11"/>
  <c r="AA478" i="11"/>
  <c r="Z577" i="11"/>
  <c r="AA577" i="11"/>
  <c r="M577" i="11"/>
  <c r="Y577" i="11"/>
  <c r="AE448" i="11"/>
  <c r="AE343" i="11"/>
  <c r="M469" i="11"/>
  <c r="Y469" i="11"/>
  <c r="Z469" i="11"/>
  <c r="AA469" i="11"/>
  <c r="AE599" i="11"/>
  <c r="AE855" i="11"/>
  <c r="AE634" i="11"/>
  <c r="AE871" i="11"/>
  <c r="Z790" i="11"/>
  <c r="M790" i="11"/>
  <c r="Y790" i="11"/>
  <c r="AA790" i="11"/>
  <c r="AE651" i="11"/>
  <c r="Z665" i="11"/>
  <c r="M665" i="11"/>
  <c r="Y665" i="11"/>
  <c r="AA665" i="11"/>
  <c r="Z683" i="11"/>
  <c r="M683" i="11"/>
  <c r="Y683" i="11"/>
  <c r="AA683" i="11"/>
  <c r="Z701" i="11"/>
  <c r="M701" i="11"/>
  <c r="Y701" i="11"/>
  <c r="AA701" i="11"/>
  <c r="Z719" i="11"/>
  <c r="M719" i="11"/>
  <c r="Y719" i="11"/>
  <c r="AA719" i="11"/>
  <c r="Z737" i="11"/>
  <c r="M737" i="11"/>
  <c r="Y737" i="11"/>
  <c r="AA737" i="11"/>
  <c r="AE782" i="11"/>
  <c r="AE667" i="11"/>
  <c r="Z828" i="11"/>
  <c r="M828" i="11"/>
  <c r="Y828" i="11"/>
  <c r="AA828" i="11"/>
  <c r="AE861" i="11"/>
  <c r="Z780" i="11"/>
  <c r="M780" i="11"/>
  <c r="Y780" i="11"/>
  <c r="AA780" i="11"/>
  <c r="AE852" i="11"/>
  <c r="Z681" i="11"/>
  <c r="M681" i="11"/>
  <c r="Y681" i="11"/>
  <c r="AA681" i="11"/>
  <c r="AE820" i="11"/>
  <c r="AE661" i="11"/>
  <c r="Z995" i="11"/>
  <c r="AA995" i="11"/>
  <c r="Y995" i="11"/>
  <c r="M995" i="11"/>
  <c r="Z717" i="11"/>
  <c r="M717" i="11"/>
  <c r="Y717" i="11"/>
  <c r="AA717" i="11"/>
  <c r="AE906" i="11"/>
  <c r="AE732" i="11"/>
  <c r="Y185" i="11"/>
  <c r="AA185" i="11"/>
  <c r="Z185" i="11"/>
  <c r="M185" i="11"/>
  <c r="AE174" i="11"/>
  <c r="M230" i="11"/>
  <c r="Y230" i="11"/>
  <c r="Z230" i="11"/>
  <c r="AA230" i="11"/>
  <c r="Z267" i="11"/>
  <c r="AA267" i="11"/>
  <c r="M267" i="11"/>
  <c r="Y267" i="11"/>
  <c r="AA262" i="11"/>
  <c r="M262" i="11"/>
  <c r="Y262" i="11"/>
  <c r="Z262" i="11"/>
  <c r="AA220" i="11"/>
  <c r="Y220" i="11"/>
  <c r="Z220" i="11"/>
  <c r="M220" i="11"/>
  <c r="Z259" i="11"/>
  <c r="AA259" i="11"/>
  <c r="M259" i="11"/>
  <c r="Y259" i="11"/>
  <c r="AE206" i="11"/>
  <c r="Z283" i="11"/>
  <c r="AA283" i="11"/>
  <c r="M283" i="11"/>
  <c r="Y283" i="11"/>
  <c r="AA428" i="11"/>
  <c r="Z428" i="11"/>
  <c r="M428" i="11"/>
  <c r="Y428" i="11"/>
  <c r="Y211" i="11"/>
  <c r="Z211" i="11"/>
  <c r="AA211" i="11"/>
  <c r="M211" i="11"/>
  <c r="AA378" i="11"/>
  <c r="M378" i="11"/>
  <c r="Z378" i="11"/>
  <c r="Y378" i="11"/>
  <c r="AA371" i="11"/>
  <c r="M371" i="11"/>
  <c r="Y371" i="11"/>
  <c r="Z371" i="11"/>
  <c r="M312" i="11"/>
  <c r="Y312" i="11"/>
  <c r="Z312" i="11"/>
  <c r="AA312" i="11"/>
  <c r="M508" i="11"/>
  <c r="Z508" i="11"/>
  <c r="AA508" i="11"/>
  <c r="Y508" i="11"/>
  <c r="AA447" i="11"/>
  <c r="Y447" i="11"/>
  <c r="M447" i="11"/>
  <c r="Z447" i="11"/>
  <c r="Z295" i="11"/>
  <c r="AA295" i="11"/>
  <c r="Y295" i="11"/>
  <c r="M295" i="11"/>
  <c r="AE415" i="11"/>
  <c r="AA427" i="11"/>
  <c r="M427" i="11"/>
  <c r="Y427" i="11"/>
  <c r="Z427" i="11"/>
  <c r="M466" i="11"/>
  <c r="Y466" i="11"/>
  <c r="AA466" i="11"/>
  <c r="Z466" i="11"/>
  <c r="Z219" i="11"/>
  <c r="Y219" i="11"/>
  <c r="AA219" i="11"/>
  <c r="M219" i="11"/>
  <c r="AA412" i="11"/>
  <c r="Y412" i="11"/>
  <c r="Z412" i="11"/>
  <c r="M412" i="11"/>
  <c r="M351" i="11"/>
  <c r="Y351" i="11"/>
  <c r="Z351" i="11"/>
  <c r="AA351" i="11"/>
  <c r="Y357" i="11"/>
  <c r="Z357" i="11"/>
  <c r="M357" i="11"/>
  <c r="AA357" i="11"/>
  <c r="AE538" i="11"/>
  <c r="AA457" i="11"/>
  <c r="Y457" i="11"/>
  <c r="Z457" i="11"/>
  <c r="M457" i="11"/>
  <c r="Y462" i="11"/>
  <c r="Z462" i="11"/>
  <c r="AA462" i="11"/>
  <c r="M462" i="11"/>
  <c r="M480" i="11"/>
  <c r="Y480" i="11"/>
  <c r="Z480" i="11"/>
  <c r="AA480" i="11"/>
  <c r="AE430" i="11"/>
  <c r="Z542" i="11"/>
  <c r="AA542" i="11"/>
  <c r="Y542" i="11"/>
  <c r="M542" i="11"/>
  <c r="AE517" i="11"/>
  <c r="AE576" i="11"/>
  <c r="M513" i="11"/>
  <c r="Z513" i="11"/>
  <c r="AA513" i="11"/>
  <c r="Y513" i="11"/>
  <c r="Z910" i="11"/>
  <c r="M910" i="11"/>
  <c r="AA910" i="11"/>
  <c r="Y910" i="11"/>
  <c r="AE777" i="11"/>
  <c r="Z587" i="11"/>
  <c r="AA587" i="11"/>
  <c r="M587" i="11"/>
  <c r="Y587" i="11"/>
  <c r="Y650" i="11"/>
  <c r="Z650" i="11"/>
  <c r="AA650" i="11"/>
  <c r="M650" i="11"/>
  <c r="AE619" i="11"/>
  <c r="AE894" i="11"/>
  <c r="Z809" i="11"/>
  <c r="M809" i="11"/>
  <c r="Y809" i="11"/>
  <c r="AA809" i="11"/>
  <c r="AE845" i="11"/>
  <c r="M916" i="11"/>
  <c r="Y916" i="11"/>
  <c r="Z916" i="11"/>
  <c r="AA916" i="11"/>
  <c r="AE729" i="11"/>
  <c r="AE815" i="11"/>
  <c r="Z795" i="11"/>
  <c r="M795" i="11"/>
  <c r="Y795" i="11"/>
  <c r="AA795" i="11"/>
  <c r="AE714" i="11"/>
  <c r="AE715" i="11"/>
  <c r="AF899" i="11"/>
  <c r="AH899" i="11"/>
  <c r="AG899" i="11" s="1"/>
  <c r="Y198" i="11"/>
  <c r="M198" i="11"/>
  <c r="Z198" i="11"/>
  <c r="AA198" i="11"/>
  <c r="Y110" i="11"/>
  <c r="Z110" i="11"/>
  <c r="M110" i="11"/>
  <c r="AA110" i="11"/>
  <c r="M226" i="11"/>
  <c r="Z226" i="11"/>
  <c r="AA226" i="11"/>
  <c r="Y226" i="11"/>
  <c r="AE190" i="11"/>
  <c r="Y273" i="11"/>
  <c r="Z273" i="11"/>
  <c r="M273" i="11"/>
  <c r="AA273" i="11"/>
  <c r="Z323" i="11"/>
  <c r="M323" i="11"/>
  <c r="Y323" i="11"/>
  <c r="AA323" i="11"/>
  <c r="Y123" i="11"/>
  <c r="Z123" i="11"/>
  <c r="AA123" i="11"/>
  <c r="M123" i="11"/>
  <c r="AE292" i="11"/>
  <c r="M99" i="11"/>
  <c r="Y99" i="11"/>
  <c r="Z99" i="11"/>
  <c r="AA99" i="11"/>
  <c r="AE165" i="11"/>
  <c r="Z299" i="11"/>
  <c r="Y299" i="11"/>
  <c r="AA299" i="11"/>
  <c r="M299" i="11"/>
  <c r="Z225" i="11"/>
  <c r="AA225" i="11"/>
  <c r="M225" i="11"/>
  <c r="Y225" i="11"/>
  <c r="Z325" i="11"/>
  <c r="AA325" i="11"/>
  <c r="M325" i="11"/>
  <c r="Y325" i="11"/>
  <c r="Z331" i="11"/>
  <c r="AA331" i="11"/>
  <c r="M331" i="11"/>
  <c r="Y331" i="11"/>
  <c r="AE256" i="11"/>
  <c r="AE327" i="11"/>
  <c r="M497" i="11"/>
  <c r="Y497" i="11"/>
  <c r="Z497" i="11"/>
  <c r="AA497" i="11"/>
  <c r="AE346" i="11"/>
  <c r="M365" i="11"/>
  <c r="Z365" i="11"/>
  <c r="AA365" i="11"/>
  <c r="Y365" i="11"/>
  <c r="AA385" i="11"/>
  <c r="Y385" i="11"/>
  <c r="M385" i="11"/>
  <c r="Z385" i="11"/>
  <c r="AE422" i="11"/>
  <c r="AA399" i="11"/>
  <c r="Y399" i="11"/>
  <c r="Z399" i="11"/>
  <c r="M399" i="11"/>
  <c r="AA411" i="11"/>
  <c r="Y411" i="11"/>
  <c r="Z411" i="11"/>
  <c r="M411" i="11"/>
  <c r="AA446" i="11"/>
  <c r="M446" i="11"/>
  <c r="Y446" i="11"/>
  <c r="Z446" i="11"/>
  <c r="AE410" i="11"/>
  <c r="AA386" i="11"/>
  <c r="M386" i="11"/>
  <c r="Z386" i="11"/>
  <c r="Y386" i="11"/>
  <c r="AE307" i="11"/>
  <c r="Z598" i="11"/>
  <c r="AA598" i="11"/>
  <c r="M598" i="11"/>
  <c r="Y598" i="11"/>
  <c r="Y638" i="11"/>
  <c r="Z638" i="11"/>
  <c r="AA638" i="11"/>
  <c r="M638" i="11"/>
  <c r="AE648" i="11"/>
  <c r="Z788" i="11"/>
  <c r="M788" i="11"/>
  <c r="Y788" i="11"/>
  <c r="AA788" i="11"/>
  <c r="AE753" i="11"/>
  <c r="Z662" i="11"/>
  <c r="M662" i="11"/>
  <c r="Y662" i="11"/>
  <c r="AA662" i="11"/>
  <c r="Z680" i="11"/>
  <c r="M680" i="11"/>
  <c r="Y680" i="11"/>
  <c r="AA680" i="11"/>
  <c r="Z698" i="11"/>
  <c r="M698" i="11"/>
  <c r="Y698" i="11"/>
  <c r="AA698" i="11"/>
  <c r="Z716" i="11"/>
  <c r="M716" i="11"/>
  <c r="Y716" i="11"/>
  <c r="AA716" i="11"/>
  <c r="Z734" i="11"/>
  <c r="M734" i="11"/>
  <c r="Y734" i="11"/>
  <c r="AA734" i="11"/>
  <c r="AE843" i="11"/>
  <c r="AE673" i="11"/>
  <c r="Z898" i="11"/>
  <c r="Y898" i="11"/>
  <c r="AA898" i="11"/>
  <c r="M898" i="11"/>
  <c r="Z785" i="11"/>
  <c r="M785" i="11"/>
  <c r="Y785" i="11"/>
  <c r="AA785" i="11"/>
  <c r="AE770" i="11"/>
  <c r="Z970" i="11"/>
  <c r="Y970" i="11"/>
  <c r="AA970" i="11"/>
  <c r="M970" i="11"/>
  <c r="Z702" i="11"/>
  <c r="M702" i="11"/>
  <c r="Y702" i="11"/>
  <c r="AA702" i="11"/>
  <c r="AE928" i="11"/>
  <c r="Z932" i="11"/>
  <c r="AA932" i="11"/>
  <c r="Y932" i="11"/>
  <c r="M932" i="11"/>
  <c r="Z994" i="11"/>
  <c r="Y994" i="11"/>
  <c r="AA994" i="11"/>
  <c r="M994" i="11"/>
  <c r="AE796" i="11"/>
  <c r="AE879" i="11"/>
  <c r="AE727" i="11"/>
  <c r="Z759" i="11"/>
  <c r="M759" i="11"/>
  <c r="Y759" i="11"/>
  <c r="AA759" i="11"/>
  <c r="AE565" i="11"/>
  <c r="AE744" i="11"/>
  <c r="AE827" i="11"/>
  <c r="AE836" i="11"/>
  <c r="Z738" i="11"/>
  <c r="M738" i="11"/>
  <c r="Y738" i="11"/>
  <c r="AA738" i="11"/>
  <c r="Z869" i="11"/>
  <c r="AA869" i="11"/>
  <c r="Y869" i="11"/>
  <c r="M869" i="11"/>
  <c r="AE708" i="11"/>
  <c r="AE805" i="11"/>
  <c r="Y998" i="11"/>
  <c r="Z998" i="11"/>
  <c r="AA998" i="11"/>
  <c r="M998" i="11"/>
  <c r="AE726" i="11"/>
  <c r="Z967" i="11"/>
  <c r="Y967" i="11"/>
  <c r="AA967" i="11"/>
  <c r="M967" i="11"/>
  <c r="Z564" i="11"/>
  <c r="AA564" i="11"/>
  <c r="M564" i="11"/>
  <c r="Y564" i="11"/>
  <c r="AE765" i="11"/>
  <c r="AE873" i="11"/>
  <c r="AE939" i="11"/>
  <c r="Y628" i="11"/>
  <c r="AA628" i="11"/>
  <c r="M628" i="11"/>
  <c r="Z628" i="11"/>
  <c r="AE982" i="11"/>
  <c r="Z934" i="11"/>
  <c r="AA934" i="11"/>
  <c r="Y934" i="11"/>
  <c r="M934" i="11"/>
  <c r="Z844" i="11"/>
  <c r="M844" i="11"/>
  <c r="Y844" i="11"/>
  <c r="AA844" i="11"/>
  <c r="AE760" i="11"/>
  <c r="M938" i="11"/>
  <c r="Y938" i="11"/>
  <c r="Z938" i="11"/>
  <c r="AA938" i="11"/>
  <c r="AE675" i="11"/>
  <c r="AE926" i="11"/>
  <c r="AE945" i="11"/>
  <c r="AE678" i="11"/>
  <c r="Z699" i="11"/>
  <c r="M699" i="11"/>
  <c r="Y699" i="11"/>
  <c r="AA699" i="11"/>
  <c r="Z754" i="11"/>
  <c r="M754" i="11"/>
  <c r="Y754" i="11"/>
  <c r="AA754" i="11"/>
  <c r="Z613" i="11"/>
  <c r="AA613" i="11"/>
  <c r="M613" i="11"/>
  <c r="Y613" i="11"/>
  <c r="Z890" i="11"/>
  <c r="AA890" i="11"/>
  <c r="Y890" i="11"/>
  <c r="M890" i="11"/>
  <c r="Y925" i="11"/>
  <c r="AA925" i="11"/>
  <c r="Z925" i="11"/>
  <c r="M925" i="11"/>
  <c r="Z975" i="11"/>
  <c r="Y975" i="11"/>
  <c r="AA975" i="11"/>
  <c r="M975" i="11"/>
  <c r="Z983" i="11"/>
  <c r="Y983" i="11"/>
  <c r="AA983" i="11"/>
  <c r="M983" i="11"/>
  <c r="Z862" i="11"/>
  <c r="AA862" i="11"/>
  <c r="M862" i="11"/>
  <c r="Y862" i="11"/>
  <c r="Z705" i="11"/>
  <c r="M705" i="11"/>
  <c r="Y705" i="11"/>
  <c r="AA705" i="11"/>
  <c r="AE829" i="11"/>
  <c r="Z863" i="11"/>
  <c r="AA863" i="11"/>
  <c r="M863" i="11"/>
  <c r="Y863" i="11"/>
  <c r="M924" i="11"/>
  <c r="Y924" i="11"/>
  <c r="Z924" i="11"/>
  <c r="AA924" i="11"/>
  <c r="AE745" i="11"/>
  <c r="Z804" i="11"/>
  <c r="M804" i="11"/>
  <c r="Y804" i="11"/>
  <c r="AA804" i="11"/>
  <c r="Z886" i="11"/>
  <c r="AA886" i="11"/>
  <c r="M886" i="11"/>
  <c r="Y886" i="11"/>
  <c r="AE658" i="11"/>
  <c r="Z920" i="11"/>
  <c r="Y920" i="11"/>
  <c r="AA920" i="11"/>
  <c r="M920" i="11"/>
  <c r="Z684" i="11"/>
  <c r="M684" i="11"/>
  <c r="Y684" i="11"/>
  <c r="AA684" i="11"/>
  <c r="Z875" i="11"/>
  <c r="AA875" i="11"/>
  <c r="Y875" i="11"/>
  <c r="M875" i="11"/>
  <c r="Y937" i="11"/>
  <c r="AA937" i="11"/>
  <c r="Z937" i="11"/>
  <c r="M937" i="11"/>
  <c r="Z944" i="11"/>
  <c r="Y944" i="11"/>
  <c r="AA944" i="11"/>
  <c r="M944" i="11"/>
  <c r="AE711" i="11"/>
  <c r="AE693" i="11"/>
  <c r="AE808" i="11"/>
  <c r="AE822" i="11"/>
  <c r="AE806" i="11"/>
  <c r="Z833" i="11"/>
  <c r="M833" i="11"/>
  <c r="Y833" i="11"/>
  <c r="AA833" i="11"/>
  <c r="Z947" i="11"/>
  <c r="Y947" i="11"/>
  <c r="AA947" i="11"/>
  <c r="M947" i="11"/>
  <c r="AE660" i="11"/>
  <c r="AE954" i="11"/>
  <c r="AE654" i="11"/>
  <c r="M1002" i="11"/>
  <c r="Z1002" i="11"/>
  <c r="Y1002" i="11"/>
  <c r="AA1002" i="11"/>
  <c r="AE953" i="11"/>
  <c r="AE973" i="11"/>
  <c r="AE825" i="11"/>
  <c r="Z971" i="11"/>
  <c r="Y971" i="11"/>
  <c r="AA971" i="11"/>
  <c r="M971" i="11"/>
  <c r="AE709" i="11"/>
  <c r="Z884" i="11"/>
  <c r="M884" i="11"/>
  <c r="Y884" i="11"/>
  <c r="AA884" i="11"/>
  <c r="AE115" i="11"/>
  <c r="AE865" i="11"/>
  <c r="AE696" i="11"/>
  <c r="AE867" i="11"/>
  <c r="Y896" i="11"/>
  <c r="Z896" i="11"/>
  <c r="AA896" i="11"/>
  <c r="M896" i="11"/>
  <c r="Z880" i="11"/>
  <c r="AA880" i="11"/>
  <c r="M880" i="11"/>
  <c r="Y880" i="11"/>
  <c r="AE643" i="11"/>
  <c r="AE718" i="11"/>
  <c r="AE885" i="11"/>
  <c r="Z991" i="11"/>
  <c r="Y991" i="11"/>
  <c r="AA991" i="11"/>
  <c r="M991" i="11"/>
  <c r="Z962" i="11"/>
  <c r="Y962" i="11"/>
  <c r="AA962" i="11"/>
  <c r="M962" i="11"/>
  <c r="Z986" i="11"/>
  <c r="Y986" i="11"/>
  <c r="AA986" i="11"/>
  <c r="M986" i="11"/>
  <c r="Z611" i="11"/>
  <c r="AA611" i="11"/>
  <c r="M611" i="11"/>
  <c r="Y611" i="11"/>
  <c r="AE652" i="11"/>
  <c r="AE791" i="11"/>
  <c r="Z860" i="11"/>
  <c r="AA860" i="11"/>
  <c r="M860" i="11"/>
  <c r="Y860" i="11"/>
  <c r="AE794" i="11"/>
  <c r="Z800" i="11"/>
  <c r="M800" i="11"/>
  <c r="Y800" i="11"/>
  <c r="AA800" i="11"/>
  <c r="Z797" i="11"/>
  <c r="M797" i="11"/>
  <c r="Y797" i="11"/>
  <c r="AA797" i="11"/>
  <c r="Y929" i="11"/>
  <c r="AA929" i="11"/>
  <c r="M929" i="11"/>
  <c r="Z929" i="11"/>
  <c r="AE786" i="11"/>
  <c r="AE911" i="11"/>
  <c r="AE682" i="11"/>
  <c r="AE810" i="11"/>
  <c r="Z723" i="11"/>
  <c r="M723" i="11"/>
  <c r="Y723" i="11"/>
  <c r="AA723" i="11"/>
  <c r="Z959" i="11"/>
  <c r="Y959" i="11"/>
  <c r="AA959" i="11"/>
  <c r="M959" i="11"/>
  <c r="AE690" i="11"/>
  <c r="Z978" i="11"/>
  <c r="Y978" i="11"/>
  <c r="AA978" i="11"/>
  <c r="M978" i="11"/>
  <c r="Z631" i="11"/>
  <c r="AA631" i="11"/>
  <c r="M631" i="11"/>
  <c r="Y631" i="11"/>
  <c r="Z979" i="11"/>
  <c r="Y979" i="11"/>
  <c r="AA979" i="11"/>
  <c r="M979" i="11"/>
  <c r="AE839" i="11"/>
  <c r="Y4" i="11"/>
  <c r="Z4" i="11"/>
  <c r="Z5" i="11" s="1"/>
  <c r="Y5" i="11"/>
  <c r="M36" i="11"/>
  <c r="Y36" i="11"/>
  <c r="Z36" i="11"/>
  <c r="AA36" i="11"/>
  <c r="M23" i="11"/>
  <c r="Y23" i="11"/>
  <c r="Z23" i="11"/>
  <c r="AA23" i="11"/>
  <c r="M7" i="11"/>
  <c r="Y7" i="11"/>
  <c r="AA7" i="11"/>
  <c r="AA8" i="11" s="1"/>
  <c r="Z7" i="11"/>
  <c r="Y26" i="11"/>
  <c r="Z26" i="11"/>
  <c r="AA26" i="11"/>
  <c r="M28" i="11"/>
  <c r="Y28" i="11"/>
  <c r="Z28" i="11"/>
  <c r="AA28" i="11"/>
  <c r="M30" i="11"/>
  <c r="Y30" i="11"/>
  <c r="Z30" i="11"/>
  <c r="AA30" i="11"/>
  <c r="M29" i="11"/>
  <c r="Y29" i="11"/>
  <c r="Z29" i="11"/>
  <c r="AA29" i="11"/>
  <c r="M22" i="11"/>
  <c r="Y22" i="11"/>
  <c r="Z22" i="11"/>
  <c r="AA22" i="11"/>
  <c r="M14" i="11"/>
  <c r="Y14" i="11"/>
  <c r="Z14" i="11"/>
  <c r="AA14" i="11"/>
  <c r="M40" i="11"/>
  <c r="Y40" i="11"/>
  <c r="Z40" i="11"/>
  <c r="AA40" i="11"/>
  <c r="M15" i="11"/>
  <c r="Y15" i="11"/>
  <c r="Z15" i="11"/>
  <c r="AA15" i="11"/>
  <c r="M11" i="11"/>
  <c r="Y11" i="11"/>
  <c r="Z11" i="11"/>
  <c r="AA11" i="11"/>
  <c r="M34" i="11"/>
  <c r="Y34" i="11"/>
  <c r="Z34" i="11"/>
  <c r="AA34" i="11"/>
  <c r="M33" i="11"/>
  <c r="Y33" i="11"/>
  <c r="Z33" i="11"/>
  <c r="AA33" i="11"/>
  <c r="M19" i="11"/>
  <c r="Y19" i="11"/>
  <c r="Z19" i="11"/>
  <c r="AA19" i="11"/>
  <c r="M24" i="11"/>
  <c r="Y24" i="11"/>
  <c r="Z24" i="11"/>
  <c r="AA24" i="11"/>
  <c r="M35" i="11"/>
  <c r="Y35" i="11"/>
  <c r="Z35" i="11"/>
  <c r="AA35" i="11"/>
  <c r="M21" i="11"/>
  <c r="Y21" i="11"/>
  <c r="Z21" i="11"/>
  <c r="AA21" i="11"/>
  <c r="M39" i="11"/>
  <c r="Y39" i="11"/>
  <c r="Z39" i="11"/>
  <c r="AA39" i="11"/>
  <c r="M6" i="11"/>
  <c r="Y6" i="11"/>
  <c r="AA6" i="11"/>
  <c r="Z6" i="11"/>
  <c r="M32" i="11"/>
  <c r="Y32" i="11"/>
  <c r="Z32" i="11"/>
  <c r="AA32" i="11"/>
  <c r="M38" i="11"/>
  <c r="Y38" i="11"/>
  <c r="Z38" i="11"/>
  <c r="AA38" i="11"/>
  <c r="M37" i="11"/>
  <c r="Y37" i="11"/>
  <c r="Z37" i="11"/>
  <c r="AA37" i="11"/>
  <c r="M16" i="11"/>
  <c r="Y16" i="11"/>
  <c r="Z16" i="11"/>
  <c r="AA16" i="11"/>
  <c r="M9" i="11"/>
  <c r="Y9" i="11"/>
  <c r="Z9" i="11"/>
  <c r="Y27" i="11"/>
  <c r="Z27" i="11"/>
  <c r="AA27" i="11"/>
  <c r="M31" i="11"/>
  <c r="Y31" i="11"/>
  <c r="Z31" i="11"/>
  <c r="AA31" i="11"/>
  <c r="M43" i="11"/>
  <c r="Y43" i="11"/>
  <c r="Z43" i="11"/>
  <c r="AA43" i="11"/>
  <c r="M13" i="11"/>
  <c r="Y13" i="11"/>
  <c r="Z13" i="11"/>
  <c r="AA13" i="11"/>
  <c r="M10" i="11"/>
  <c r="Y10" i="11"/>
  <c r="Z10" i="11"/>
  <c r="AA10" i="11"/>
  <c r="M12" i="11"/>
  <c r="Y12" i="11"/>
  <c r="Z12" i="11"/>
  <c r="AA12" i="11"/>
  <c r="M41" i="11"/>
  <c r="Y41" i="11"/>
  <c r="Z41" i="11"/>
  <c r="AA41" i="11"/>
  <c r="M42" i="11"/>
  <c r="Y42" i="11"/>
  <c r="Z42" i="11"/>
  <c r="AA42" i="11"/>
  <c r="M25" i="11"/>
  <c r="Y25" i="11"/>
  <c r="Z25" i="11"/>
  <c r="AA25" i="11"/>
  <c r="M18" i="11"/>
  <c r="Y18" i="11"/>
  <c r="Z18" i="11"/>
  <c r="AA18" i="11"/>
  <c r="M17" i="11"/>
  <c r="Y17" i="11"/>
  <c r="Z17" i="11"/>
  <c r="AA17" i="11"/>
  <c r="M8" i="11"/>
  <c r="Y8" i="11"/>
  <c r="Z8" i="11"/>
  <c r="M20" i="11"/>
  <c r="Y20" i="11"/>
  <c r="Z20" i="11"/>
  <c r="AA20" i="11"/>
  <c r="M26" i="11"/>
  <c r="M27" i="11"/>
  <c r="AE3" i="11"/>
  <c r="AH173" i="11" l="1"/>
  <c r="AG173" i="11" s="1"/>
  <c r="T255" i="11"/>
  <c r="AF255" i="11"/>
  <c r="T205" i="11"/>
  <c r="AH205" i="11"/>
  <c r="AG205" i="11" s="1"/>
  <c r="T904" i="11"/>
  <c r="T625" i="11"/>
  <c r="AH625" i="11"/>
  <c r="AG625" i="11" s="1"/>
  <c r="AF535" i="11"/>
  <c r="AH895" i="11"/>
  <c r="AG895" i="11" s="1"/>
  <c r="T909" i="11"/>
  <c r="AH909" i="11"/>
  <c r="AG909" i="11" s="1"/>
  <c r="AH535" i="11"/>
  <c r="AG535" i="11" s="1"/>
  <c r="AF895" i="11"/>
  <c r="AH897" i="11"/>
  <c r="AG897" i="11" s="1"/>
  <c r="T75" i="11"/>
  <c r="AH477" i="11"/>
  <c r="AG477" i="11" s="1"/>
  <c r="AH617" i="11"/>
  <c r="AG617" i="11" s="1"/>
  <c r="AF897" i="11"/>
  <c r="AH75" i="11"/>
  <c r="AG75" i="11" s="1"/>
  <c r="T923" i="11"/>
  <c r="T294" i="11"/>
  <c r="AH294" i="11"/>
  <c r="AG294" i="11" s="1"/>
  <c r="AA9" i="11"/>
  <c r="AE9" i="11" s="1"/>
  <c r="AF972" i="11"/>
  <c r="T157" i="11"/>
  <c r="AE331" i="11"/>
  <c r="AF331" i="11" s="1"/>
  <c r="AF157" i="11"/>
  <c r="T960" i="11"/>
  <c r="AH330" i="11"/>
  <c r="AG330" i="11" s="1"/>
  <c r="T608" i="11"/>
  <c r="AF330" i="11"/>
  <c r="AF608" i="11"/>
  <c r="AH972" i="11"/>
  <c r="AG972" i="11" s="1"/>
  <c r="T554" i="11"/>
  <c r="AF996" i="11"/>
  <c r="AF554" i="11"/>
  <c r="AH923" i="11"/>
  <c r="AG923" i="11" s="1"/>
  <c r="AF960" i="11"/>
  <c r="T560" i="11"/>
  <c r="AF560" i="11"/>
  <c r="AH424" i="11"/>
  <c r="AG424" i="11" s="1"/>
  <c r="T468" i="11"/>
  <c r="AE486" i="11"/>
  <c r="AH486" i="11" s="1"/>
  <c r="AG486" i="11" s="1"/>
  <c r="T182" i="11"/>
  <c r="AH182" i="11"/>
  <c r="AG182" i="11" s="1"/>
  <c r="AH602" i="11"/>
  <c r="AG602" i="11" s="1"/>
  <c r="AF931" i="11"/>
  <c r="AH931" i="11"/>
  <c r="AG931" i="11" s="1"/>
  <c r="T518" i="11"/>
  <c r="AH518" i="11"/>
  <c r="AG518" i="11" s="1"/>
  <c r="AF837" i="11"/>
  <c r="AF468" i="11"/>
  <c r="AF617" i="11"/>
  <c r="AH85" i="11"/>
  <c r="AG85" i="11" s="1"/>
  <c r="T918" i="11"/>
  <c r="AF992" i="11"/>
  <c r="AE74" i="11"/>
  <c r="AH74" i="11" s="1"/>
  <c r="AG74" i="11" s="1"/>
  <c r="AF918" i="11"/>
  <c r="T49" i="11"/>
  <c r="AE310" i="11"/>
  <c r="AH310" i="11" s="1"/>
  <c r="AG310" i="11" s="1"/>
  <c r="AH992" i="11"/>
  <c r="AG992" i="11" s="1"/>
  <c r="AH400" i="11"/>
  <c r="AG400" i="11" s="1"/>
  <c r="AH241" i="11"/>
  <c r="AG241" i="11" s="1"/>
  <c r="T108" i="11"/>
  <c r="AF943" i="11"/>
  <c r="AE444" i="11"/>
  <c r="T444" i="11" s="1"/>
  <c r="AF602" i="11"/>
  <c r="AE552" i="11"/>
  <c r="AF552" i="11" s="1"/>
  <c r="AH593" i="11"/>
  <c r="AG593" i="11" s="1"/>
  <c r="AH641" i="11"/>
  <c r="AG641" i="11" s="1"/>
  <c r="AF108" i="11"/>
  <c r="AH376" i="11"/>
  <c r="AG376" i="11" s="1"/>
  <c r="AE319" i="11"/>
  <c r="T319" i="11" s="1"/>
  <c r="AH943" i="11"/>
  <c r="AG943" i="11" s="1"/>
  <c r="AE551" i="11"/>
  <c r="AF551" i="11" s="1"/>
  <c r="AH541" i="11"/>
  <c r="AG541" i="11" s="1"/>
  <c r="AF641" i="11"/>
  <c r="T543" i="11"/>
  <c r="AF952" i="11"/>
  <c r="AH952" i="11"/>
  <c r="AG952" i="11" s="1"/>
  <c r="AF400" i="11"/>
  <c r="T213" i="11"/>
  <c r="AH212" i="11"/>
  <c r="AG212" i="11" s="1"/>
  <c r="AH609" i="11"/>
  <c r="AG609" i="11" s="1"/>
  <c r="AH558" i="11"/>
  <c r="AG558" i="11" s="1"/>
  <c r="AF212" i="11"/>
  <c r="AF250" i="11"/>
  <c r="T968" i="11"/>
  <c r="T527" i="11"/>
  <c r="AF92" i="11"/>
  <c r="AH250" i="11"/>
  <c r="AG250" i="11" s="1"/>
  <c r="AF968" i="11"/>
  <c r="AF961" i="11"/>
  <c r="AF969" i="11"/>
  <c r="T933" i="11"/>
  <c r="AH921" i="11"/>
  <c r="AG921" i="11" s="1"/>
  <c r="AF558" i="11"/>
  <c r="T156" i="11"/>
  <c r="AH636" i="11"/>
  <c r="AG636" i="11" s="1"/>
  <c r="AE105" i="11"/>
  <c r="AH105" i="11" s="1"/>
  <c r="AG105" i="11" s="1"/>
  <c r="AF156" i="11"/>
  <c r="AF557" i="11"/>
  <c r="T593" i="11"/>
  <c r="AH86" i="11"/>
  <c r="AG86" i="11" s="1"/>
  <c r="AH961" i="11"/>
  <c r="AG961" i="11" s="1"/>
  <c r="AH933" i="11"/>
  <c r="AG933" i="11" s="1"/>
  <c r="AF921" i="11"/>
  <c r="AF609" i="11"/>
  <c r="AF200" i="11"/>
  <c r="AF636" i="11"/>
  <c r="AE571" i="11"/>
  <c r="AH571" i="11" s="1"/>
  <c r="AG571" i="11" s="1"/>
  <c r="T441" i="11"/>
  <c r="AF956" i="11"/>
  <c r="T102" i="11"/>
  <c r="T103" i="11"/>
  <c r="AF980" i="11"/>
  <c r="AF114" i="11"/>
  <c r="AH980" i="11"/>
  <c r="AG980" i="11" s="1"/>
  <c r="AH550" i="11"/>
  <c r="AG550" i="11" s="1"/>
  <c r="T249" i="11"/>
  <c r="AF268" i="11"/>
  <c r="AF965" i="11"/>
  <c r="AH337" i="11"/>
  <c r="AG337" i="11" s="1"/>
  <c r="T364" i="11"/>
  <c r="AF249" i="11"/>
  <c r="T541" i="11"/>
  <c r="AH956" i="11"/>
  <c r="AG956" i="11" s="1"/>
  <c r="AH114" i="11"/>
  <c r="AG114" i="11" s="1"/>
  <c r="AH207" i="11"/>
  <c r="AG207" i="11" s="1"/>
  <c r="AF592" i="11"/>
  <c r="AH965" i="11"/>
  <c r="AG965" i="11" s="1"/>
  <c r="AH364" i="11"/>
  <c r="AG364" i="11" s="1"/>
  <c r="T45" i="11"/>
  <c r="AE5" i="11"/>
  <c r="T5" i="11" s="1"/>
  <c r="AH907" i="11"/>
  <c r="AG907" i="11" s="1"/>
  <c r="AH270" i="11"/>
  <c r="AG270" i="11" s="1"/>
  <c r="AH882" i="11"/>
  <c r="AG882" i="11" s="1"/>
  <c r="T424" i="11"/>
  <c r="AF858" i="11"/>
  <c r="AF981" i="11"/>
  <c r="AF391" i="11"/>
  <c r="AE315" i="11"/>
  <c r="AH315" i="11" s="1"/>
  <c r="AG315" i="11" s="1"/>
  <c r="AH45" i="11"/>
  <c r="AG45" i="11" s="1"/>
  <c r="AE302" i="11"/>
  <c r="AF302" i="11" s="1"/>
  <c r="T61" i="11"/>
  <c r="AH527" i="11"/>
  <c r="AG527" i="11" s="1"/>
  <c r="AH47" i="11"/>
  <c r="AG47" i="11" s="1"/>
  <c r="T893" i="11"/>
  <c r="AH103" i="11"/>
  <c r="AG103" i="11" s="1"/>
  <c r="AH877" i="11"/>
  <c r="AG877" i="11" s="1"/>
  <c r="AH266" i="11"/>
  <c r="AG266" i="11" s="1"/>
  <c r="AF270" i="11"/>
  <c r="AF882" i="11"/>
  <c r="T981" i="11"/>
  <c r="AH391" i="11"/>
  <c r="AG391" i="11" s="1"/>
  <c r="T352" i="11"/>
  <c r="AF266" i="11"/>
  <c r="AH59" i="11"/>
  <c r="AG59" i="11" s="1"/>
  <c r="AE621" i="11"/>
  <c r="T621" i="11" s="1"/>
  <c r="AH841" i="11"/>
  <c r="AG841" i="11" s="1"/>
  <c r="AH858" i="11"/>
  <c r="AG858" i="11" s="1"/>
  <c r="AH736" i="11"/>
  <c r="AG736" i="11" s="1"/>
  <c r="AE304" i="11"/>
  <c r="AH304" i="11" s="1"/>
  <c r="AG304" i="11" s="1"/>
  <c r="T606" i="11"/>
  <c r="AH61" i="11"/>
  <c r="AG61" i="11" s="1"/>
  <c r="AH996" i="11"/>
  <c r="AG996" i="11" s="1"/>
  <c r="AH268" i="11"/>
  <c r="AG268" i="11" s="1"/>
  <c r="AH52" i="11"/>
  <c r="AG52" i="11" s="1"/>
  <c r="AE461" i="11"/>
  <c r="AH461" i="11" s="1"/>
  <c r="AG461" i="11" s="1"/>
  <c r="AH257" i="11"/>
  <c r="AG257" i="11" s="1"/>
  <c r="AE555" i="11"/>
  <c r="T555" i="11" s="1"/>
  <c r="AH213" i="11"/>
  <c r="AG213" i="11" s="1"/>
  <c r="AF54" i="11"/>
  <c r="AE328" i="11"/>
  <c r="T328" i="11" s="1"/>
  <c r="AH352" i="11"/>
  <c r="AG352" i="11" s="1"/>
  <c r="T531" i="11"/>
  <c r="AF531" i="11"/>
  <c r="AF984" i="11"/>
  <c r="AE890" i="11"/>
  <c r="AH890" i="11" s="1"/>
  <c r="AG890" i="11" s="1"/>
  <c r="AE365" i="11"/>
  <c r="AF365" i="11" s="1"/>
  <c r="AE513" i="11"/>
  <c r="AH513" i="11" s="1"/>
  <c r="AG513" i="11" s="1"/>
  <c r="AF529" i="11"/>
  <c r="AE440" i="11"/>
  <c r="T440" i="11" s="1"/>
  <c r="AF52" i="11"/>
  <c r="AH54" i="11"/>
  <c r="AG54" i="11" s="1"/>
  <c r="AE590" i="11"/>
  <c r="AF590" i="11" s="1"/>
  <c r="T902" i="11"/>
  <c r="T639" i="11"/>
  <c r="AF639" i="11"/>
  <c r="T529" i="11"/>
  <c r="T930" i="11"/>
  <c r="AF985" i="11"/>
  <c r="T313" i="11"/>
  <c r="AH606" i="11"/>
  <c r="AG606" i="11" s="1"/>
  <c r="AF537" i="11"/>
  <c r="AH942" i="11"/>
  <c r="AG942" i="11" s="1"/>
  <c r="AF524" i="11"/>
  <c r="T537" i="11"/>
  <c r="T985" i="11"/>
  <c r="AF942" i="11"/>
  <c r="AH930" i="11"/>
  <c r="AG930" i="11" s="1"/>
  <c r="AH984" i="11"/>
  <c r="AG984" i="11" s="1"/>
  <c r="AE578" i="11"/>
  <c r="AH578" i="11" s="1"/>
  <c r="AG578" i="11" s="1"/>
  <c r="AF49" i="11"/>
  <c r="AH177" i="11"/>
  <c r="AG177" i="11" s="1"/>
  <c r="AF902" i="11"/>
  <c r="AE995" i="11"/>
  <c r="AH995" i="11" s="1"/>
  <c r="AG995" i="11" s="1"/>
  <c r="AF762" i="11"/>
  <c r="AH195" i="11"/>
  <c r="AG195" i="11" s="1"/>
  <c r="AE146" i="11"/>
  <c r="AF146" i="11" s="1"/>
  <c r="AE274" i="11"/>
  <c r="AF274" i="11" s="1"/>
  <c r="AF601" i="11"/>
  <c r="AE316" i="11"/>
  <c r="AF316" i="11" s="1"/>
  <c r="AF193" i="11"/>
  <c r="T92" i="11"/>
  <c r="AF177" i="11"/>
  <c r="AE546" i="11"/>
  <c r="AH546" i="11" s="1"/>
  <c r="AG546" i="11" s="1"/>
  <c r="AE857" i="11"/>
  <c r="AH857" i="11" s="1"/>
  <c r="AG857" i="11" s="1"/>
  <c r="T620" i="11"/>
  <c r="T47" i="11"/>
  <c r="AH592" i="11"/>
  <c r="AG592" i="11" s="1"/>
  <c r="AF632" i="11"/>
  <c r="AF44" i="11"/>
  <c r="AF550" i="11"/>
  <c r="AF670" i="11"/>
  <c r="T193" i="11"/>
  <c r="AH762" i="11"/>
  <c r="AG762" i="11" s="1"/>
  <c r="AE881" i="11"/>
  <c r="T881" i="11" s="1"/>
  <c r="AF195" i="11"/>
  <c r="AH200" i="11"/>
  <c r="AG200" i="11" s="1"/>
  <c r="T595" i="11"/>
  <c r="AH524" i="11"/>
  <c r="AG524" i="11" s="1"/>
  <c r="T86" i="11"/>
  <c r="AH969" i="11"/>
  <c r="AG969" i="11" s="1"/>
  <c r="AH588" i="11"/>
  <c r="AG588" i="11" s="1"/>
  <c r="AF997" i="11"/>
  <c r="AF210" i="11"/>
  <c r="T417" i="11"/>
  <c r="AH976" i="11"/>
  <c r="AG976" i="11" s="1"/>
  <c r="AH957" i="11"/>
  <c r="AG957" i="11" s="1"/>
  <c r="AF271" i="11"/>
  <c r="AF876" i="11"/>
  <c r="AH940" i="11"/>
  <c r="AG940" i="11" s="1"/>
  <c r="AF252" i="11"/>
  <c r="T623" i="11"/>
  <c r="T556" i="11"/>
  <c r="AH876" i="11"/>
  <c r="AG876" i="11" s="1"/>
  <c r="AE386" i="11"/>
  <c r="AF386" i="11" s="1"/>
  <c r="AF941" i="11"/>
  <c r="AF940" i="11"/>
  <c r="T162" i="11"/>
  <c r="AH252" i="11"/>
  <c r="AG252" i="11" s="1"/>
  <c r="AH547" i="11"/>
  <c r="AG547" i="11" s="1"/>
  <c r="AH44" i="11"/>
  <c r="AG44" i="11" s="1"/>
  <c r="AF393" i="11"/>
  <c r="AE586" i="11"/>
  <c r="AF586" i="11" s="1"/>
  <c r="T420" i="11"/>
  <c r="AF623" i="11"/>
  <c r="T837" i="11"/>
  <c r="AH679" i="11"/>
  <c r="AG679" i="11" s="1"/>
  <c r="AE87" i="11"/>
  <c r="T87" i="11" s="1"/>
  <c r="T396" i="11"/>
  <c r="AH703" i="11"/>
  <c r="AG703" i="11" s="1"/>
  <c r="AH417" i="11"/>
  <c r="AG417" i="11" s="1"/>
  <c r="AH393" i="11"/>
  <c r="AG393" i="11" s="1"/>
  <c r="AE566" i="11"/>
  <c r="AF566" i="11" s="1"/>
  <c r="AE563" i="11"/>
  <c r="AH563" i="11" s="1"/>
  <c r="AG563" i="11" s="1"/>
  <c r="AH162" i="11"/>
  <c r="AG162" i="11" s="1"/>
  <c r="AF547" i="11"/>
  <c r="AH166" i="11"/>
  <c r="AG166" i="11" s="1"/>
  <c r="T350" i="11"/>
  <c r="T755" i="11"/>
  <c r="AH420" i="11"/>
  <c r="AG420" i="11" s="1"/>
  <c r="AH396" i="11"/>
  <c r="AG396" i="11" s="1"/>
  <c r="AF703" i="11"/>
  <c r="T976" i="11"/>
  <c r="T539" i="11"/>
  <c r="AF595" i="11"/>
  <c r="T271" i="11"/>
  <c r="AH539" i="11"/>
  <c r="AG539" i="11" s="1"/>
  <c r="AH246" i="11"/>
  <c r="AG246" i="11" s="1"/>
  <c r="AF169" i="11"/>
  <c r="AH941" i="11"/>
  <c r="AG941" i="11" s="1"/>
  <c r="AE490" i="11"/>
  <c r="T490" i="11" s="1"/>
  <c r="AF949" i="11"/>
  <c r="T374" i="11"/>
  <c r="AH350" i="11"/>
  <c r="AG350" i="11" s="1"/>
  <c r="AF755" i="11"/>
  <c r="T172" i="11"/>
  <c r="T600" i="11"/>
  <c r="AF585" i="11"/>
  <c r="T544" i="11"/>
  <c r="T588" i="11"/>
  <c r="AF620" i="11"/>
  <c r="AH997" i="11"/>
  <c r="AG997" i="11" s="1"/>
  <c r="AF477" i="11"/>
  <c r="AH169" i="11"/>
  <c r="AG169" i="11" s="1"/>
  <c r="AF120" i="11"/>
  <c r="AH120" i="11"/>
  <c r="AG120" i="11" s="1"/>
  <c r="AE631" i="11"/>
  <c r="AH631" i="11" s="1"/>
  <c r="AG631" i="11" s="1"/>
  <c r="AE862" i="11"/>
  <c r="AH862" i="11" s="1"/>
  <c r="AG862" i="11" s="1"/>
  <c r="AH949" i="11"/>
  <c r="AG949" i="11" s="1"/>
  <c r="AE236" i="11"/>
  <c r="AF236" i="11" s="1"/>
  <c r="AH374" i="11"/>
  <c r="AG374" i="11" s="1"/>
  <c r="AH172" i="11"/>
  <c r="AG172" i="11" s="1"/>
  <c r="AE368" i="11"/>
  <c r="AF368" i="11" s="1"/>
  <c r="AF600" i="11"/>
  <c r="AF999" i="11"/>
  <c r="AH544" i="11"/>
  <c r="AG544" i="11" s="1"/>
  <c r="T88" i="11"/>
  <c r="AH543" i="11"/>
  <c r="AG543" i="11" s="1"/>
  <c r="T120" i="11"/>
  <c r="AF85" i="11"/>
  <c r="AF957" i="11"/>
  <c r="AF246" i="11"/>
  <c r="AE887" i="11"/>
  <c r="T887" i="11" s="1"/>
  <c r="AF59" i="11"/>
  <c r="AH747" i="11"/>
  <c r="AG747" i="11" s="1"/>
  <c r="AH605" i="11"/>
  <c r="AG605" i="11" s="1"/>
  <c r="AE167" i="11"/>
  <c r="T167" i="11" s="1"/>
  <c r="T210" i="11"/>
  <c r="AE81" i="11"/>
  <c r="AF81" i="11" s="1"/>
  <c r="AF89" i="11"/>
  <c r="AH999" i="11"/>
  <c r="AG999" i="11" s="1"/>
  <c r="AF207" i="11"/>
  <c r="AH818" i="11"/>
  <c r="AG818" i="11" s="1"/>
  <c r="AH632" i="11"/>
  <c r="AG632" i="11" s="1"/>
  <c r="AE561" i="11"/>
  <c r="AF561" i="11" s="1"/>
  <c r="AH889" i="11"/>
  <c r="AG889" i="11" s="1"/>
  <c r="AE467" i="11"/>
  <c r="AH467" i="11" s="1"/>
  <c r="AG467" i="11" s="1"/>
  <c r="T367" i="11"/>
  <c r="AH580" i="11"/>
  <c r="AG580" i="11" s="1"/>
  <c r="T62" i="11"/>
  <c r="AF313" i="11"/>
  <c r="AH627" i="11"/>
  <c r="AG627" i="11" s="1"/>
  <c r="AH557" i="11"/>
  <c r="AG557" i="11" s="1"/>
  <c r="AF62" i="11"/>
  <c r="T238" i="11"/>
  <c r="AE503" i="11"/>
  <c r="AF503" i="11" s="1"/>
  <c r="T798" i="11"/>
  <c r="AF584" i="11"/>
  <c r="AH366" i="11"/>
  <c r="AG366" i="11" s="1"/>
  <c r="AH850" i="11"/>
  <c r="AG850" i="11" s="1"/>
  <c r="AF579" i="11"/>
  <c r="AF238" i="11"/>
  <c r="AF366" i="11"/>
  <c r="AF700" i="11"/>
  <c r="AH504" i="11"/>
  <c r="AG504" i="11" s="1"/>
  <c r="AF801" i="11"/>
  <c r="AE163" i="11"/>
  <c r="AF163" i="11" s="1"/>
  <c r="AH579" i="11"/>
  <c r="AG579" i="11" s="1"/>
  <c r="T525" i="11"/>
  <c r="AH700" i="11"/>
  <c r="AG700" i="11" s="1"/>
  <c r="AF504" i="11"/>
  <c r="AH801" i="11"/>
  <c r="AG801" i="11" s="1"/>
  <c r="AF672" i="11"/>
  <c r="T988" i="11"/>
  <c r="AF834" i="11"/>
  <c r="AH260" i="11"/>
  <c r="AG260" i="11" s="1"/>
  <c r="AH441" i="11"/>
  <c r="AG441" i="11" s="1"/>
  <c r="AF334" i="11"/>
  <c r="T154" i="11"/>
  <c r="AH525" i="11"/>
  <c r="AG525" i="11" s="1"/>
  <c r="AE354" i="11"/>
  <c r="AH354" i="11" s="1"/>
  <c r="AG354" i="11" s="1"/>
  <c r="AE340" i="11"/>
  <c r="AF340" i="11" s="1"/>
  <c r="AF893" i="11"/>
  <c r="AE892" i="11"/>
  <c r="AH672" i="11"/>
  <c r="AG672" i="11" s="1"/>
  <c r="AE856" i="11"/>
  <c r="T856" i="11" s="1"/>
  <c r="AE377" i="11"/>
  <c r="AH377" i="11" s="1"/>
  <c r="AG377" i="11" s="1"/>
  <c r="AE536" i="11"/>
  <c r="AF605" i="11"/>
  <c r="AF988" i="11"/>
  <c r="AE372" i="11"/>
  <c r="AH372" i="11" s="1"/>
  <c r="AG372" i="11" s="1"/>
  <c r="AE389" i="11"/>
  <c r="AF389" i="11" s="1"/>
  <c r="AH834" i="11"/>
  <c r="AG834" i="11" s="1"/>
  <c r="AE874" i="11"/>
  <c r="AH874" i="11" s="1"/>
  <c r="AG874" i="11" s="1"/>
  <c r="AE499" i="11"/>
  <c r="T499" i="11" s="1"/>
  <c r="T596" i="11"/>
  <c r="T369" i="11"/>
  <c r="AF154" i="11"/>
  <c r="AH201" i="11"/>
  <c r="AG201" i="11" s="1"/>
  <c r="AH585" i="11"/>
  <c r="AG585" i="11" s="1"/>
  <c r="AH919" i="11"/>
  <c r="AG919" i="11" s="1"/>
  <c r="AE209" i="11"/>
  <c r="AF209" i="11" s="1"/>
  <c r="T870" i="11"/>
  <c r="AH870" i="11"/>
  <c r="AG870" i="11" s="1"/>
  <c r="AF870" i="11"/>
  <c r="AF818" i="11"/>
  <c r="AH88" i="11"/>
  <c r="AG88" i="11" s="1"/>
  <c r="AF533" i="11"/>
  <c r="AH533" i="11"/>
  <c r="AG533" i="11" s="1"/>
  <c r="T533" i="11"/>
  <c r="AF889" i="11"/>
  <c r="AF580" i="11"/>
  <c r="AE966" i="11"/>
  <c r="AF966" i="11" s="1"/>
  <c r="AF627" i="11"/>
  <c r="AF581" i="11"/>
  <c r="AF367" i="11"/>
  <c r="AF767" i="11"/>
  <c r="T584" i="11"/>
  <c r="AF64" i="11"/>
  <c r="T64" i="11"/>
  <c r="AH64" i="11"/>
  <c r="AG64" i="11" s="1"/>
  <c r="AH581" i="11"/>
  <c r="AG581" i="11" s="1"/>
  <c r="AH102" i="11"/>
  <c r="AG102" i="11" s="1"/>
  <c r="T483" i="11"/>
  <c r="AF850" i="11"/>
  <c r="AH767" i="11"/>
  <c r="AG767" i="11" s="1"/>
  <c r="T260" i="11"/>
  <c r="T334" i="11"/>
  <c r="AF798" i="11"/>
  <c r="T181" i="11"/>
  <c r="AF181" i="11"/>
  <c r="AH181" i="11"/>
  <c r="AG181" i="11" s="1"/>
  <c r="AE4" i="11"/>
  <c r="AF4" i="11" s="1"/>
  <c r="AE322" i="11"/>
  <c r="AE272" i="11"/>
  <c r="AE540" i="11"/>
  <c r="AF540" i="11" s="1"/>
  <c r="AH50" i="11"/>
  <c r="AG50" i="11" s="1"/>
  <c r="AF483" i="11"/>
  <c r="T257" i="11"/>
  <c r="T736" i="11"/>
  <c r="T89" i="11"/>
  <c r="T241" i="11"/>
  <c r="AH369" i="11"/>
  <c r="AG369" i="11" s="1"/>
  <c r="AH917" i="11"/>
  <c r="AG917" i="11" s="1"/>
  <c r="AF201" i="11"/>
  <c r="AE214" i="11"/>
  <c r="AH214" i="11" s="1"/>
  <c r="AG214" i="11" s="1"/>
  <c r="T919" i="11"/>
  <c r="T376" i="11"/>
  <c r="T455" i="11"/>
  <c r="AF907" i="11"/>
  <c r="AE853" i="11"/>
  <c r="T853" i="11" s="1"/>
  <c r="AF50" i="11"/>
  <c r="AF841" i="11"/>
  <c r="AE589" i="11"/>
  <c r="AF589" i="11" s="1"/>
  <c r="AE142" i="11"/>
  <c r="AF142" i="11" s="1"/>
  <c r="AE199" i="11"/>
  <c r="AH199" i="11" s="1"/>
  <c r="AG199" i="11" s="1"/>
  <c r="T601" i="11"/>
  <c r="AE78" i="11"/>
  <c r="AH78" i="11" s="1"/>
  <c r="AG78" i="11" s="1"/>
  <c r="AF917" i="11"/>
  <c r="AF455" i="11"/>
  <c r="AH888" i="11"/>
  <c r="AG888" i="11" s="1"/>
  <c r="AF888" i="11"/>
  <c r="T888" i="11"/>
  <c r="T55" i="11"/>
  <c r="AF55" i="11"/>
  <c r="AH55" i="11"/>
  <c r="AG55" i="11" s="1"/>
  <c r="AH739" i="11"/>
  <c r="AG739" i="11" s="1"/>
  <c r="AF739" i="11"/>
  <c r="AF224" i="11"/>
  <c r="AH224" i="11"/>
  <c r="AG224" i="11" s="1"/>
  <c r="T224" i="11"/>
  <c r="AH676" i="11"/>
  <c r="AG676" i="11" s="1"/>
  <c r="AF676" i="11"/>
  <c r="T676" i="11"/>
  <c r="AE432" i="11"/>
  <c r="AF432" i="11" s="1"/>
  <c r="AE186" i="11"/>
  <c r="AH186" i="11" s="1"/>
  <c r="AG186" i="11" s="1"/>
  <c r="AE329" i="11"/>
  <c r="AF329" i="11" s="1"/>
  <c r="AF46" i="11"/>
  <c r="AH46" i="11"/>
  <c r="AG46" i="11" s="1"/>
  <c r="T46" i="11"/>
  <c r="T583" i="11"/>
  <c r="AH583" i="11"/>
  <c r="AG583" i="11" s="1"/>
  <c r="AF583" i="11"/>
  <c r="T510" i="11"/>
  <c r="AF510" i="11"/>
  <c r="AH510" i="11"/>
  <c r="AG510" i="11" s="1"/>
  <c r="T63" i="11"/>
  <c r="AH63" i="11"/>
  <c r="AG63" i="11" s="1"/>
  <c r="AF523" i="11"/>
  <c r="T523" i="11"/>
  <c r="AH523" i="11"/>
  <c r="AG523" i="11" s="1"/>
  <c r="AE649" i="11"/>
  <c r="AF63" i="11"/>
  <c r="AE707" i="11"/>
  <c r="AH707" i="11" s="1"/>
  <c r="AG707" i="11" s="1"/>
  <c r="AF545" i="11"/>
  <c r="AH545" i="11"/>
  <c r="AG545" i="11" s="1"/>
  <c r="T545" i="11"/>
  <c r="AE323" i="11"/>
  <c r="AH323" i="11" s="1"/>
  <c r="AG323" i="11" s="1"/>
  <c r="AE412" i="11"/>
  <c r="T412" i="11" s="1"/>
  <c r="AE230" i="11"/>
  <c r="T230" i="11" s="1"/>
  <c r="AE958" i="11"/>
  <c r="AF958" i="11" s="1"/>
  <c r="AE194" i="11"/>
  <c r="AF194" i="11" s="1"/>
  <c r="T349" i="11"/>
  <c r="T570" i="11"/>
  <c r="AH570" i="11"/>
  <c r="AG570" i="11" s="1"/>
  <c r="AF570" i="11"/>
  <c r="AE925" i="11"/>
  <c r="AF925" i="11" s="1"/>
  <c r="AE967" i="11"/>
  <c r="AH967" i="11" s="1"/>
  <c r="AG967" i="11" s="1"/>
  <c r="AE994" i="11"/>
  <c r="T994" i="11" s="1"/>
  <c r="AE898" i="11"/>
  <c r="AF898" i="11" s="1"/>
  <c r="AE399" i="11"/>
  <c r="AF399" i="11" s="1"/>
  <c r="AE215" i="11"/>
  <c r="AF215" i="11" s="1"/>
  <c r="AH883" i="11"/>
  <c r="AG883" i="11" s="1"/>
  <c r="AF883" i="11"/>
  <c r="T883" i="11"/>
  <c r="AH388" i="11"/>
  <c r="AG388" i="11" s="1"/>
  <c r="AF388" i="11"/>
  <c r="AH935" i="11"/>
  <c r="AG935" i="11" s="1"/>
  <c r="AF935" i="11"/>
  <c r="T935" i="11"/>
  <c r="AH616" i="11"/>
  <c r="AG616" i="11" s="1"/>
  <c r="AF616" i="11"/>
  <c r="T616" i="11"/>
  <c r="T435" i="11"/>
  <c r="AH435" i="11"/>
  <c r="AG435" i="11" s="1"/>
  <c r="AE109" i="11"/>
  <c r="AF109" i="11" s="1"/>
  <c r="AE254" i="11"/>
  <c r="T254" i="11" s="1"/>
  <c r="AF526" i="11"/>
  <c r="AF349" i="11"/>
  <c r="AE502" i="11"/>
  <c r="AE635" i="11"/>
  <c r="AH635" i="11" s="1"/>
  <c r="AG635" i="11" s="1"/>
  <c r="AH286" i="11"/>
  <c r="AG286" i="11" s="1"/>
  <c r="AE363" i="11"/>
  <c r="AF363" i="11" s="1"/>
  <c r="AE159" i="11"/>
  <c r="AH159" i="11" s="1"/>
  <c r="AG159" i="11" s="1"/>
  <c r="AE317" i="11"/>
  <c r="T317" i="11" s="1"/>
  <c r="T644" i="11"/>
  <c r="AE559" i="11"/>
  <c r="AF559" i="11" s="1"/>
  <c r="AF286" i="11"/>
  <c r="AE277" i="11"/>
  <c r="AH277" i="11" s="1"/>
  <c r="AG277" i="11" s="1"/>
  <c r="AE48" i="11"/>
  <c r="AF48" i="11" s="1"/>
  <c r="AE344" i="11"/>
  <c r="AE84" i="11"/>
  <c r="AF84" i="11" s="1"/>
  <c r="AE57" i="11"/>
  <c r="T57" i="11" s="1"/>
  <c r="AF644" i="11"/>
  <c r="AE737" i="11"/>
  <c r="AE683" i="11"/>
  <c r="T683" i="11" s="1"/>
  <c r="AE416" i="11"/>
  <c r="AF416" i="11" s="1"/>
  <c r="AE434" i="11"/>
  <c r="T434" i="11" s="1"/>
  <c r="AE472" i="11"/>
  <c r="AF472" i="11" s="1"/>
  <c r="AE443" i="11"/>
  <c r="AF443" i="11" s="1"/>
  <c r="AE414" i="11"/>
  <c r="AF414" i="11" s="1"/>
  <c r="AE121" i="11"/>
  <c r="AF121" i="11" s="1"/>
  <c r="AE637" i="11"/>
  <c r="AF637" i="11" s="1"/>
  <c r="AF596" i="11"/>
  <c r="AE96" i="11"/>
  <c r="AE220" i="11"/>
  <c r="AF220" i="11" s="1"/>
  <c r="AE710" i="11"/>
  <c r="AF710" i="11" s="1"/>
  <c r="AE407" i="11"/>
  <c r="AH407" i="11" s="1"/>
  <c r="AG407" i="11" s="1"/>
  <c r="T664" i="11"/>
  <c r="AH664" i="11"/>
  <c r="AG664" i="11" s="1"/>
  <c r="AF664" i="11"/>
  <c r="T629" i="11"/>
  <c r="AH629" i="11"/>
  <c r="AG629" i="11" s="1"/>
  <c r="AF629" i="11"/>
  <c r="AH569" i="11"/>
  <c r="AG569" i="11" s="1"/>
  <c r="AF569" i="11"/>
  <c r="AH526" i="11"/>
  <c r="AG526" i="11" s="1"/>
  <c r="AE768" i="11"/>
  <c r="AF768" i="11" s="1"/>
  <c r="AE336" i="11"/>
  <c r="T336" i="11" s="1"/>
  <c r="AE542" i="11"/>
  <c r="AH542" i="11" s="1"/>
  <c r="AG542" i="11" s="1"/>
  <c r="AE428" i="11"/>
  <c r="T428" i="11" s="1"/>
  <c r="T877" i="11"/>
  <c r="T977" i="11"/>
  <c r="AE910" i="11"/>
  <c r="T910" i="11" s="1"/>
  <c r="AE549" i="11"/>
  <c r="T549" i="11" s="1"/>
  <c r="AF977" i="11"/>
  <c r="AE404" i="11"/>
  <c r="AH404" i="11" s="1"/>
  <c r="AG404" i="11" s="1"/>
  <c r="AE436" i="11"/>
  <c r="AE438" i="11"/>
  <c r="AF438" i="11" s="1"/>
  <c r="T739" i="11"/>
  <c r="AE192" i="11"/>
  <c r="T192" i="11" s="1"/>
  <c r="AF556" i="11"/>
  <c r="AE699" i="11"/>
  <c r="T699" i="11" s="1"/>
  <c r="AE628" i="11"/>
  <c r="AF628" i="11" s="1"/>
  <c r="AE788" i="11"/>
  <c r="AH788" i="11" s="1"/>
  <c r="AG788" i="11" s="1"/>
  <c r="AE110" i="11"/>
  <c r="AF110" i="11" s="1"/>
  <c r="AE511" i="11"/>
  <c r="AH511" i="11" s="1"/>
  <c r="AG511" i="11" s="1"/>
  <c r="AH670" i="11"/>
  <c r="AG670" i="11" s="1"/>
  <c r="AE807" i="11"/>
  <c r="AH807" i="11" s="1"/>
  <c r="AG807" i="11" s="1"/>
  <c r="AE674" i="11"/>
  <c r="AF674" i="11" s="1"/>
  <c r="AH864" i="11"/>
  <c r="AG864" i="11" s="1"/>
  <c r="AF864" i="11"/>
  <c r="T864" i="11"/>
  <c r="AH492" i="11"/>
  <c r="AG492" i="11" s="1"/>
  <c r="T492" i="11"/>
  <c r="AF492" i="11"/>
  <c r="AE978" i="11"/>
  <c r="T978" i="11" s="1"/>
  <c r="AE797" i="11"/>
  <c r="AH797" i="11" s="1"/>
  <c r="AG797" i="11" s="1"/>
  <c r="AE962" i="11"/>
  <c r="AH962" i="11" s="1"/>
  <c r="AG962" i="11" s="1"/>
  <c r="AE360" i="11"/>
  <c r="AF360" i="11" s="1"/>
  <c r="AF694" i="11"/>
  <c r="T948" i="11"/>
  <c r="AH948" i="11"/>
  <c r="AG948" i="11" s="1"/>
  <c r="AF948" i="11"/>
  <c r="AF275" i="11"/>
  <c r="AH275" i="11"/>
  <c r="AG275" i="11" s="1"/>
  <c r="T275" i="11"/>
  <c r="AE869" i="11"/>
  <c r="AF869" i="11" s="1"/>
  <c r="AE598" i="11"/>
  <c r="AH598" i="11" s="1"/>
  <c r="AG598" i="11" s="1"/>
  <c r="AE225" i="11"/>
  <c r="AF225" i="11" s="1"/>
  <c r="AE587" i="11"/>
  <c r="AF587" i="11" s="1"/>
  <c r="AE445" i="11"/>
  <c r="AF445" i="11" s="1"/>
  <c r="AE138" i="11"/>
  <c r="AF138" i="11" s="1"/>
  <c r="T927" i="11"/>
  <c r="AH694" i="11"/>
  <c r="AG694" i="11" s="1"/>
  <c r="AE575" i="11"/>
  <c r="AH575" i="11" s="1"/>
  <c r="AG575" i="11" s="1"/>
  <c r="AE265" i="11"/>
  <c r="T265" i="11" s="1"/>
  <c r="AE298" i="11"/>
  <c r="AF298" i="11" s="1"/>
  <c r="AE70" i="11"/>
  <c r="AF70" i="11" s="1"/>
  <c r="AE232" i="11"/>
  <c r="AF232" i="11" s="1"/>
  <c r="AE413" i="11"/>
  <c r="AH413" i="11" s="1"/>
  <c r="AG413" i="11" s="1"/>
  <c r="AE611" i="11"/>
  <c r="AH611" i="11" s="1"/>
  <c r="AG611" i="11" s="1"/>
  <c r="AE613" i="11"/>
  <c r="T613" i="11" s="1"/>
  <c r="AE932" i="11"/>
  <c r="AF932" i="11" s="1"/>
  <c r="AE295" i="11"/>
  <c r="AE259" i="11"/>
  <c r="AE722" i="11"/>
  <c r="AE668" i="11"/>
  <c r="T668" i="11" s="1"/>
  <c r="AE229" i="11"/>
  <c r="AH229" i="11" s="1"/>
  <c r="AG229" i="11" s="1"/>
  <c r="AE83" i="11"/>
  <c r="AH83" i="11" s="1"/>
  <c r="AG83" i="11" s="1"/>
  <c r="AH927" i="11"/>
  <c r="AG927" i="11" s="1"/>
  <c r="AE314" i="11"/>
  <c r="T314" i="11" s="1"/>
  <c r="T337" i="11"/>
  <c r="AE342" i="11"/>
  <c r="T342" i="11" s="1"/>
  <c r="AE656" i="11"/>
  <c r="AF656" i="11" s="1"/>
  <c r="AE530" i="11"/>
  <c r="T568" i="11"/>
  <c r="AE493" i="11"/>
  <c r="AH493" i="11" s="1"/>
  <c r="AG493" i="11" s="1"/>
  <c r="AE458" i="11"/>
  <c r="AF458" i="11" s="1"/>
  <c r="T95" i="11"/>
  <c r="T758" i="11"/>
  <c r="AE642" i="11"/>
  <c r="AH642" i="11" s="1"/>
  <c r="AG642" i="11" s="1"/>
  <c r="T176" i="11"/>
  <c r="AE197" i="11"/>
  <c r="AF197" i="11" s="1"/>
  <c r="T597" i="11"/>
  <c r="AE564" i="11"/>
  <c r="AH564" i="11" s="1"/>
  <c r="AG564" i="11" s="1"/>
  <c r="AF688" i="11"/>
  <c r="AE790" i="11"/>
  <c r="AH790" i="11" s="1"/>
  <c r="AG790" i="11" s="1"/>
  <c r="AE279" i="11"/>
  <c r="T279" i="11" s="1"/>
  <c r="AE341" i="11"/>
  <c r="AF341" i="11" s="1"/>
  <c r="T747" i="11"/>
  <c r="AE993" i="11"/>
  <c r="AE358" i="11"/>
  <c r="AF358" i="11" s="1"/>
  <c r="T166" i="11"/>
  <c r="AF568" i="11"/>
  <c r="AH95" i="11"/>
  <c r="AG95" i="11" s="1"/>
  <c r="AF758" i="11"/>
  <c r="AE288" i="11"/>
  <c r="AF288" i="11" s="1"/>
  <c r="AH176" i="11"/>
  <c r="AG176" i="11" s="1"/>
  <c r="T679" i="11"/>
  <c r="AF597" i="11"/>
  <c r="AE934" i="11"/>
  <c r="AE226" i="11"/>
  <c r="AF226" i="11" s="1"/>
  <c r="AE267" i="11"/>
  <c r="AH267" i="11" s="1"/>
  <c r="AG267" i="11" s="1"/>
  <c r="AH688" i="11"/>
  <c r="AG688" i="11" s="1"/>
  <c r="AE757" i="11"/>
  <c r="AH757" i="11" s="1"/>
  <c r="AG757" i="11" s="1"/>
  <c r="AE607" i="11"/>
  <c r="AH607" i="11" s="1"/>
  <c r="AG607" i="11" s="1"/>
  <c r="AE562" i="11"/>
  <c r="AF562" i="11" s="1"/>
  <c r="AE392" i="11"/>
  <c r="T392" i="11" s="1"/>
  <c r="AE76" i="11"/>
  <c r="AF76" i="11" s="1"/>
  <c r="AE338" i="11"/>
  <c r="AH338" i="11" s="1"/>
  <c r="AG338" i="11" s="1"/>
  <c r="AE454" i="11"/>
  <c r="AF405" i="11"/>
  <c r="AH405" i="11"/>
  <c r="AG405" i="11" s="1"/>
  <c r="T405" i="11"/>
  <c r="AH810" i="11"/>
  <c r="AG810" i="11" s="1"/>
  <c r="AF810" i="11"/>
  <c r="T810" i="11"/>
  <c r="AE684" i="11"/>
  <c r="AE828" i="11"/>
  <c r="AH634" i="11"/>
  <c r="AG634" i="11" s="1"/>
  <c r="AF634" i="11"/>
  <c r="T634" i="11"/>
  <c r="AE990" i="11"/>
  <c r="AH774" i="11"/>
  <c r="AG774" i="11" s="1"/>
  <c r="AF774" i="11"/>
  <c r="T774" i="11"/>
  <c r="AE170" i="11"/>
  <c r="AH750" i="11"/>
  <c r="AG750" i="11" s="1"/>
  <c r="AF750" i="11"/>
  <c r="T750" i="11"/>
  <c r="AE804" i="11"/>
  <c r="AE783" i="11"/>
  <c r="AE51" i="11"/>
  <c r="AH911" i="11"/>
  <c r="AG911" i="11" s="1"/>
  <c r="AF911" i="11"/>
  <c r="T911" i="11"/>
  <c r="AE851" i="11"/>
  <c r="AE507" i="11"/>
  <c r="AE68" i="11"/>
  <c r="AF384" i="11"/>
  <c r="AH384" i="11"/>
  <c r="AG384" i="11" s="1"/>
  <c r="T384" i="11"/>
  <c r="AF333" i="11"/>
  <c r="AH333" i="11"/>
  <c r="AG333" i="11" s="1"/>
  <c r="T333" i="11"/>
  <c r="AE800" i="11"/>
  <c r="AF553" i="11"/>
  <c r="AH553" i="11"/>
  <c r="AG553" i="11" s="1"/>
  <c r="T553" i="11"/>
  <c r="AE771" i="11"/>
  <c r="AE946" i="11"/>
  <c r="AE785" i="11"/>
  <c r="AF517" i="11"/>
  <c r="AH517" i="11"/>
  <c r="AG517" i="11" s="1"/>
  <c r="T517" i="11"/>
  <c r="AE812" i="11"/>
  <c r="AE974" i="11"/>
  <c r="AE633" i="11"/>
  <c r="AE475" i="11"/>
  <c r="AE725" i="11"/>
  <c r="AH879" i="11"/>
  <c r="AG879" i="11" s="1"/>
  <c r="AF879" i="11"/>
  <c r="T879" i="11"/>
  <c r="AE411" i="11"/>
  <c r="AE469" i="11"/>
  <c r="AE281" i="11"/>
  <c r="AE309" i="11"/>
  <c r="AH830" i="11"/>
  <c r="AG830" i="11" s="1"/>
  <c r="AF830" i="11"/>
  <c r="T830" i="11"/>
  <c r="AE216" i="11"/>
  <c r="AE989" i="11"/>
  <c r="AE872" i="11"/>
  <c r="AE677" i="11"/>
  <c r="AE647" i="11"/>
  <c r="AE397" i="11"/>
  <c r="AF355" i="11"/>
  <c r="AH355" i="11"/>
  <c r="AG355" i="11" s="1"/>
  <c r="T355" i="11"/>
  <c r="AH901" i="11"/>
  <c r="AG901" i="11" s="1"/>
  <c r="AF901" i="11"/>
  <c r="T901" i="11"/>
  <c r="AE419" i="11"/>
  <c r="AE473" i="11"/>
  <c r="AE353" i="11"/>
  <c r="AE136" i="11"/>
  <c r="AE666" i="11"/>
  <c r="AE743" i="11"/>
  <c r="AE409" i="11"/>
  <c r="AE97" i="11"/>
  <c r="AE814" i="11"/>
  <c r="AE826" i="11"/>
  <c r="AE184" i="11"/>
  <c r="AE106" i="11"/>
  <c r="AE320" i="11"/>
  <c r="AE452" i="11"/>
  <c r="AE713" i="11"/>
  <c r="AE297" i="11"/>
  <c r="AE465" i="11"/>
  <c r="AF168" i="11"/>
  <c r="AH168" i="11"/>
  <c r="AG168" i="11" s="1"/>
  <c r="T168" i="11"/>
  <c r="AE221" i="11"/>
  <c r="AE345" i="11"/>
  <c r="AE763" i="11"/>
  <c r="AE463" i="11"/>
  <c r="AH240" i="11"/>
  <c r="AG240" i="11" s="1"/>
  <c r="AF240" i="11"/>
  <c r="T240" i="11"/>
  <c r="AF519" i="11"/>
  <c r="AH519" i="11"/>
  <c r="AG519" i="11" s="1"/>
  <c r="T519" i="11"/>
  <c r="AE395" i="11"/>
  <c r="AE831" i="11"/>
  <c r="AH158" i="11"/>
  <c r="AG158" i="11" s="1"/>
  <c r="AF158" i="11"/>
  <c r="T158" i="11"/>
  <c r="AE787" i="11"/>
  <c r="AF115" i="11"/>
  <c r="AH115" i="11"/>
  <c r="AG115" i="11" s="1"/>
  <c r="T115" i="11"/>
  <c r="AH565" i="11"/>
  <c r="AG565" i="11" s="1"/>
  <c r="AF565" i="11"/>
  <c r="T565" i="11"/>
  <c r="AH871" i="11"/>
  <c r="AG871" i="11" s="1"/>
  <c r="AF871" i="11"/>
  <c r="T871" i="11"/>
  <c r="AH891" i="11"/>
  <c r="AG891" i="11" s="1"/>
  <c r="AF891" i="11"/>
  <c r="T891" i="11"/>
  <c r="AH712" i="11"/>
  <c r="AG712" i="11" s="1"/>
  <c r="AF712" i="11"/>
  <c r="T712" i="11"/>
  <c r="AF339" i="11"/>
  <c r="AH339" i="11"/>
  <c r="AG339" i="11" s="1"/>
  <c r="T339" i="11"/>
  <c r="AH825" i="11"/>
  <c r="AG825" i="11" s="1"/>
  <c r="AF825" i="11"/>
  <c r="T825" i="11"/>
  <c r="AF79" i="11"/>
  <c r="AH79" i="11"/>
  <c r="AG79" i="11" s="1"/>
  <c r="T79" i="11"/>
  <c r="AE775" i="11"/>
  <c r="AH784" i="11"/>
  <c r="AG784" i="11" s="1"/>
  <c r="AF784" i="11"/>
  <c r="T784" i="11"/>
  <c r="AE759" i="11"/>
  <c r="AE387" i="11"/>
  <c r="AE308" i="11"/>
  <c r="AE799" i="11"/>
  <c r="AF451" i="11"/>
  <c r="AH451" i="11"/>
  <c r="AG451" i="11" s="1"/>
  <c r="T451" i="11"/>
  <c r="AE516" i="11"/>
  <c r="AE375" i="11"/>
  <c r="AH678" i="11"/>
  <c r="AG678" i="11" s="1"/>
  <c r="AF678" i="11"/>
  <c r="T678" i="11"/>
  <c r="AF292" i="11"/>
  <c r="AH292" i="11"/>
  <c r="AG292" i="11" s="1"/>
  <c r="T292" i="11"/>
  <c r="AE471" i="11"/>
  <c r="AE792" i="11"/>
  <c r="AE640" i="11"/>
  <c r="AE491" i="11"/>
  <c r="AE663" i="11"/>
  <c r="AE100" i="11"/>
  <c r="AE152" i="11"/>
  <c r="AE231" i="11"/>
  <c r="AE979" i="11"/>
  <c r="AE896" i="11"/>
  <c r="AH945" i="11"/>
  <c r="AG945" i="11" s="1"/>
  <c r="T945" i="11"/>
  <c r="AF945" i="11"/>
  <c r="AH661" i="11"/>
  <c r="AG661" i="11" s="1"/>
  <c r="AF661" i="11"/>
  <c r="T661" i="11"/>
  <c r="AE460" i="11"/>
  <c r="AE464" i="11"/>
  <c r="AE385" i="11"/>
  <c r="AE740" i="11"/>
  <c r="AE951" i="11"/>
  <c r="AE821" i="11"/>
  <c r="AE752" i="11"/>
  <c r="AH885" i="11"/>
  <c r="AG885" i="11" s="1"/>
  <c r="AF885" i="11"/>
  <c r="T885" i="11"/>
  <c r="AE920" i="11"/>
  <c r="AH675" i="11"/>
  <c r="AG675" i="11" s="1"/>
  <c r="AF675" i="11"/>
  <c r="T675" i="11"/>
  <c r="AF307" i="11"/>
  <c r="AH307" i="11"/>
  <c r="AG307" i="11" s="1"/>
  <c r="T307" i="11"/>
  <c r="AE462" i="11"/>
  <c r="AH861" i="11"/>
  <c r="AG861" i="11" s="1"/>
  <c r="AF861" i="11"/>
  <c r="T861" i="11"/>
  <c r="AH794" i="11"/>
  <c r="AG794" i="11" s="1"/>
  <c r="AF794" i="11"/>
  <c r="T794" i="11"/>
  <c r="AH718" i="11"/>
  <c r="AG718" i="11" s="1"/>
  <c r="AF718" i="11"/>
  <c r="T718" i="11"/>
  <c r="AH806" i="11"/>
  <c r="AG806" i="11" s="1"/>
  <c r="AF806" i="11"/>
  <c r="T806" i="11"/>
  <c r="AE937" i="11"/>
  <c r="AH796" i="11"/>
  <c r="AG796" i="11" s="1"/>
  <c r="AF796" i="11"/>
  <c r="T796" i="11"/>
  <c r="AE716" i="11"/>
  <c r="AE662" i="11"/>
  <c r="AE123" i="11"/>
  <c r="AH715" i="11"/>
  <c r="AG715" i="11" s="1"/>
  <c r="AF715" i="11"/>
  <c r="T715" i="11"/>
  <c r="AE916" i="11"/>
  <c r="AH777" i="11"/>
  <c r="AG777" i="11" s="1"/>
  <c r="AF777" i="11"/>
  <c r="T777" i="11"/>
  <c r="AE717" i="11"/>
  <c r="AH651" i="11"/>
  <c r="AG651" i="11" s="1"/>
  <c r="AF651" i="11"/>
  <c r="T651" i="11"/>
  <c r="AH655" i="11"/>
  <c r="AG655" i="11" s="1"/>
  <c r="AF655" i="11"/>
  <c r="T655" i="11"/>
  <c r="AE912" i="11"/>
  <c r="AE479" i="11"/>
  <c r="AE728" i="11"/>
  <c r="AE179" i="11"/>
  <c r="AE823" i="11"/>
  <c r="AE459" i="11"/>
  <c r="AE300" i="11"/>
  <c r="AH847" i="11"/>
  <c r="AG847" i="11" s="1"/>
  <c r="AF847" i="11"/>
  <c r="T847" i="11"/>
  <c r="AE237" i="11"/>
  <c r="AE487" i="11"/>
  <c r="AE426" i="11"/>
  <c r="AE908" i="11"/>
  <c r="AE692" i="11"/>
  <c r="AH582" i="11"/>
  <c r="AG582" i="11" s="1"/>
  <c r="AF582" i="11"/>
  <c r="T582" i="11"/>
  <c r="AE332" i="11"/>
  <c r="AE402" i="11"/>
  <c r="AE612" i="11"/>
  <c r="AE403" i="11"/>
  <c r="AE285" i="11"/>
  <c r="AE687" i="11"/>
  <c r="AE140" i="11"/>
  <c r="AE695" i="11"/>
  <c r="AH439" i="11"/>
  <c r="AG439" i="11" s="1"/>
  <c r="AF439" i="11"/>
  <c r="T439" i="11"/>
  <c r="AE347" i="11"/>
  <c r="AE202" i="11"/>
  <c r="AE204" i="11"/>
  <c r="AF227" i="11"/>
  <c r="AH227" i="11"/>
  <c r="AG227" i="11" s="1"/>
  <c r="T227" i="11"/>
  <c r="AE720" i="11"/>
  <c r="AE180" i="11"/>
  <c r="AE132" i="11"/>
  <c r="AE134" i="11"/>
  <c r="AE234" i="11"/>
  <c r="AH673" i="11"/>
  <c r="AG673" i="11" s="1"/>
  <c r="AF673" i="11"/>
  <c r="T673" i="11"/>
  <c r="AF362" i="11"/>
  <c r="AH362" i="11"/>
  <c r="AG362" i="11" s="1"/>
  <c r="T362" i="11"/>
  <c r="AH848" i="11"/>
  <c r="AG848" i="11" s="1"/>
  <c r="AF848" i="11"/>
  <c r="T848" i="11"/>
  <c r="AH390" i="11"/>
  <c r="AG390" i="11" s="1"/>
  <c r="AF390" i="11"/>
  <c r="T390" i="11"/>
  <c r="AH56" i="11"/>
  <c r="AG56" i="11" s="1"/>
  <c r="AF56" i="11"/>
  <c r="T56" i="11"/>
  <c r="AE983" i="11"/>
  <c r="AE99" i="11"/>
  <c r="AE480" i="11"/>
  <c r="AH852" i="11"/>
  <c r="AG852" i="11" s="1"/>
  <c r="AF852" i="11"/>
  <c r="T852" i="11"/>
  <c r="AE704" i="11"/>
  <c r="AE408" i="11"/>
  <c r="AH401" i="11"/>
  <c r="AG401" i="11" s="1"/>
  <c r="AF401" i="11"/>
  <c r="T401" i="11"/>
  <c r="AE394" i="11"/>
  <c r="AE67" i="11"/>
  <c r="AF217" i="11"/>
  <c r="AH217" i="11"/>
  <c r="AG217" i="11" s="1"/>
  <c r="T217" i="11"/>
  <c r="AE485" i="11"/>
  <c r="AE884" i="11"/>
  <c r="AH829" i="11"/>
  <c r="AG829" i="11" s="1"/>
  <c r="AF829" i="11"/>
  <c r="T829" i="11"/>
  <c r="AH873" i="11"/>
  <c r="AG873" i="11" s="1"/>
  <c r="AF873" i="11"/>
  <c r="T873" i="11"/>
  <c r="AF422" i="11"/>
  <c r="AH422" i="11"/>
  <c r="AG422" i="11" s="1"/>
  <c r="T422" i="11"/>
  <c r="AE809" i="11"/>
  <c r="AH415" i="11"/>
  <c r="AG415" i="11" s="1"/>
  <c r="AF415" i="11"/>
  <c r="T415" i="11"/>
  <c r="AE846" i="11"/>
  <c r="AE178" i="11"/>
  <c r="AH624" i="11"/>
  <c r="AG624" i="11" s="1"/>
  <c r="AF624" i="11"/>
  <c r="T624" i="11"/>
  <c r="AE838" i="11"/>
  <c r="AE150" i="11"/>
  <c r="AF119" i="11"/>
  <c r="AH119" i="11"/>
  <c r="AG119" i="11" s="1"/>
  <c r="T119" i="11"/>
  <c r="AE764" i="11"/>
  <c r="AE734" i="11"/>
  <c r="AE780" i="11"/>
  <c r="AE500" i="11"/>
  <c r="AE71" i="11"/>
  <c r="AE129" i="11"/>
  <c r="AE222" i="11"/>
  <c r="AE284" i="11"/>
  <c r="AE127" i="11"/>
  <c r="AE833" i="11"/>
  <c r="AF327" i="11"/>
  <c r="AH327" i="11"/>
  <c r="AG327" i="11" s="1"/>
  <c r="T327" i="11"/>
  <c r="AE183" i="11"/>
  <c r="AF58" i="11"/>
  <c r="AH58" i="11"/>
  <c r="AG58" i="11" s="1"/>
  <c r="T58" i="11"/>
  <c r="AE751" i="11"/>
  <c r="AE137" i="11"/>
  <c r="AE321" i="11"/>
  <c r="AE130" i="11"/>
  <c r="AF926" i="11"/>
  <c r="AH926" i="11"/>
  <c r="AG926" i="11" s="1"/>
  <c r="T926" i="11"/>
  <c r="AH727" i="11"/>
  <c r="AG727" i="11" s="1"/>
  <c r="AF727" i="11"/>
  <c r="T727" i="11"/>
  <c r="AH748" i="11"/>
  <c r="AG748" i="11" s="1"/>
  <c r="AF748" i="11"/>
  <c r="T748" i="11"/>
  <c r="AE840" i="11"/>
  <c r="AE278" i="11"/>
  <c r="AE122" i="11"/>
  <c r="AE456" i="11"/>
  <c r="AE735" i="11"/>
  <c r="AH594" i="11"/>
  <c r="AG594" i="11" s="1"/>
  <c r="AF594" i="11"/>
  <c r="T594" i="11"/>
  <c r="AE141" i="11"/>
  <c r="AE738" i="11"/>
  <c r="AE723" i="11"/>
  <c r="AE929" i="11"/>
  <c r="AE860" i="11"/>
  <c r="AE986" i="11"/>
  <c r="AH643" i="11"/>
  <c r="AG643" i="11" s="1"/>
  <c r="AF643" i="11"/>
  <c r="T643" i="11"/>
  <c r="AH654" i="11"/>
  <c r="AG654" i="11" s="1"/>
  <c r="AF654" i="11"/>
  <c r="T654" i="11"/>
  <c r="AH822" i="11"/>
  <c r="AG822" i="11" s="1"/>
  <c r="AF822" i="11"/>
  <c r="T822" i="11"/>
  <c r="AH658" i="11"/>
  <c r="AG658" i="11" s="1"/>
  <c r="AF658" i="11"/>
  <c r="T658" i="11"/>
  <c r="AE924" i="11"/>
  <c r="AE754" i="11"/>
  <c r="AH982" i="11"/>
  <c r="AG982" i="11" s="1"/>
  <c r="T982" i="11"/>
  <c r="AF982" i="11"/>
  <c r="AE702" i="11"/>
  <c r="AE299" i="11"/>
  <c r="AH714" i="11"/>
  <c r="AG714" i="11" s="1"/>
  <c r="AF714" i="11"/>
  <c r="T714" i="11"/>
  <c r="AH619" i="11"/>
  <c r="AG619" i="11" s="1"/>
  <c r="AF619" i="11"/>
  <c r="T619" i="11"/>
  <c r="AE351" i="11"/>
  <c r="AE466" i="11"/>
  <c r="AE371" i="11"/>
  <c r="AH820" i="11"/>
  <c r="AG820" i="11" s="1"/>
  <c r="AF820" i="11"/>
  <c r="T820" i="11"/>
  <c r="AE701" i="11"/>
  <c r="AF343" i="11"/>
  <c r="AH343" i="11"/>
  <c r="AG343" i="11" s="1"/>
  <c r="T343" i="11"/>
  <c r="AE514" i="11"/>
  <c r="AE301" i="11"/>
  <c r="AE276" i="11"/>
  <c r="AH574" i="11"/>
  <c r="AG574" i="11" s="1"/>
  <c r="AF574" i="11"/>
  <c r="T574" i="11"/>
  <c r="AE936" i="11"/>
  <c r="AE573" i="11"/>
  <c r="AE802" i="11"/>
  <c r="AE433" i="11"/>
  <c r="AE868" i="11"/>
  <c r="AE622" i="11"/>
  <c r="AF489" i="11"/>
  <c r="AH489" i="11"/>
  <c r="AG489" i="11" s="1"/>
  <c r="T489" i="11"/>
  <c r="AF118" i="11"/>
  <c r="AH118" i="11"/>
  <c r="AG118" i="11" s="1"/>
  <c r="T118" i="11"/>
  <c r="AE66" i="11"/>
  <c r="AE610" i="11"/>
  <c r="AF318" i="11"/>
  <c r="AH318" i="11"/>
  <c r="AG318" i="11" s="1"/>
  <c r="T318" i="11"/>
  <c r="AH263" i="11"/>
  <c r="AG263" i="11" s="1"/>
  <c r="AF263" i="11"/>
  <c r="T263" i="11"/>
  <c r="AH618" i="11"/>
  <c r="AG618" i="11" s="1"/>
  <c r="AF618" i="11"/>
  <c r="T618" i="11"/>
  <c r="AE914" i="11"/>
  <c r="AF153" i="11"/>
  <c r="AH153" i="11"/>
  <c r="AG153" i="11" s="1"/>
  <c r="T153" i="11"/>
  <c r="AE90" i="11"/>
  <c r="AH604" i="11"/>
  <c r="AG604" i="11" s="1"/>
  <c r="AF604" i="11"/>
  <c r="T604" i="11"/>
  <c r="AE112" i="11"/>
  <c r="AH708" i="11"/>
  <c r="AG708" i="11" s="1"/>
  <c r="AF708" i="11"/>
  <c r="T708" i="11"/>
  <c r="AH845" i="11"/>
  <c r="AG845" i="11" s="1"/>
  <c r="AF845" i="11"/>
  <c r="T845" i="11"/>
  <c r="AH769" i="11"/>
  <c r="AG769" i="11" s="1"/>
  <c r="AF769" i="11"/>
  <c r="T769" i="11"/>
  <c r="AE947" i="11"/>
  <c r="AF939" i="11"/>
  <c r="AH939" i="11"/>
  <c r="AG939" i="11" s="1"/>
  <c r="T939" i="11"/>
  <c r="AH843" i="11"/>
  <c r="AG843" i="11" s="1"/>
  <c r="AF843" i="11"/>
  <c r="T843" i="11"/>
  <c r="AH815" i="11"/>
  <c r="AG815" i="11" s="1"/>
  <c r="AF815" i="11"/>
  <c r="T815" i="11"/>
  <c r="AF538" i="11"/>
  <c r="AH538" i="11"/>
  <c r="AG538" i="11" s="1"/>
  <c r="T538" i="11"/>
  <c r="AE922" i="11"/>
  <c r="AE73" i="11"/>
  <c r="AE824" i="11"/>
  <c r="AF53" i="11"/>
  <c r="AH53" i="11"/>
  <c r="AG53" i="11" s="1"/>
  <c r="T53" i="11"/>
  <c r="AH973" i="11"/>
  <c r="AG973" i="11" s="1"/>
  <c r="AF973" i="11"/>
  <c r="T973" i="11"/>
  <c r="AE497" i="11"/>
  <c r="AE296" i="11"/>
  <c r="AE878" i="11"/>
  <c r="AE761" i="11"/>
  <c r="AE488" i="11"/>
  <c r="AE498" i="11"/>
  <c r="AH648" i="11"/>
  <c r="AG648" i="11" s="1"/>
  <c r="AF648" i="11"/>
  <c r="T648" i="11"/>
  <c r="AE842" i="11"/>
  <c r="AF442" i="11"/>
  <c r="AH442" i="11"/>
  <c r="AG442" i="11" s="1"/>
  <c r="T442" i="11"/>
  <c r="AE963" i="11"/>
  <c r="AE383" i="11"/>
  <c r="AE816" i="11"/>
  <c r="AE282" i="11"/>
  <c r="AE501" i="11"/>
  <c r="AE991" i="11"/>
  <c r="AE998" i="11"/>
  <c r="AE198" i="11"/>
  <c r="AE219" i="11"/>
  <c r="AE478" i="11"/>
  <c r="AH859" i="11"/>
  <c r="AG859" i="11" s="1"/>
  <c r="AF859" i="11"/>
  <c r="T859" i="11"/>
  <c r="AE291" i="11"/>
  <c r="AE148" i="11"/>
  <c r="AE111" i="11"/>
  <c r="AE188" i="11"/>
  <c r="AE1002" i="11"/>
  <c r="AE975" i="11"/>
  <c r="AE357" i="11"/>
  <c r="AH724" i="11"/>
  <c r="AG724" i="11" s="1"/>
  <c r="AF724" i="11"/>
  <c r="T724" i="11"/>
  <c r="AE484" i="11"/>
  <c r="AE866" i="11"/>
  <c r="AH706" i="11"/>
  <c r="AG706" i="11" s="1"/>
  <c r="AF706" i="11"/>
  <c r="T706" i="11"/>
  <c r="AF928" i="11"/>
  <c r="AH928" i="11"/>
  <c r="AG928" i="11" s="1"/>
  <c r="T928" i="11"/>
  <c r="AE880" i="11"/>
  <c r="AH867" i="11"/>
  <c r="AG867" i="11" s="1"/>
  <c r="AF867" i="11"/>
  <c r="T867" i="11"/>
  <c r="AH954" i="11"/>
  <c r="AG954" i="11" s="1"/>
  <c r="T954" i="11"/>
  <c r="AF954" i="11"/>
  <c r="AH808" i="11"/>
  <c r="AG808" i="11" s="1"/>
  <c r="AF808" i="11"/>
  <c r="T808" i="11"/>
  <c r="AE875" i="11"/>
  <c r="AE886" i="11"/>
  <c r="AE938" i="11"/>
  <c r="AH836" i="11"/>
  <c r="AG836" i="11" s="1"/>
  <c r="AF836" i="11"/>
  <c r="T836" i="11"/>
  <c r="AE457" i="11"/>
  <c r="AE447" i="11"/>
  <c r="AH667" i="11"/>
  <c r="AG667" i="11" s="1"/>
  <c r="AF667" i="11"/>
  <c r="T667" i="11"/>
  <c r="AH448" i="11"/>
  <c r="AG448" i="11" s="1"/>
  <c r="AF448" i="11"/>
  <c r="T448" i="11"/>
  <c r="AF381" i="11"/>
  <c r="AH381" i="11"/>
  <c r="AG381" i="11" s="1"/>
  <c r="T381" i="11"/>
  <c r="AE950" i="11"/>
  <c r="AE534" i="11"/>
  <c r="AE626" i="11"/>
  <c r="AE481" i="11"/>
  <c r="AE903" i="11"/>
  <c r="AE425" i="11"/>
  <c r="AF348" i="11"/>
  <c r="AH348" i="11"/>
  <c r="AG348" i="11" s="1"/>
  <c r="T348" i="11"/>
  <c r="AE373" i="11"/>
  <c r="AE101" i="11"/>
  <c r="AE98" i="11"/>
  <c r="AF532" i="11"/>
  <c r="AH532" i="11"/>
  <c r="AG532" i="11" s="1"/>
  <c r="T532" i="11"/>
  <c r="AE293" i="11"/>
  <c r="AF161" i="11"/>
  <c r="AH161" i="11"/>
  <c r="AG161" i="11" s="1"/>
  <c r="T161" i="11"/>
  <c r="AE104" i="11"/>
  <c r="AH80" i="11"/>
  <c r="AG80" i="11" s="1"/>
  <c r="AF80" i="11"/>
  <c r="T80" i="11"/>
  <c r="AE69" i="11"/>
  <c r="AE905" i="11"/>
  <c r="AF149" i="11"/>
  <c r="AH149" i="11"/>
  <c r="AG149" i="11" s="1"/>
  <c r="T149" i="11"/>
  <c r="AE311" i="11"/>
  <c r="AH247" i="11"/>
  <c r="AG247" i="11" s="1"/>
  <c r="AF247" i="11"/>
  <c r="T247" i="11"/>
  <c r="AE1000" i="11"/>
  <c r="AH832" i="11"/>
  <c r="AG832" i="11" s="1"/>
  <c r="AF832" i="11"/>
  <c r="T832" i="11"/>
  <c r="AH779" i="11"/>
  <c r="AG779" i="11" s="1"/>
  <c r="AF779" i="11"/>
  <c r="T779" i="11"/>
  <c r="AE145" i="11"/>
  <c r="AH453" i="11"/>
  <c r="AG453" i="11" s="1"/>
  <c r="AF453" i="11"/>
  <c r="T453" i="11"/>
  <c r="AE248" i="11"/>
  <c r="AE776" i="11"/>
  <c r="AH253" i="11"/>
  <c r="AG253" i="11" s="1"/>
  <c r="AF253" i="11"/>
  <c r="T253" i="11"/>
  <c r="AE228" i="11"/>
  <c r="AF239" i="11"/>
  <c r="AH239" i="11"/>
  <c r="AG239" i="11" s="1"/>
  <c r="T239" i="11"/>
  <c r="AE77" i="11"/>
  <c r="AE289" i="11"/>
  <c r="AH691" i="11"/>
  <c r="AG691" i="11" s="1"/>
  <c r="AF691" i="11"/>
  <c r="T691" i="11"/>
  <c r="AE261" i="11"/>
  <c r="AH791" i="11"/>
  <c r="AG791" i="11" s="1"/>
  <c r="AF791" i="11"/>
  <c r="T791" i="11"/>
  <c r="AH697" i="11"/>
  <c r="AG697" i="11" s="1"/>
  <c r="AF697" i="11"/>
  <c r="T697" i="11"/>
  <c r="AH730" i="11"/>
  <c r="AG730" i="11" s="1"/>
  <c r="AF730" i="11"/>
  <c r="T730" i="11"/>
  <c r="AH839" i="11"/>
  <c r="AG839" i="11" s="1"/>
  <c r="AF839" i="11"/>
  <c r="T839" i="11"/>
  <c r="AE446" i="11"/>
  <c r="AE262" i="11"/>
  <c r="AE835" i="11"/>
  <c r="AE773" i="11"/>
  <c r="AF189" i="11"/>
  <c r="AH189" i="11"/>
  <c r="AG189" i="11" s="1"/>
  <c r="T189" i="11"/>
  <c r="AE900" i="11"/>
  <c r="AE645" i="11"/>
  <c r="AE749" i="11"/>
  <c r="AE264" i="11"/>
  <c r="AE854" i="11"/>
  <c r="AE94" i="11"/>
  <c r="AH690" i="11"/>
  <c r="AG690" i="11" s="1"/>
  <c r="AF690" i="11"/>
  <c r="T690" i="11"/>
  <c r="AH729" i="11"/>
  <c r="AG729" i="11" s="1"/>
  <c r="AF729" i="11"/>
  <c r="T729" i="11"/>
  <c r="AF174" i="11"/>
  <c r="AH174" i="11"/>
  <c r="AG174" i="11" s="1"/>
  <c r="T174" i="11"/>
  <c r="AH855" i="11"/>
  <c r="AG855" i="11" s="1"/>
  <c r="AF855" i="11"/>
  <c r="T855" i="11"/>
  <c r="AH244" i="11"/>
  <c r="AG244" i="11" s="1"/>
  <c r="AF244" i="11"/>
  <c r="T244" i="11"/>
  <c r="AE131" i="11"/>
  <c r="AE143" i="11"/>
  <c r="AE91" i="11"/>
  <c r="AH953" i="11"/>
  <c r="AG953" i="11" s="1"/>
  <c r="AF953" i="11"/>
  <c r="T953" i="11"/>
  <c r="AH765" i="11"/>
  <c r="AG765" i="11" s="1"/>
  <c r="AF765" i="11"/>
  <c r="T765" i="11"/>
  <c r="AH770" i="11"/>
  <c r="AG770" i="11" s="1"/>
  <c r="AF770" i="11"/>
  <c r="T770" i="11"/>
  <c r="AH599" i="11"/>
  <c r="AG599" i="11" s="1"/>
  <c r="AF599" i="11"/>
  <c r="T599" i="11"/>
  <c r="AE766" i="11"/>
  <c r="AH242" i="11"/>
  <c r="AG242" i="11" s="1"/>
  <c r="AF242" i="11"/>
  <c r="T242" i="11"/>
  <c r="AH685" i="11"/>
  <c r="AG685" i="11" s="1"/>
  <c r="AF685" i="11"/>
  <c r="T685" i="11"/>
  <c r="AH789" i="11"/>
  <c r="AG789" i="11" s="1"/>
  <c r="AF789" i="11"/>
  <c r="T789" i="11"/>
  <c r="AH786" i="11"/>
  <c r="AG786" i="11" s="1"/>
  <c r="AF786" i="11"/>
  <c r="T786" i="11"/>
  <c r="AE705" i="11"/>
  <c r="AF190" i="11"/>
  <c r="AH190" i="11"/>
  <c r="AG190" i="11" s="1"/>
  <c r="T190" i="11"/>
  <c r="AH576" i="11"/>
  <c r="AG576" i="11" s="1"/>
  <c r="AF576" i="11"/>
  <c r="T576" i="11"/>
  <c r="AE719" i="11"/>
  <c r="AE987" i="11"/>
  <c r="AH630" i="11"/>
  <c r="AG630" i="11" s="1"/>
  <c r="AF630" i="11"/>
  <c r="T630" i="11"/>
  <c r="AF335" i="11"/>
  <c r="AH335" i="11"/>
  <c r="AG335" i="11" s="1"/>
  <c r="T335" i="11"/>
  <c r="AF406" i="11"/>
  <c r="AH406" i="11"/>
  <c r="AG406" i="11" s="1"/>
  <c r="T406" i="11"/>
  <c r="AE160" i="11"/>
  <c r="AE423" i="11"/>
  <c r="AE959" i="11"/>
  <c r="AH709" i="11"/>
  <c r="AG709" i="11" s="1"/>
  <c r="AF709" i="11"/>
  <c r="T709" i="11"/>
  <c r="AH256" i="11"/>
  <c r="AG256" i="11" s="1"/>
  <c r="AF256" i="11"/>
  <c r="T256" i="11"/>
  <c r="AH894" i="11"/>
  <c r="AG894" i="11" s="1"/>
  <c r="AF894" i="11"/>
  <c r="T894" i="11"/>
  <c r="AE312" i="11"/>
  <c r="AE686" i="11"/>
  <c r="AE548" i="11"/>
  <c r="AH721" i="11"/>
  <c r="AG721" i="11" s="1"/>
  <c r="AF721" i="11"/>
  <c r="T721" i="11"/>
  <c r="AE781" i="11"/>
  <c r="AE913" i="11"/>
  <c r="AE211" i="11"/>
  <c r="AE185" i="11"/>
  <c r="AF915" i="11"/>
  <c r="AH915" i="11"/>
  <c r="AG915" i="11" s="1"/>
  <c r="T915" i="11"/>
  <c r="AH696" i="11"/>
  <c r="AG696" i="11" s="1"/>
  <c r="AF696" i="11"/>
  <c r="T696" i="11"/>
  <c r="AH660" i="11"/>
  <c r="AG660" i="11" s="1"/>
  <c r="AF660" i="11"/>
  <c r="T660" i="11"/>
  <c r="AH693" i="11"/>
  <c r="AG693" i="11" s="1"/>
  <c r="AF693" i="11"/>
  <c r="T693" i="11"/>
  <c r="AE863" i="11"/>
  <c r="AH827" i="11"/>
  <c r="AG827" i="11" s="1"/>
  <c r="AF827" i="11"/>
  <c r="T827" i="11"/>
  <c r="AH753" i="11"/>
  <c r="AG753" i="11" s="1"/>
  <c r="AF753" i="11"/>
  <c r="T753" i="11"/>
  <c r="AE325" i="11"/>
  <c r="AH165" i="11"/>
  <c r="AG165" i="11" s="1"/>
  <c r="AF165" i="11"/>
  <c r="T165" i="11"/>
  <c r="AE795" i="11"/>
  <c r="AH430" i="11"/>
  <c r="AG430" i="11" s="1"/>
  <c r="AF430" i="11"/>
  <c r="T430" i="11"/>
  <c r="AE681" i="11"/>
  <c r="AH782" i="11"/>
  <c r="AG782" i="11" s="1"/>
  <c r="AF782" i="11"/>
  <c r="T782" i="11"/>
  <c r="AE577" i="11"/>
  <c r="AF370" i="11"/>
  <c r="AH370" i="11"/>
  <c r="AG370" i="11" s="1"/>
  <c r="T370" i="11"/>
  <c r="AE591" i="11"/>
  <c r="AE450" i="11"/>
  <c r="AH657" i="11"/>
  <c r="AG657" i="11" s="1"/>
  <c r="AF657" i="11"/>
  <c r="T657" i="11"/>
  <c r="AH803" i="11"/>
  <c r="AG803" i="11" s="1"/>
  <c r="AF803" i="11"/>
  <c r="T803" i="11"/>
  <c r="AE819" i="11"/>
  <c r="AE398" i="11"/>
  <c r="AH251" i="11"/>
  <c r="AG251" i="11" s="1"/>
  <c r="AF251" i="11"/>
  <c r="T251" i="11"/>
  <c r="AE778" i="11"/>
  <c r="AF528" i="11"/>
  <c r="AH528" i="11"/>
  <c r="AG528" i="11" s="1"/>
  <c r="T528" i="11"/>
  <c r="AE653" i="11"/>
  <c r="AE449" i="11"/>
  <c r="AF418" i="11"/>
  <c r="AH418" i="11"/>
  <c r="AG418" i="11" s="1"/>
  <c r="T418" i="11"/>
  <c r="AE196" i="11"/>
  <c r="AF171" i="11"/>
  <c r="AH171" i="11"/>
  <c r="AG171" i="11" s="1"/>
  <c r="T171" i="11"/>
  <c r="AE615" i="11"/>
  <c r="AE849" i="11"/>
  <c r="AE324" i="11"/>
  <c r="AE218" i="11"/>
  <c r="AE741" i="11"/>
  <c r="AE659" i="11"/>
  <c r="AE380" i="11"/>
  <c r="AE287" i="11"/>
  <c r="AE669" i="11"/>
  <c r="AE494" i="11"/>
  <c r="AE431" i="11"/>
  <c r="AE506" i="11"/>
  <c r="AE147" i="11"/>
  <c r="AH742" i="11"/>
  <c r="AG742" i="11" s="1"/>
  <c r="AF742" i="11"/>
  <c r="T742" i="11"/>
  <c r="AE689" i="11"/>
  <c r="AE113" i="11"/>
  <c r="AE474" i="11"/>
  <c r="AE305" i="11"/>
  <c r="AE93" i="11"/>
  <c r="AH382" i="11"/>
  <c r="AG382" i="11" s="1"/>
  <c r="AF382" i="11"/>
  <c r="T382" i="11"/>
  <c r="AE175" i="11"/>
  <c r="AE164" i="11"/>
  <c r="AE303" i="11"/>
  <c r="AE65" i="11"/>
  <c r="AE379" i="11"/>
  <c r="AE82" i="11"/>
  <c r="AH726" i="11"/>
  <c r="AG726" i="11" s="1"/>
  <c r="AF726" i="11"/>
  <c r="T726" i="11"/>
  <c r="AH646" i="11"/>
  <c r="AG646" i="11" s="1"/>
  <c r="AF646" i="11"/>
  <c r="T646" i="11"/>
  <c r="AH652" i="11"/>
  <c r="AG652" i="11" s="1"/>
  <c r="AF652" i="11"/>
  <c r="T652" i="11"/>
  <c r="AE844" i="11"/>
  <c r="AE970" i="11"/>
  <c r="AH817" i="11"/>
  <c r="AG817" i="11" s="1"/>
  <c r="AF817" i="11"/>
  <c r="T817" i="11"/>
  <c r="AH793" i="11"/>
  <c r="AG793" i="11" s="1"/>
  <c r="AF793" i="11"/>
  <c r="T793" i="11"/>
  <c r="AE671" i="11"/>
  <c r="AE476" i="11"/>
  <c r="AE187" i="11"/>
  <c r="AE482" i="11"/>
  <c r="AE512" i="11"/>
  <c r="AH682" i="11"/>
  <c r="AG682" i="11" s="1"/>
  <c r="AF682" i="11"/>
  <c r="T682" i="11"/>
  <c r="AE944" i="11"/>
  <c r="AE650" i="11"/>
  <c r="AE421" i="11"/>
  <c r="AF359" i="11"/>
  <c r="AH359" i="11"/>
  <c r="AG359" i="11" s="1"/>
  <c r="T359" i="11"/>
  <c r="AE470" i="11"/>
  <c r="AH733" i="11"/>
  <c r="AG733" i="11" s="1"/>
  <c r="AF733" i="11"/>
  <c r="T733" i="11"/>
  <c r="AE746" i="11"/>
  <c r="AF208" i="11"/>
  <c r="AH208" i="11"/>
  <c r="AG208" i="11" s="1"/>
  <c r="T208" i="11"/>
  <c r="AE680" i="11"/>
  <c r="AE273" i="11"/>
  <c r="AF206" i="11"/>
  <c r="AH206" i="11"/>
  <c r="AG206" i="11" s="1"/>
  <c r="T206" i="11"/>
  <c r="AF280" i="11"/>
  <c r="AH280" i="11"/>
  <c r="AG280" i="11" s="1"/>
  <c r="T280" i="11"/>
  <c r="AE128" i="11"/>
  <c r="AE509" i="11"/>
  <c r="AE290" i="11"/>
  <c r="AE665" i="11"/>
  <c r="AE139" i="11"/>
  <c r="AH245" i="11"/>
  <c r="AG245" i="11" s="1"/>
  <c r="AF245" i="11"/>
  <c r="T245" i="11"/>
  <c r="AE125" i="11"/>
  <c r="AH203" i="11"/>
  <c r="AG203" i="11" s="1"/>
  <c r="AF203" i="11"/>
  <c r="T203" i="11"/>
  <c r="AH745" i="11"/>
  <c r="AG745" i="11" s="1"/>
  <c r="AF745" i="11"/>
  <c r="T745" i="11"/>
  <c r="AH906" i="11"/>
  <c r="AG906" i="11" s="1"/>
  <c r="AF906" i="11"/>
  <c r="T906" i="11"/>
  <c r="AE811" i="11"/>
  <c r="AE756" i="11"/>
  <c r="AH772" i="11"/>
  <c r="AG772" i="11" s="1"/>
  <c r="AF772" i="11"/>
  <c r="T772" i="11"/>
  <c r="AE133" i="11"/>
  <c r="AE124" i="11"/>
  <c r="AE126" i="11"/>
  <c r="AE151" i="11"/>
  <c r="AE515" i="11"/>
  <c r="AF116" i="11"/>
  <c r="AH116" i="11"/>
  <c r="AG116" i="11" s="1"/>
  <c r="T116" i="11"/>
  <c r="AH865" i="11"/>
  <c r="AG865" i="11" s="1"/>
  <c r="AF865" i="11"/>
  <c r="T865" i="11"/>
  <c r="AE971" i="11"/>
  <c r="AH711" i="11"/>
  <c r="AG711" i="11" s="1"/>
  <c r="AF711" i="11"/>
  <c r="T711" i="11"/>
  <c r="AH760" i="11"/>
  <c r="AG760" i="11" s="1"/>
  <c r="AF760" i="11"/>
  <c r="T760" i="11"/>
  <c r="AH805" i="11"/>
  <c r="AG805" i="11" s="1"/>
  <c r="AF805" i="11"/>
  <c r="T805" i="11"/>
  <c r="AH744" i="11"/>
  <c r="AG744" i="11" s="1"/>
  <c r="AF744" i="11"/>
  <c r="T744" i="11"/>
  <c r="AE698" i="11"/>
  <c r="AE638" i="11"/>
  <c r="AF410" i="11"/>
  <c r="AH410" i="11"/>
  <c r="AG410" i="11" s="1"/>
  <c r="T410" i="11"/>
  <c r="AF346" i="11"/>
  <c r="AH346" i="11"/>
  <c r="AG346" i="11" s="1"/>
  <c r="T346" i="11"/>
  <c r="AE427" i="11"/>
  <c r="AE508" i="11"/>
  <c r="AE378" i="11"/>
  <c r="AE283" i="11"/>
  <c r="AH732" i="11"/>
  <c r="AG732" i="11" s="1"/>
  <c r="AF732" i="11"/>
  <c r="T732" i="11"/>
  <c r="AE356" i="11"/>
  <c r="AF437" i="11"/>
  <c r="AH437" i="11"/>
  <c r="AG437" i="11" s="1"/>
  <c r="T437" i="11"/>
  <c r="AE505" i="11"/>
  <c r="AE1001" i="11"/>
  <c r="AE326" i="11"/>
  <c r="AF429" i="11"/>
  <c r="AH429" i="11"/>
  <c r="AG429" i="11" s="1"/>
  <c r="T429" i="11"/>
  <c r="AF191" i="11"/>
  <c r="AH191" i="11"/>
  <c r="AG191" i="11" s="1"/>
  <c r="T191" i="11"/>
  <c r="AE567" i="11"/>
  <c r="AF520" i="11"/>
  <c r="AH520" i="11"/>
  <c r="AG520" i="11" s="1"/>
  <c r="T520" i="11"/>
  <c r="AE258" i="11"/>
  <c r="AE955" i="11"/>
  <c r="AH813" i="11"/>
  <c r="AG813" i="11" s="1"/>
  <c r="AF813" i="11"/>
  <c r="T813" i="11"/>
  <c r="AE521" i="11"/>
  <c r="AH495" i="11"/>
  <c r="AG495" i="11" s="1"/>
  <c r="AF495" i="11"/>
  <c r="T495" i="11"/>
  <c r="AH269" i="11"/>
  <c r="AG269" i="11" s="1"/>
  <c r="AF269" i="11"/>
  <c r="T269" i="11"/>
  <c r="AE72" i="11"/>
  <c r="AE603" i="11"/>
  <c r="AF117" i="11"/>
  <c r="AH117" i="11"/>
  <c r="AG117" i="11" s="1"/>
  <c r="T117" i="11"/>
  <c r="AE496" i="11"/>
  <c r="AE60" i="11"/>
  <c r="AH614" i="11"/>
  <c r="AG614" i="11" s="1"/>
  <c r="AF614" i="11"/>
  <c r="T614" i="11"/>
  <c r="AE522" i="11"/>
  <c r="AE233" i="11"/>
  <c r="AH243" i="11"/>
  <c r="AG243" i="11" s="1"/>
  <c r="AF243" i="11"/>
  <c r="T243" i="11"/>
  <c r="AE135" i="11"/>
  <c r="AE107" i="11"/>
  <c r="AE223" i="11"/>
  <c r="AE235" i="11"/>
  <c r="AE306" i="11"/>
  <c r="AH572" i="11"/>
  <c r="AG572" i="11" s="1"/>
  <c r="AF572" i="11"/>
  <c r="T572" i="11"/>
  <c r="AE731" i="11"/>
  <c r="AE144" i="11"/>
  <c r="AE155" i="11"/>
  <c r="T3" i="11"/>
  <c r="AH3" i="11"/>
  <c r="AF3" i="11"/>
  <c r="AE16" i="11"/>
  <c r="AE6" i="11"/>
  <c r="AE19" i="11"/>
  <c r="AE34" i="11"/>
  <c r="AE15" i="11"/>
  <c r="AE31" i="11"/>
  <c r="AE37" i="11"/>
  <c r="AE38" i="11"/>
  <c r="AE32" i="11"/>
  <c r="AE39" i="11"/>
  <c r="AE21" i="11"/>
  <c r="AE35" i="11"/>
  <c r="AE24" i="11"/>
  <c r="AE33" i="11"/>
  <c r="AE11" i="11"/>
  <c r="AE14" i="11"/>
  <c r="AE29" i="11"/>
  <c r="AE7" i="11"/>
  <c r="AE23" i="11"/>
  <c r="AE42" i="11"/>
  <c r="AE10" i="11"/>
  <c r="AE20" i="11"/>
  <c r="AE41" i="11"/>
  <c r="AE30" i="11"/>
  <c r="AE26" i="11"/>
  <c r="AE18" i="11"/>
  <c r="AE25" i="11"/>
  <c r="AE40" i="11"/>
  <c r="AE22" i="11"/>
  <c r="AE12" i="11"/>
  <c r="AE43" i="11"/>
  <c r="AE8" i="11"/>
  <c r="AE13" i="11"/>
  <c r="AE27" i="11"/>
  <c r="AE17" i="11"/>
  <c r="AE36" i="11"/>
  <c r="AE28" i="11"/>
  <c r="T331" i="11" l="1"/>
  <c r="AH331" i="11"/>
  <c r="AG331" i="11" s="1"/>
  <c r="AF486" i="11"/>
  <c r="T486" i="11"/>
  <c r="AF254" i="11"/>
  <c r="AH254" i="11"/>
  <c r="AG254" i="11" s="1"/>
  <c r="T578" i="11"/>
  <c r="AF578" i="11"/>
  <c r="AF277" i="11"/>
  <c r="AH444" i="11"/>
  <c r="AG444" i="11" s="1"/>
  <c r="AF444" i="11"/>
  <c r="T962" i="11"/>
  <c r="AF962" i="11"/>
  <c r="T552" i="11"/>
  <c r="T304" i="11"/>
  <c r="AH552" i="11"/>
  <c r="AG552" i="11" s="1"/>
  <c r="AF304" i="11"/>
  <c r="T274" i="11"/>
  <c r="T74" i="11"/>
  <c r="AH274" i="11"/>
  <c r="AG274" i="11" s="1"/>
  <c r="AF549" i="11"/>
  <c r="T890" i="11"/>
  <c r="AH549" i="11"/>
  <c r="AG549" i="11" s="1"/>
  <c r="AF74" i="11"/>
  <c r="T461" i="11"/>
  <c r="AF461" i="11"/>
  <c r="AF310" i="11"/>
  <c r="AH87" i="11"/>
  <c r="AG87" i="11" s="1"/>
  <c r="T310" i="11"/>
  <c r="AH586" i="11"/>
  <c r="AG586" i="11" s="1"/>
  <c r="AF881" i="11"/>
  <c r="AH881" i="11"/>
  <c r="AG881" i="11" s="1"/>
  <c r="AH551" i="11"/>
  <c r="AG551" i="11" s="1"/>
  <c r="T365" i="11"/>
  <c r="AH319" i="11"/>
  <c r="AG319" i="11" s="1"/>
  <c r="T551" i="11"/>
  <c r="AF319" i="11"/>
  <c r="AH4" i="11"/>
  <c r="T226" i="11"/>
  <c r="AF377" i="11"/>
  <c r="AF490" i="11"/>
  <c r="AF105" i="11"/>
  <c r="AH555" i="11"/>
  <c r="AG555" i="11" s="1"/>
  <c r="T571" i="11"/>
  <c r="T146" i="11"/>
  <c r="T4" i="11"/>
  <c r="T377" i="11"/>
  <c r="T105" i="11"/>
  <c r="AH490" i="11"/>
  <c r="AG490" i="11" s="1"/>
  <c r="AF555" i="11"/>
  <c r="AF571" i="11"/>
  <c r="AH146" i="11"/>
  <c r="AG146" i="11" s="1"/>
  <c r="AF857" i="11"/>
  <c r="AF853" i="11"/>
  <c r="AH365" i="11"/>
  <c r="AG365" i="11" s="1"/>
  <c r="AH853" i="11"/>
  <c r="AG853" i="11" s="1"/>
  <c r="AF621" i="11"/>
  <c r="AF890" i="11"/>
  <c r="AF546" i="11"/>
  <c r="T315" i="11"/>
  <c r="T302" i="11"/>
  <c r="AF440" i="11"/>
  <c r="AH566" i="11"/>
  <c r="AG566" i="11" s="1"/>
  <c r="AF315" i="11"/>
  <c r="AF392" i="11"/>
  <c r="T857" i="11"/>
  <c r="T631" i="11"/>
  <c r="T546" i="11"/>
  <c r="AF995" i="11"/>
  <c r="AH621" i="11"/>
  <c r="AG621" i="11" s="1"/>
  <c r="AF513" i="11"/>
  <c r="T389" i="11"/>
  <c r="AH440" i="11"/>
  <c r="AG440" i="11" s="1"/>
  <c r="T559" i="11"/>
  <c r="T186" i="11"/>
  <c r="AF5" i="11"/>
  <c r="AH5" i="11"/>
  <c r="AH302" i="11"/>
  <c r="AG302" i="11" s="1"/>
  <c r="AH389" i="11"/>
  <c r="AG389" i="11" s="1"/>
  <c r="AH978" i="11"/>
  <c r="AG978" i="11" s="1"/>
  <c r="AF372" i="11"/>
  <c r="T467" i="11"/>
  <c r="AF613" i="11"/>
  <c r="AF87" i="11"/>
  <c r="AH167" i="11"/>
  <c r="AG167" i="11" s="1"/>
  <c r="AF467" i="11"/>
  <c r="AH499" i="11"/>
  <c r="AG499" i="11" s="1"/>
  <c r="AH613" i="11"/>
  <c r="AG613" i="11" s="1"/>
  <c r="AF338" i="11"/>
  <c r="AF167" i="11"/>
  <c r="T958" i="11"/>
  <c r="AH503" i="11"/>
  <c r="AG503" i="11" s="1"/>
  <c r="AF631" i="11"/>
  <c r="T590" i="11"/>
  <c r="T995" i="11"/>
  <c r="AF788" i="11"/>
  <c r="T368" i="11"/>
  <c r="T316" i="11"/>
  <c r="T562" i="11"/>
  <c r="T142" i="11"/>
  <c r="T386" i="11"/>
  <c r="AH386" i="11"/>
  <c r="AG386" i="11" s="1"/>
  <c r="AF499" i="11"/>
  <c r="AH368" i="11"/>
  <c r="AG368" i="11" s="1"/>
  <c r="AH587" i="11"/>
  <c r="AG587" i="11" s="1"/>
  <c r="AH316" i="11"/>
  <c r="AG316" i="11" s="1"/>
  <c r="AH142" i="11"/>
  <c r="AG142" i="11" s="1"/>
  <c r="AH138" i="11"/>
  <c r="AG138" i="11" s="1"/>
  <c r="AH590" i="11"/>
  <c r="AG590" i="11" s="1"/>
  <c r="AH328" i="11"/>
  <c r="AG328" i="11" s="1"/>
  <c r="T121" i="11"/>
  <c r="AF78" i="11"/>
  <c r="T513" i="11"/>
  <c r="AF328" i="11"/>
  <c r="T277" i="11"/>
  <c r="T788" i="11"/>
  <c r="AH958" i="11"/>
  <c r="AG958" i="11" s="1"/>
  <c r="T78" i="11"/>
  <c r="T215" i="11"/>
  <c r="T214" i="11"/>
  <c r="AH121" i="11"/>
  <c r="AG121" i="11" s="1"/>
  <c r="AF199" i="11"/>
  <c r="AH656" i="11"/>
  <c r="AG656" i="11" s="1"/>
  <c r="AF413" i="11"/>
  <c r="T197" i="11"/>
  <c r="AH215" i="11"/>
  <c r="AG215" i="11" s="1"/>
  <c r="AF910" i="11"/>
  <c r="T76" i="11"/>
  <c r="T354" i="11"/>
  <c r="AH561" i="11"/>
  <c r="AG561" i="11" s="1"/>
  <c r="AH910" i="11"/>
  <c r="AG910" i="11" s="1"/>
  <c r="AH76" i="11"/>
  <c r="AG76" i="11" s="1"/>
  <c r="T288" i="11"/>
  <c r="AF354" i="11"/>
  <c r="AH230" i="11"/>
  <c r="AG230" i="11" s="1"/>
  <c r="T564" i="11"/>
  <c r="T862" i="11"/>
  <c r="AF611" i="11"/>
  <c r="AH288" i="11"/>
  <c r="AG288" i="11" s="1"/>
  <c r="AF434" i="11"/>
  <c r="AH226" i="11"/>
  <c r="AG226" i="11" s="1"/>
  <c r="T232" i="11"/>
  <c r="AH329" i="11"/>
  <c r="AG329" i="11" s="1"/>
  <c r="AF230" i="11"/>
  <c r="AF564" i="11"/>
  <c r="T628" i="11"/>
  <c r="AF862" i="11"/>
  <c r="T81" i="11"/>
  <c r="AH232" i="11"/>
  <c r="AG232" i="11" s="1"/>
  <c r="T163" i="11"/>
  <c r="T236" i="11"/>
  <c r="AH628" i="11"/>
  <c r="AG628" i="11" s="1"/>
  <c r="AH81" i="11"/>
  <c r="AG81" i="11" s="1"/>
  <c r="T340" i="11"/>
  <c r="T194" i="11"/>
  <c r="AH340" i="11"/>
  <c r="AG340" i="11" s="1"/>
  <c r="AH194" i="11"/>
  <c r="AG194" i="11" s="1"/>
  <c r="T598" i="11"/>
  <c r="AH342" i="11"/>
  <c r="AG342" i="11" s="1"/>
  <c r="AF186" i="11"/>
  <c r="AH472" i="11"/>
  <c r="AG472" i="11" s="1"/>
  <c r="T563" i="11"/>
  <c r="AF598" i="11"/>
  <c r="AH559" i="11"/>
  <c r="AG559" i="11" s="1"/>
  <c r="AF563" i="11"/>
  <c r="AF887" i="11"/>
  <c r="AH887" i="11"/>
  <c r="AG887" i="11" s="1"/>
  <c r="T797" i="11"/>
  <c r="AH443" i="11"/>
  <c r="AG443" i="11" s="1"/>
  <c r="T611" i="11"/>
  <c r="T225" i="11"/>
  <c r="AH163" i="11"/>
  <c r="AG163" i="11" s="1"/>
  <c r="AH236" i="11"/>
  <c r="AG236" i="11" s="1"/>
  <c r="AF978" i="11"/>
  <c r="T413" i="11"/>
  <c r="T372" i="11"/>
  <c r="T566" i="11"/>
  <c r="AH589" i="11"/>
  <c r="AG589" i="11" s="1"/>
  <c r="AH562" i="11"/>
  <c r="AG562" i="11" s="1"/>
  <c r="AH197" i="11"/>
  <c r="AG197" i="11" s="1"/>
  <c r="AF342" i="11"/>
  <c r="T561" i="11"/>
  <c r="T443" i="11"/>
  <c r="AH314" i="11"/>
  <c r="AG314" i="11" s="1"/>
  <c r="T869" i="11"/>
  <c r="AF314" i="11"/>
  <c r="AH869" i="11"/>
  <c r="AG869" i="11" s="1"/>
  <c r="AH434" i="11"/>
  <c r="AG434" i="11" s="1"/>
  <c r="T329" i="11"/>
  <c r="T642" i="11"/>
  <c r="T586" i="11"/>
  <c r="T503" i="11"/>
  <c r="T109" i="11"/>
  <c r="AH392" i="11"/>
  <c r="AG392" i="11" s="1"/>
  <c r="AF683" i="11"/>
  <c r="AH683" i="11"/>
  <c r="AG683" i="11" s="1"/>
  <c r="AH993" i="11"/>
  <c r="AG993" i="11" s="1"/>
  <c r="AF993" i="11"/>
  <c r="T993" i="11"/>
  <c r="AF536" i="11"/>
  <c r="AH536" i="11"/>
  <c r="AG536" i="11" s="1"/>
  <c r="T536" i="11"/>
  <c r="T966" i="11"/>
  <c r="AF722" i="11"/>
  <c r="AH722" i="11"/>
  <c r="AG722" i="11" s="1"/>
  <c r="AF272" i="11"/>
  <c r="AH272" i="11"/>
  <c r="AG272" i="11" s="1"/>
  <c r="T272" i="11"/>
  <c r="AH57" i="11"/>
  <c r="AG57" i="11" s="1"/>
  <c r="T259" i="11"/>
  <c r="AH259" i="11"/>
  <c r="AG259" i="11" s="1"/>
  <c r="AF259" i="11"/>
  <c r="T707" i="11"/>
  <c r="AF707" i="11"/>
  <c r="AF322" i="11"/>
  <c r="AH322" i="11"/>
  <c r="AG322" i="11" s="1"/>
  <c r="T322" i="11"/>
  <c r="AH856" i="11"/>
  <c r="AG856" i="11" s="1"/>
  <c r="AF856" i="11"/>
  <c r="AH966" i="11"/>
  <c r="AG966" i="11" s="1"/>
  <c r="AH994" i="11"/>
  <c r="AG994" i="11" s="1"/>
  <c r="T344" i="11"/>
  <c r="AF344" i="11"/>
  <c r="AH344" i="11"/>
  <c r="AG344" i="11" s="1"/>
  <c r="AH540" i="11"/>
  <c r="AG540" i="11" s="1"/>
  <c r="AH192" i="11"/>
  <c r="AG192" i="11" s="1"/>
  <c r="AF214" i="11"/>
  <c r="AH649" i="11"/>
  <c r="AG649" i="11" s="1"/>
  <c r="AF649" i="11"/>
  <c r="T649" i="11"/>
  <c r="AH892" i="11"/>
  <c r="AG892" i="11" s="1"/>
  <c r="AF892" i="11"/>
  <c r="T892" i="11"/>
  <c r="T48" i="11"/>
  <c r="AF404" i="11"/>
  <c r="AH209" i="11"/>
  <c r="AG209" i="11" s="1"/>
  <c r="T209" i="11"/>
  <c r="T737" i="11"/>
  <c r="AH737" i="11"/>
  <c r="AG737" i="11" s="1"/>
  <c r="AF96" i="11"/>
  <c r="AH96" i="11"/>
  <c r="AG96" i="11" s="1"/>
  <c r="AF635" i="11"/>
  <c r="T635" i="11"/>
  <c r="T220" i="11"/>
  <c r="T96" i="11"/>
  <c r="AH934" i="11"/>
  <c r="AG934" i="11" s="1"/>
  <c r="AF934" i="11"/>
  <c r="T934" i="11"/>
  <c r="T436" i="11"/>
  <c r="AH436" i="11"/>
  <c r="AG436" i="11" s="1"/>
  <c r="AF436" i="11"/>
  <c r="AH502" i="11"/>
  <c r="AG502" i="11" s="1"/>
  <c r="AF502" i="11"/>
  <c r="T502" i="11"/>
  <c r="AH220" i="11"/>
  <c r="AG220" i="11" s="1"/>
  <c r="AF737" i="11"/>
  <c r="T540" i="11"/>
  <c r="AF57" i="11"/>
  <c r="AF295" i="11"/>
  <c r="AH295" i="11"/>
  <c r="AG295" i="11" s="1"/>
  <c r="T295" i="11"/>
  <c r="AH454" i="11"/>
  <c r="AG454" i="11" s="1"/>
  <c r="AF454" i="11"/>
  <c r="T454" i="11"/>
  <c r="AF530" i="11"/>
  <c r="AH530" i="11"/>
  <c r="AG530" i="11" s="1"/>
  <c r="T530" i="11"/>
  <c r="AF192" i="11"/>
  <c r="T445" i="11"/>
  <c r="T404" i="11"/>
  <c r="T83" i="11"/>
  <c r="AH445" i="11"/>
  <c r="AG445" i="11" s="1"/>
  <c r="AH48" i="11"/>
  <c r="AG48" i="11" s="1"/>
  <c r="AF159" i="11"/>
  <c r="T199" i="11"/>
  <c r="AH225" i="11"/>
  <c r="AG225" i="11" s="1"/>
  <c r="T110" i="11"/>
  <c r="T511" i="11"/>
  <c r="AF797" i="11"/>
  <c r="AH109" i="11"/>
  <c r="AG109" i="11" s="1"/>
  <c r="T874" i="11"/>
  <c r="AH110" i="11"/>
  <c r="AG110" i="11" s="1"/>
  <c r="AF511" i="11"/>
  <c r="T472" i="11"/>
  <c r="T589" i="11"/>
  <c r="T656" i="11"/>
  <c r="AF874" i="11"/>
  <c r="AF642" i="11"/>
  <c r="T432" i="11"/>
  <c r="AF83" i="11"/>
  <c r="AH432" i="11"/>
  <c r="AG432" i="11" s="1"/>
  <c r="T757" i="11"/>
  <c r="AH699" i="11"/>
  <c r="AG699" i="11" s="1"/>
  <c r="T358" i="11"/>
  <c r="AF757" i="11"/>
  <c r="AH265" i="11"/>
  <c r="AG265" i="11" s="1"/>
  <c r="AH336" i="11"/>
  <c r="AG336" i="11" s="1"/>
  <c r="T674" i="11"/>
  <c r="AF542" i="11"/>
  <c r="T637" i="11"/>
  <c r="AF336" i="11"/>
  <c r="AF323" i="11"/>
  <c r="AH317" i="11"/>
  <c r="AG317" i="11" s="1"/>
  <c r="AF668" i="11"/>
  <c r="AH674" i="11"/>
  <c r="AG674" i="11" s="1"/>
  <c r="AH768" i="11"/>
  <c r="AG768" i="11" s="1"/>
  <c r="T416" i="11"/>
  <c r="T575" i="11"/>
  <c r="T267" i="11"/>
  <c r="AH279" i="11"/>
  <c r="AG279" i="11" s="1"/>
  <c r="AF317" i="11"/>
  <c r="T458" i="11"/>
  <c r="T298" i="11"/>
  <c r="AH637" i="11"/>
  <c r="AG637" i="11" s="1"/>
  <c r="AH898" i="11"/>
  <c r="AG898" i="11" s="1"/>
  <c r="AH925" i="11"/>
  <c r="AG925" i="11" s="1"/>
  <c r="AH363" i="11"/>
  <c r="AG363" i="11" s="1"/>
  <c r="AH668" i="11"/>
  <c r="AG668" i="11" s="1"/>
  <c r="T790" i="11"/>
  <c r="T84" i="11"/>
  <c r="T807" i="11"/>
  <c r="T414" i="11"/>
  <c r="T360" i="11"/>
  <c r="AH416" i="11"/>
  <c r="AG416" i="11" s="1"/>
  <c r="T341" i="11"/>
  <c r="AF575" i="11"/>
  <c r="AF607" i="11"/>
  <c r="AF267" i="11"/>
  <c r="T493" i="11"/>
  <c r="T932" i="11"/>
  <c r="AF279" i="11"/>
  <c r="AF428" i="11"/>
  <c r="AF699" i="11"/>
  <c r="AH428" i="11"/>
  <c r="AG428" i="11" s="1"/>
  <c r="AF412" i="11"/>
  <c r="AH412" i="11"/>
  <c r="AG412" i="11" s="1"/>
  <c r="T438" i="11"/>
  <c r="AF265" i="11"/>
  <c r="T967" i="11"/>
  <c r="AH358" i="11"/>
  <c r="AG358" i="11" s="1"/>
  <c r="AF229" i="11"/>
  <c r="T768" i="11"/>
  <c r="T925" i="11"/>
  <c r="AH710" i="11"/>
  <c r="AG710" i="11" s="1"/>
  <c r="T898" i="11"/>
  <c r="T363" i="11"/>
  <c r="AH70" i="11"/>
  <c r="AG70" i="11" s="1"/>
  <c r="T607" i="11"/>
  <c r="AH298" i="11"/>
  <c r="AG298" i="11" s="1"/>
  <c r="AF994" i="11"/>
  <c r="T722" i="11"/>
  <c r="AF790" i="11"/>
  <c r="AH84" i="11"/>
  <c r="AG84" i="11" s="1"/>
  <c r="AF807" i="11"/>
  <c r="AH414" i="11"/>
  <c r="AG414" i="11" s="1"/>
  <c r="T587" i="11"/>
  <c r="AH360" i="11"/>
  <c r="AG360" i="11" s="1"/>
  <c r="AH341" i="11"/>
  <c r="AG341" i="11" s="1"/>
  <c r="T338" i="11"/>
  <c r="AF493" i="11"/>
  <c r="AH932" i="11"/>
  <c r="AG932" i="11" s="1"/>
  <c r="T399" i="11"/>
  <c r="AH399" i="11"/>
  <c r="AG399" i="11" s="1"/>
  <c r="AF967" i="11"/>
  <c r="T229" i="11"/>
  <c r="T542" i="11"/>
  <c r="T710" i="11"/>
  <c r="T323" i="11"/>
  <c r="AH438" i="11"/>
  <c r="AG438" i="11" s="1"/>
  <c r="T407" i="11"/>
  <c r="T70" i="11"/>
  <c r="AF407" i="11"/>
  <c r="AH458" i="11"/>
  <c r="AG458" i="11" s="1"/>
  <c r="T159" i="11"/>
  <c r="T138" i="11"/>
  <c r="AH671" i="11"/>
  <c r="AG671" i="11" s="1"/>
  <c r="AF671" i="11"/>
  <c r="T671" i="11"/>
  <c r="AF324" i="11"/>
  <c r="AH324" i="11"/>
  <c r="AG324" i="11" s="1"/>
  <c r="T324" i="11"/>
  <c r="AH728" i="11"/>
  <c r="AG728" i="11" s="1"/>
  <c r="AF728" i="11"/>
  <c r="T728" i="11"/>
  <c r="AF231" i="11"/>
  <c r="AH231" i="11"/>
  <c r="AG231" i="11" s="1"/>
  <c r="T231" i="11"/>
  <c r="AH731" i="11"/>
  <c r="AG731" i="11" s="1"/>
  <c r="AF731" i="11"/>
  <c r="T731" i="11"/>
  <c r="AH450" i="11"/>
  <c r="AG450" i="11" s="1"/>
  <c r="AF450" i="11"/>
  <c r="T450" i="11"/>
  <c r="AH677" i="11"/>
  <c r="AG677" i="11" s="1"/>
  <c r="AF677" i="11"/>
  <c r="T677" i="11"/>
  <c r="AF446" i="11"/>
  <c r="AH446" i="11"/>
  <c r="AG446" i="11" s="1"/>
  <c r="T446" i="11"/>
  <c r="AH880" i="11"/>
  <c r="AG880" i="11" s="1"/>
  <c r="AF880" i="11"/>
  <c r="T880" i="11"/>
  <c r="AH975" i="11"/>
  <c r="AG975" i="11" s="1"/>
  <c r="AF975" i="11"/>
  <c r="T975" i="11"/>
  <c r="AH842" i="11"/>
  <c r="AG842" i="11" s="1"/>
  <c r="AF842" i="11"/>
  <c r="T842" i="11"/>
  <c r="AF320" i="11"/>
  <c r="AH320" i="11"/>
  <c r="AG320" i="11" s="1"/>
  <c r="T320" i="11"/>
  <c r="AH506" i="11"/>
  <c r="AG506" i="11" s="1"/>
  <c r="AF506" i="11"/>
  <c r="T506" i="11"/>
  <c r="AH833" i="11"/>
  <c r="AG833" i="11" s="1"/>
  <c r="AF833" i="11"/>
  <c r="T833" i="11"/>
  <c r="AH989" i="11"/>
  <c r="AG989" i="11" s="1"/>
  <c r="AF989" i="11"/>
  <c r="T989" i="11"/>
  <c r="AF188" i="11"/>
  <c r="AH188" i="11"/>
  <c r="AG188" i="11" s="1"/>
  <c r="T188" i="11"/>
  <c r="AF488" i="11"/>
  <c r="AH488" i="11"/>
  <c r="AG488" i="11" s="1"/>
  <c r="T488" i="11"/>
  <c r="AF276" i="11"/>
  <c r="AH276" i="11"/>
  <c r="AG276" i="11" s="1"/>
  <c r="T276" i="11"/>
  <c r="AF284" i="11"/>
  <c r="AH284" i="11"/>
  <c r="AG284" i="11" s="1"/>
  <c r="T284" i="11"/>
  <c r="AH680" i="11"/>
  <c r="AG680" i="11" s="1"/>
  <c r="AF680" i="11"/>
  <c r="T680" i="11"/>
  <c r="AF305" i="11"/>
  <c r="AH305" i="11"/>
  <c r="AG305" i="11" s="1"/>
  <c r="T305" i="11"/>
  <c r="AH669" i="11"/>
  <c r="AG669" i="11" s="1"/>
  <c r="AF669" i="11"/>
  <c r="T669" i="11"/>
  <c r="AH615" i="11"/>
  <c r="AG615" i="11" s="1"/>
  <c r="AF615" i="11"/>
  <c r="T615" i="11"/>
  <c r="AF312" i="11"/>
  <c r="AH312" i="11"/>
  <c r="AG312" i="11" s="1"/>
  <c r="T312" i="11"/>
  <c r="AH987" i="11"/>
  <c r="AG987" i="11" s="1"/>
  <c r="T987" i="11"/>
  <c r="AF987" i="11"/>
  <c r="AH1000" i="11"/>
  <c r="AG1000" i="11" s="1"/>
  <c r="AF1000" i="11"/>
  <c r="T1000" i="11"/>
  <c r="AF198" i="11"/>
  <c r="AH198" i="11"/>
  <c r="AG198" i="11" s="1"/>
  <c r="T198" i="11"/>
  <c r="AF90" i="11"/>
  <c r="AH90" i="11"/>
  <c r="AG90" i="11" s="1"/>
  <c r="T90" i="11"/>
  <c r="AH622" i="11"/>
  <c r="AG622" i="11" s="1"/>
  <c r="AF622" i="11"/>
  <c r="T622" i="11"/>
  <c r="AF514" i="11"/>
  <c r="AH514" i="11"/>
  <c r="AG514" i="11" s="1"/>
  <c r="T514" i="11"/>
  <c r="AF351" i="11"/>
  <c r="AH351" i="11"/>
  <c r="AG351" i="11" s="1"/>
  <c r="T351" i="11"/>
  <c r="AH456" i="11"/>
  <c r="AG456" i="11" s="1"/>
  <c r="AF456" i="11"/>
  <c r="T456" i="11"/>
  <c r="AF222" i="11"/>
  <c r="AH222" i="11"/>
  <c r="AG222" i="11" s="1"/>
  <c r="T222" i="11"/>
  <c r="AF408" i="11"/>
  <c r="AH408" i="11"/>
  <c r="AG408" i="11" s="1"/>
  <c r="T408" i="11"/>
  <c r="AF180" i="11"/>
  <c r="AH180" i="11"/>
  <c r="AG180" i="11" s="1"/>
  <c r="T180" i="11"/>
  <c r="AF912" i="11"/>
  <c r="AH912" i="11"/>
  <c r="AG912" i="11" s="1"/>
  <c r="T912" i="11"/>
  <c r="AH662" i="11"/>
  <c r="AG662" i="11" s="1"/>
  <c r="AF662" i="11"/>
  <c r="T662" i="11"/>
  <c r="AF920" i="11"/>
  <c r="T920" i="11"/>
  <c r="AH920" i="11"/>
  <c r="AG920" i="11" s="1"/>
  <c r="AF896" i="11"/>
  <c r="AH896" i="11"/>
  <c r="AG896" i="11" s="1"/>
  <c r="T896" i="11"/>
  <c r="AH799" i="11"/>
  <c r="AG799" i="11" s="1"/>
  <c r="AF799" i="11"/>
  <c r="T799" i="11"/>
  <c r="AH775" i="11"/>
  <c r="AG775" i="11" s="1"/>
  <c r="AF775" i="11"/>
  <c r="T775" i="11"/>
  <c r="AH463" i="11"/>
  <c r="AG463" i="11" s="1"/>
  <c r="AF463" i="11"/>
  <c r="T463" i="11"/>
  <c r="AF281" i="11"/>
  <c r="AH281" i="11"/>
  <c r="AG281" i="11" s="1"/>
  <c r="T281" i="11"/>
  <c r="AH475" i="11"/>
  <c r="AG475" i="11" s="1"/>
  <c r="AF475" i="11"/>
  <c r="T475" i="11"/>
  <c r="AH785" i="11"/>
  <c r="AG785" i="11" s="1"/>
  <c r="AF785" i="11"/>
  <c r="T785" i="11"/>
  <c r="AH68" i="11"/>
  <c r="AG68" i="11" s="1"/>
  <c r="AF68" i="11"/>
  <c r="T68" i="11"/>
  <c r="AF133" i="11"/>
  <c r="AH133" i="11"/>
  <c r="AG133" i="11" s="1"/>
  <c r="T133" i="11"/>
  <c r="AF449" i="11"/>
  <c r="AH449" i="11"/>
  <c r="AG449" i="11" s="1"/>
  <c r="T449" i="11"/>
  <c r="AH835" i="11"/>
  <c r="AG835" i="11" s="1"/>
  <c r="AF835" i="11"/>
  <c r="T835" i="11"/>
  <c r="AH886" i="11"/>
  <c r="AG886" i="11" s="1"/>
  <c r="AF886" i="11"/>
  <c r="T886" i="11"/>
  <c r="AH647" i="11"/>
  <c r="AG647" i="11" s="1"/>
  <c r="AF647" i="11"/>
  <c r="T647" i="11"/>
  <c r="AH653" i="11"/>
  <c r="AG653" i="11" s="1"/>
  <c r="AF653" i="11"/>
  <c r="T653" i="11"/>
  <c r="AH262" i="11"/>
  <c r="AG262" i="11" s="1"/>
  <c r="AF262" i="11"/>
  <c r="T262" i="11"/>
  <c r="AF402" i="11"/>
  <c r="AH402" i="11"/>
  <c r="AG402" i="11" s="1"/>
  <c r="T402" i="11"/>
  <c r="AH473" i="11"/>
  <c r="AG473" i="11" s="1"/>
  <c r="AF473" i="11"/>
  <c r="T473" i="11"/>
  <c r="AH844" i="11"/>
  <c r="AG844" i="11" s="1"/>
  <c r="AF844" i="11"/>
  <c r="T844" i="11"/>
  <c r="AH147" i="11"/>
  <c r="AG147" i="11" s="1"/>
  <c r="AF147" i="11"/>
  <c r="T147" i="11"/>
  <c r="AH778" i="11"/>
  <c r="AG778" i="11" s="1"/>
  <c r="AF778" i="11"/>
  <c r="T778" i="11"/>
  <c r="AF900" i="11"/>
  <c r="AH900" i="11"/>
  <c r="AG900" i="11" s="1"/>
  <c r="T900" i="11"/>
  <c r="AH971" i="11"/>
  <c r="AG971" i="11" s="1"/>
  <c r="AF971" i="11"/>
  <c r="T971" i="11"/>
  <c r="AH922" i="11"/>
  <c r="AG922" i="11" s="1"/>
  <c r="AF922" i="11"/>
  <c r="T922" i="11"/>
  <c r="AF97" i="11"/>
  <c r="AH97" i="11"/>
  <c r="AG97" i="11" s="1"/>
  <c r="T97" i="11"/>
  <c r="AH764" i="11"/>
  <c r="AG764" i="11" s="1"/>
  <c r="AF764" i="11"/>
  <c r="T764" i="11"/>
  <c r="AH67" i="11"/>
  <c r="AG67" i="11" s="1"/>
  <c r="AF67" i="11"/>
  <c r="T67" i="11"/>
  <c r="AH464" i="11"/>
  <c r="AG464" i="11" s="1"/>
  <c r="AF464" i="11"/>
  <c r="T464" i="11"/>
  <c r="AH184" i="11"/>
  <c r="AG184" i="11" s="1"/>
  <c r="AF184" i="11"/>
  <c r="T184" i="11"/>
  <c r="AF273" i="11"/>
  <c r="AH273" i="11"/>
  <c r="AG273" i="11" s="1"/>
  <c r="T273" i="11"/>
  <c r="AH494" i="11"/>
  <c r="AG494" i="11" s="1"/>
  <c r="AF494" i="11"/>
  <c r="T494" i="11"/>
  <c r="AF219" i="11"/>
  <c r="AH219" i="11"/>
  <c r="AG219" i="11" s="1"/>
  <c r="T219" i="11"/>
  <c r="AH824" i="11"/>
  <c r="AG824" i="11" s="1"/>
  <c r="AF824" i="11"/>
  <c r="T824" i="11"/>
  <c r="AH725" i="11"/>
  <c r="AG725" i="11" s="1"/>
  <c r="AF725" i="11"/>
  <c r="T725" i="11"/>
  <c r="AH990" i="11"/>
  <c r="AG990" i="11" s="1"/>
  <c r="T990" i="11"/>
  <c r="AF990" i="11"/>
  <c r="AF509" i="11"/>
  <c r="AH509" i="11"/>
  <c r="AG509" i="11" s="1"/>
  <c r="T509" i="11"/>
  <c r="AH944" i="11"/>
  <c r="AG944" i="11" s="1"/>
  <c r="AF944" i="11"/>
  <c r="T944" i="11"/>
  <c r="AF82" i="11"/>
  <c r="AH82" i="11"/>
  <c r="AG82" i="11" s="1"/>
  <c r="T82" i="11"/>
  <c r="AF474" i="11"/>
  <c r="AH474" i="11"/>
  <c r="AG474" i="11" s="1"/>
  <c r="T474" i="11"/>
  <c r="AF287" i="11"/>
  <c r="AH287" i="11"/>
  <c r="AG287" i="11" s="1"/>
  <c r="T287" i="11"/>
  <c r="AH577" i="11"/>
  <c r="AG577" i="11" s="1"/>
  <c r="AF577" i="11"/>
  <c r="T577" i="11"/>
  <c r="AH863" i="11"/>
  <c r="AG863" i="11" s="1"/>
  <c r="AF863" i="11"/>
  <c r="T863" i="11"/>
  <c r="AH781" i="11"/>
  <c r="AG781" i="11" s="1"/>
  <c r="AF781" i="11"/>
  <c r="T781" i="11"/>
  <c r="AH959" i="11"/>
  <c r="AG959" i="11" s="1"/>
  <c r="T959" i="11"/>
  <c r="AF959" i="11"/>
  <c r="AH719" i="11"/>
  <c r="AG719" i="11" s="1"/>
  <c r="AF719" i="11"/>
  <c r="T719" i="11"/>
  <c r="AF143" i="11"/>
  <c r="AH143" i="11"/>
  <c r="AG143" i="11" s="1"/>
  <c r="T143" i="11"/>
  <c r="AH773" i="11"/>
  <c r="AG773" i="11" s="1"/>
  <c r="AF773" i="11"/>
  <c r="T773" i="11"/>
  <c r="AH776" i="11"/>
  <c r="AG776" i="11" s="1"/>
  <c r="AF776" i="11"/>
  <c r="T776" i="11"/>
  <c r="AF311" i="11"/>
  <c r="AH311" i="11"/>
  <c r="AG311" i="11" s="1"/>
  <c r="T311" i="11"/>
  <c r="AF293" i="11"/>
  <c r="AH293" i="11"/>
  <c r="AG293" i="11" s="1"/>
  <c r="T293" i="11"/>
  <c r="AF425" i="11"/>
  <c r="AH425" i="11"/>
  <c r="AG425" i="11" s="1"/>
  <c r="T425" i="11"/>
  <c r="AF534" i="11"/>
  <c r="AH534" i="11"/>
  <c r="AG534" i="11" s="1"/>
  <c r="T534" i="11"/>
  <c r="AH866" i="11"/>
  <c r="AG866" i="11" s="1"/>
  <c r="AF866" i="11"/>
  <c r="T866" i="11"/>
  <c r="AH998" i="11"/>
  <c r="AG998" i="11" s="1"/>
  <c r="T998" i="11"/>
  <c r="AF998" i="11"/>
  <c r="AH868" i="11"/>
  <c r="AG868" i="11" s="1"/>
  <c r="AF868" i="11"/>
  <c r="T868" i="11"/>
  <c r="AF299" i="11"/>
  <c r="AH299" i="11"/>
  <c r="AG299" i="11" s="1"/>
  <c r="T299" i="11"/>
  <c r="AH986" i="11"/>
  <c r="AG986" i="11" s="1"/>
  <c r="AF986" i="11"/>
  <c r="T986" i="11"/>
  <c r="AF122" i="11"/>
  <c r="AH122" i="11"/>
  <c r="AG122" i="11" s="1"/>
  <c r="T122" i="11"/>
  <c r="AF129" i="11"/>
  <c r="AH129" i="11"/>
  <c r="AG129" i="11" s="1"/>
  <c r="T129" i="11"/>
  <c r="AH178" i="11"/>
  <c r="AG178" i="11" s="1"/>
  <c r="AF178" i="11"/>
  <c r="T178" i="11"/>
  <c r="AH485" i="11"/>
  <c r="AG485" i="11" s="1"/>
  <c r="AF485" i="11"/>
  <c r="T485" i="11"/>
  <c r="AF234" i="11"/>
  <c r="AH234" i="11"/>
  <c r="AG234" i="11" s="1"/>
  <c r="T234" i="11"/>
  <c r="AH720" i="11"/>
  <c r="AG720" i="11" s="1"/>
  <c r="AF720" i="11"/>
  <c r="T720" i="11"/>
  <c r="AH695" i="11"/>
  <c r="AG695" i="11" s="1"/>
  <c r="AF695" i="11"/>
  <c r="T695" i="11"/>
  <c r="AH692" i="11"/>
  <c r="AG692" i="11" s="1"/>
  <c r="AF692" i="11"/>
  <c r="T692" i="11"/>
  <c r="AH716" i="11"/>
  <c r="AG716" i="11" s="1"/>
  <c r="AF716" i="11"/>
  <c r="T716" i="11"/>
  <c r="AH979" i="11"/>
  <c r="AG979" i="11" s="1"/>
  <c r="T979" i="11"/>
  <c r="AF979" i="11"/>
  <c r="AF308" i="11"/>
  <c r="AH308" i="11"/>
  <c r="AG308" i="11" s="1"/>
  <c r="T308" i="11"/>
  <c r="AH763" i="11"/>
  <c r="AG763" i="11" s="1"/>
  <c r="AF763" i="11"/>
  <c r="T763" i="11"/>
  <c r="AH469" i="11"/>
  <c r="AG469" i="11" s="1"/>
  <c r="AF469" i="11"/>
  <c r="T469" i="11"/>
  <c r="AH633" i="11"/>
  <c r="AG633" i="11" s="1"/>
  <c r="AF633" i="11"/>
  <c r="T633" i="11"/>
  <c r="AF507" i="11"/>
  <c r="AH507" i="11"/>
  <c r="AG507" i="11" s="1"/>
  <c r="T507" i="11"/>
  <c r="AH804" i="11"/>
  <c r="AG804" i="11" s="1"/>
  <c r="AF804" i="11"/>
  <c r="T804" i="11"/>
  <c r="AH567" i="11"/>
  <c r="AG567" i="11" s="1"/>
  <c r="AF567" i="11"/>
  <c r="T567" i="11"/>
  <c r="AH681" i="11"/>
  <c r="AG681" i="11" s="1"/>
  <c r="AF681" i="11"/>
  <c r="T681" i="11"/>
  <c r="AF185" i="11"/>
  <c r="AH185" i="11"/>
  <c r="AG185" i="11" s="1"/>
  <c r="T185" i="11"/>
  <c r="AH612" i="11"/>
  <c r="AG612" i="11" s="1"/>
  <c r="AF612" i="11"/>
  <c r="T612" i="11"/>
  <c r="AH771" i="11"/>
  <c r="AG771" i="11" s="1"/>
  <c r="AF771" i="11"/>
  <c r="T771" i="11"/>
  <c r="AH645" i="11"/>
  <c r="AG645" i="11" s="1"/>
  <c r="AF645" i="11"/>
  <c r="T645" i="11"/>
  <c r="AH447" i="11"/>
  <c r="AG447" i="11" s="1"/>
  <c r="AF447" i="11"/>
  <c r="T447" i="11"/>
  <c r="AF290" i="11"/>
  <c r="AH290" i="11"/>
  <c r="AG290" i="11" s="1"/>
  <c r="T290" i="11"/>
  <c r="AF91" i="11"/>
  <c r="AH91" i="11"/>
  <c r="AG91" i="11" s="1"/>
  <c r="T91" i="11"/>
  <c r="AF228" i="11"/>
  <c r="AH228" i="11"/>
  <c r="AG228" i="11" s="1"/>
  <c r="T228" i="11"/>
  <c r="AF104" i="11"/>
  <c r="AH104" i="11"/>
  <c r="AG104" i="11" s="1"/>
  <c r="T104" i="11"/>
  <c r="AH884" i="11"/>
  <c r="AG884" i="11" s="1"/>
  <c r="AF884" i="11"/>
  <c r="T884" i="11"/>
  <c r="AH419" i="11"/>
  <c r="AG419" i="11" s="1"/>
  <c r="AF419" i="11"/>
  <c r="T419" i="11"/>
  <c r="AF233" i="11"/>
  <c r="AH233" i="11"/>
  <c r="AG233" i="11" s="1"/>
  <c r="T233" i="11"/>
  <c r="AH746" i="11"/>
  <c r="AG746" i="11" s="1"/>
  <c r="AF746" i="11"/>
  <c r="T746" i="11"/>
  <c r="AF498" i="11"/>
  <c r="AH498" i="11"/>
  <c r="AG498" i="11" s="1"/>
  <c r="T498" i="11"/>
  <c r="AH734" i="11"/>
  <c r="AG734" i="11" s="1"/>
  <c r="AF734" i="11"/>
  <c r="T734" i="11"/>
  <c r="AF356" i="11"/>
  <c r="AH356" i="11"/>
  <c r="AG356" i="11" s="1"/>
  <c r="T356" i="11"/>
  <c r="AH705" i="11"/>
  <c r="AG705" i="11" s="1"/>
  <c r="AF705" i="11"/>
  <c r="T705" i="11"/>
  <c r="AF345" i="11"/>
  <c r="AH345" i="11"/>
  <c r="AG345" i="11" s="1"/>
  <c r="T345" i="11"/>
  <c r="AF93" i="11"/>
  <c r="AH93" i="11"/>
  <c r="AG93" i="11" s="1"/>
  <c r="T93" i="11"/>
  <c r="AH466" i="11"/>
  <c r="AG466" i="11" s="1"/>
  <c r="AF466" i="11"/>
  <c r="T466" i="11"/>
  <c r="AH735" i="11"/>
  <c r="AG735" i="11" s="1"/>
  <c r="AF735" i="11"/>
  <c r="T735" i="11"/>
  <c r="AH395" i="11"/>
  <c r="AG395" i="11" s="1"/>
  <c r="AF395" i="11"/>
  <c r="T395" i="11"/>
  <c r="AF309" i="11"/>
  <c r="AH309" i="11"/>
  <c r="AG309" i="11" s="1"/>
  <c r="T309" i="11"/>
  <c r="AH955" i="11"/>
  <c r="AG955" i="11" s="1"/>
  <c r="AF955" i="11"/>
  <c r="T955" i="11"/>
  <c r="AF113" i="11"/>
  <c r="AH113" i="11"/>
  <c r="AG113" i="11" s="1"/>
  <c r="T113" i="11"/>
  <c r="AH380" i="11"/>
  <c r="AG380" i="11" s="1"/>
  <c r="AF380" i="11"/>
  <c r="T380" i="11"/>
  <c r="AF423" i="11"/>
  <c r="AH423" i="11"/>
  <c r="AG423" i="11" s="1"/>
  <c r="T423" i="11"/>
  <c r="AH131" i="11"/>
  <c r="AG131" i="11" s="1"/>
  <c r="AF131" i="11"/>
  <c r="T131" i="11"/>
  <c r="AF289" i="11"/>
  <c r="AH289" i="11"/>
  <c r="AG289" i="11" s="1"/>
  <c r="T289" i="11"/>
  <c r="AH248" i="11"/>
  <c r="AG248" i="11" s="1"/>
  <c r="AF248" i="11"/>
  <c r="T248" i="11"/>
  <c r="AH905" i="11"/>
  <c r="AG905" i="11" s="1"/>
  <c r="AF905" i="11"/>
  <c r="T905" i="11"/>
  <c r="AF903" i="11"/>
  <c r="AH903" i="11"/>
  <c r="AG903" i="11" s="1"/>
  <c r="T903" i="11"/>
  <c r="AH950" i="11"/>
  <c r="AG950" i="11" s="1"/>
  <c r="T950" i="11"/>
  <c r="AF950" i="11"/>
  <c r="AH484" i="11"/>
  <c r="AG484" i="11" s="1"/>
  <c r="AF484" i="11"/>
  <c r="T484" i="11"/>
  <c r="AH991" i="11"/>
  <c r="AG991" i="11" s="1"/>
  <c r="AF991" i="11"/>
  <c r="T991" i="11"/>
  <c r="AH610" i="11"/>
  <c r="AG610" i="11" s="1"/>
  <c r="AF610" i="11"/>
  <c r="T610" i="11"/>
  <c r="AH433" i="11"/>
  <c r="AG433" i="11" s="1"/>
  <c r="AF433" i="11"/>
  <c r="T433" i="11"/>
  <c r="AH702" i="11"/>
  <c r="AG702" i="11" s="1"/>
  <c r="AF702" i="11"/>
  <c r="T702" i="11"/>
  <c r="AH860" i="11"/>
  <c r="AG860" i="11" s="1"/>
  <c r="AF860" i="11"/>
  <c r="T860" i="11"/>
  <c r="AF278" i="11"/>
  <c r="AH278" i="11"/>
  <c r="AG278" i="11" s="1"/>
  <c r="T278" i="11"/>
  <c r="AH71" i="11"/>
  <c r="AG71" i="11" s="1"/>
  <c r="AF71" i="11"/>
  <c r="T71" i="11"/>
  <c r="AH846" i="11"/>
  <c r="AG846" i="11" s="1"/>
  <c r="AF846" i="11"/>
  <c r="T846" i="11"/>
  <c r="AF480" i="11"/>
  <c r="AH480" i="11"/>
  <c r="AG480" i="11" s="1"/>
  <c r="T480" i="11"/>
  <c r="AF134" i="11"/>
  <c r="AH134" i="11"/>
  <c r="AG134" i="11" s="1"/>
  <c r="T134" i="11"/>
  <c r="AF140" i="11"/>
  <c r="AH140" i="11"/>
  <c r="AG140" i="11" s="1"/>
  <c r="T140" i="11"/>
  <c r="AF908" i="11"/>
  <c r="T908" i="11"/>
  <c r="AH908" i="11"/>
  <c r="AG908" i="11" s="1"/>
  <c r="AF300" i="11"/>
  <c r="AH300" i="11"/>
  <c r="AG300" i="11" s="1"/>
  <c r="T300" i="11"/>
  <c r="AH821" i="11"/>
  <c r="AG821" i="11" s="1"/>
  <c r="AF821" i="11"/>
  <c r="T821" i="11"/>
  <c r="AF375" i="11"/>
  <c r="AH375" i="11"/>
  <c r="AG375" i="11" s="1"/>
  <c r="T375" i="11"/>
  <c r="AF387" i="11"/>
  <c r="AH387" i="11"/>
  <c r="AG387" i="11" s="1"/>
  <c r="T387" i="11"/>
  <c r="AF409" i="11"/>
  <c r="AH409" i="11"/>
  <c r="AG409" i="11" s="1"/>
  <c r="T409" i="11"/>
  <c r="AH974" i="11"/>
  <c r="AG974" i="11" s="1"/>
  <c r="AF974" i="11"/>
  <c r="T974" i="11"/>
  <c r="AH851" i="11"/>
  <c r="AG851" i="11" s="1"/>
  <c r="AF851" i="11"/>
  <c r="T851" i="11"/>
  <c r="AF144" i="11"/>
  <c r="AH144" i="11"/>
  <c r="AG144" i="11" s="1"/>
  <c r="T144" i="11"/>
  <c r="AF548" i="11"/>
  <c r="AH548" i="11"/>
  <c r="AG548" i="11" s="1"/>
  <c r="T548" i="11"/>
  <c r="AH497" i="11"/>
  <c r="AG497" i="11" s="1"/>
  <c r="AF497" i="11"/>
  <c r="T497" i="11"/>
  <c r="AH947" i="11"/>
  <c r="AG947" i="11" s="1"/>
  <c r="AF947" i="11"/>
  <c r="T947" i="11"/>
  <c r="AH713" i="11"/>
  <c r="AG713" i="11" s="1"/>
  <c r="AF713" i="11"/>
  <c r="T713" i="11"/>
  <c r="AH411" i="11"/>
  <c r="AG411" i="11" s="1"/>
  <c r="AF411" i="11"/>
  <c r="T411" i="11"/>
  <c r="AF521" i="11"/>
  <c r="AH521" i="11"/>
  <c r="AG521" i="11" s="1"/>
  <c r="T521" i="11"/>
  <c r="AH970" i="11"/>
  <c r="AG970" i="11" s="1"/>
  <c r="AF970" i="11"/>
  <c r="T970" i="11"/>
  <c r="AF211" i="11"/>
  <c r="AH211" i="11"/>
  <c r="AG211" i="11" s="1"/>
  <c r="T211" i="11"/>
  <c r="AH809" i="11"/>
  <c r="AG809" i="11" s="1"/>
  <c r="AF809" i="11"/>
  <c r="T809" i="11"/>
  <c r="AF202" i="11"/>
  <c r="AH202" i="11"/>
  <c r="AG202" i="11" s="1"/>
  <c r="T202" i="11"/>
  <c r="AF152" i="11"/>
  <c r="AH152" i="11"/>
  <c r="AG152" i="11" s="1"/>
  <c r="T152" i="11"/>
  <c r="AH826" i="11"/>
  <c r="AG826" i="11" s="1"/>
  <c r="AF826" i="11"/>
  <c r="T826" i="11"/>
  <c r="AH650" i="11"/>
  <c r="AG650" i="11" s="1"/>
  <c r="AF650" i="11"/>
  <c r="T650" i="11"/>
  <c r="AH591" i="11"/>
  <c r="AG591" i="11" s="1"/>
  <c r="AF591" i="11"/>
  <c r="T591" i="11"/>
  <c r="AF73" i="11"/>
  <c r="AH73" i="11"/>
  <c r="AG73" i="11" s="1"/>
  <c r="T73" i="11"/>
  <c r="AF332" i="11"/>
  <c r="AH332" i="11"/>
  <c r="AG332" i="11" s="1"/>
  <c r="T332" i="11"/>
  <c r="AH814" i="11"/>
  <c r="AG814" i="11" s="1"/>
  <c r="AF814" i="11"/>
  <c r="T814" i="11"/>
  <c r="AH783" i="11"/>
  <c r="AG783" i="11" s="1"/>
  <c r="AF783" i="11"/>
  <c r="T783" i="11"/>
  <c r="AH196" i="11"/>
  <c r="AG196" i="11" s="1"/>
  <c r="AF196" i="11"/>
  <c r="T196" i="11"/>
  <c r="AF385" i="11"/>
  <c r="AH385" i="11"/>
  <c r="AG385" i="11" s="1"/>
  <c r="T385" i="11"/>
  <c r="AF106" i="11"/>
  <c r="AH106" i="11"/>
  <c r="AG106" i="11" s="1"/>
  <c r="T106" i="11"/>
  <c r="AF522" i="11"/>
  <c r="AH522" i="11"/>
  <c r="AG522" i="11" s="1"/>
  <c r="T522" i="11"/>
  <c r="AF491" i="11"/>
  <c r="AH491" i="11"/>
  <c r="AG491" i="11" s="1"/>
  <c r="T491" i="11"/>
  <c r="AH831" i="11"/>
  <c r="AG831" i="11" s="1"/>
  <c r="AF831" i="11"/>
  <c r="T831" i="11"/>
  <c r="AH849" i="11"/>
  <c r="AG849" i="11" s="1"/>
  <c r="AF849" i="11"/>
  <c r="T849" i="11"/>
  <c r="AH963" i="11"/>
  <c r="AG963" i="11" s="1"/>
  <c r="AF963" i="11"/>
  <c r="T963" i="11"/>
  <c r="AH751" i="11"/>
  <c r="AG751" i="11" s="1"/>
  <c r="AF751" i="11"/>
  <c r="T751" i="11"/>
  <c r="AF394" i="11"/>
  <c r="AH394" i="11"/>
  <c r="AG394" i="11" s="1"/>
  <c r="T394" i="11"/>
  <c r="AF479" i="11"/>
  <c r="AH479" i="11"/>
  <c r="AG479" i="11" s="1"/>
  <c r="T479" i="11"/>
  <c r="AF306" i="11"/>
  <c r="AH306" i="11"/>
  <c r="AG306" i="11" s="1"/>
  <c r="T306" i="11"/>
  <c r="AF512" i="11"/>
  <c r="AH512" i="11"/>
  <c r="AG512" i="11" s="1"/>
  <c r="T512" i="11"/>
  <c r="AF379" i="11"/>
  <c r="AH379" i="11"/>
  <c r="AG379" i="11" s="1"/>
  <c r="T379" i="11"/>
  <c r="AF107" i="11"/>
  <c r="AH107" i="11"/>
  <c r="AG107" i="11" s="1"/>
  <c r="T107" i="11"/>
  <c r="AH60" i="11"/>
  <c r="AG60" i="11" s="1"/>
  <c r="AF60" i="11"/>
  <c r="T60" i="11"/>
  <c r="AF326" i="11"/>
  <c r="AH326" i="11"/>
  <c r="AG326" i="11" s="1"/>
  <c r="T326" i="11"/>
  <c r="AF283" i="11"/>
  <c r="AH283" i="11"/>
  <c r="AG283" i="11" s="1"/>
  <c r="T283" i="11"/>
  <c r="AH638" i="11"/>
  <c r="AG638" i="11" s="1"/>
  <c r="AF638" i="11"/>
  <c r="T638" i="11"/>
  <c r="AF151" i="11"/>
  <c r="AH151" i="11"/>
  <c r="AG151" i="11" s="1"/>
  <c r="T151" i="11"/>
  <c r="AH756" i="11"/>
  <c r="AG756" i="11" s="1"/>
  <c r="AF756" i="11"/>
  <c r="T756" i="11"/>
  <c r="AH665" i="11"/>
  <c r="AG665" i="11" s="1"/>
  <c r="AF665" i="11"/>
  <c r="T665" i="11"/>
  <c r="AF482" i="11"/>
  <c r="AH482" i="11"/>
  <c r="AG482" i="11" s="1"/>
  <c r="T482" i="11"/>
  <c r="AH65" i="11"/>
  <c r="AG65" i="11" s="1"/>
  <c r="AF65" i="11"/>
  <c r="T65" i="11"/>
  <c r="AH689" i="11"/>
  <c r="AG689" i="11" s="1"/>
  <c r="AF689" i="11"/>
  <c r="T689" i="11"/>
  <c r="AH659" i="11"/>
  <c r="AG659" i="11" s="1"/>
  <c r="AF659" i="11"/>
  <c r="T659" i="11"/>
  <c r="AH795" i="11"/>
  <c r="AG795" i="11" s="1"/>
  <c r="AF795" i="11"/>
  <c r="T795" i="11"/>
  <c r="AH766" i="11"/>
  <c r="AG766" i="11" s="1"/>
  <c r="AF766" i="11"/>
  <c r="T766" i="11"/>
  <c r="AF94" i="11"/>
  <c r="AH94" i="11"/>
  <c r="AG94" i="11" s="1"/>
  <c r="T94" i="11"/>
  <c r="AF77" i="11"/>
  <c r="AH77" i="11"/>
  <c r="AG77" i="11" s="1"/>
  <c r="T77" i="11"/>
  <c r="AF145" i="11"/>
  <c r="AH145" i="11"/>
  <c r="AG145" i="11" s="1"/>
  <c r="T145" i="11"/>
  <c r="AH69" i="11"/>
  <c r="AG69" i="11" s="1"/>
  <c r="AF69" i="11"/>
  <c r="T69" i="11"/>
  <c r="AH481" i="11"/>
  <c r="AG481" i="11" s="1"/>
  <c r="AF481" i="11"/>
  <c r="T481" i="11"/>
  <c r="AF357" i="11"/>
  <c r="AH357" i="11"/>
  <c r="AG357" i="11" s="1"/>
  <c r="T357" i="11"/>
  <c r="AF111" i="11"/>
  <c r="AH111" i="11"/>
  <c r="AG111" i="11" s="1"/>
  <c r="T111" i="11"/>
  <c r="AF501" i="11"/>
  <c r="AH501" i="11"/>
  <c r="AG501" i="11" s="1"/>
  <c r="T501" i="11"/>
  <c r="AH66" i="11"/>
  <c r="AG66" i="11" s="1"/>
  <c r="AF66" i="11"/>
  <c r="T66" i="11"/>
  <c r="AH802" i="11"/>
  <c r="AG802" i="11" s="1"/>
  <c r="AF802" i="11"/>
  <c r="T802" i="11"/>
  <c r="AH929" i="11"/>
  <c r="AG929" i="11" s="1"/>
  <c r="AF929" i="11"/>
  <c r="T929" i="11"/>
  <c r="AH840" i="11"/>
  <c r="AG840" i="11" s="1"/>
  <c r="AF840" i="11"/>
  <c r="T840" i="11"/>
  <c r="AH500" i="11"/>
  <c r="AG500" i="11" s="1"/>
  <c r="AF500" i="11"/>
  <c r="T500" i="11"/>
  <c r="AH150" i="11"/>
  <c r="AG150" i="11" s="1"/>
  <c r="AF150" i="11"/>
  <c r="T150" i="11"/>
  <c r="AF99" i="11"/>
  <c r="AH99" i="11"/>
  <c r="AG99" i="11" s="1"/>
  <c r="T99" i="11"/>
  <c r="AH132" i="11"/>
  <c r="AG132" i="11" s="1"/>
  <c r="AF132" i="11"/>
  <c r="T132" i="11"/>
  <c r="AH687" i="11"/>
  <c r="AG687" i="11" s="1"/>
  <c r="AF687" i="11"/>
  <c r="T687" i="11"/>
  <c r="AF426" i="11"/>
  <c r="AH426" i="11"/>
  <c r="AG426" i="11" s="1"/>
  <c r="T426" i="11"/>
  <c r="AH459" i="11"/>
  <c r="AG459" i="11" s="1"/>
  <c r="AF459" i="11"/>
  <c r="T459" i="11"/>
  <c r="AF123" i="11"/>
  <c r="AH123" i="11"/>
  <c r="AG123" i="11" s="1"/>
  <c r="T123" i="11"/>
  <c r="AH462" i="11"/>
  <c r="AG462" i="11" s="1"/>
  <c r="AF462" i="11"/>
  <c r="T462" i="11"/>
  <c r="AH951" i="11"/>
  <c r="AG951" i="11" s="1"/>
  <c r="T951" i="11"/>
  <c r="AF951" i="11"/>
  <c r="AH460" i="11"/>
  <c r="AG460" i="11" s="1"/>
  <c r="AF460" i="11"/>
  <c r="T460" i="11"/>
  <c r="AH640" i="11"/>
  <c r="AG640" i="11" s="1"/>
  <c r="AF640" i="11"/>
  <c r="T640" i="11"/>
  <c r="AF516" i="11"/>
  <c r="AH516" i="11"/>
  <c r="AG516" i="11" s="1"/>
  <c r="T516" i="11"/>
  <c r="AH743" i="11"/>
  <c r="AG743" i="11" s="1"/>
  <c r="AF743" i="11"/>
  <c r="T743" i="11"/>
  <c r="AH812" i="11"/>
  <c r="AG812" i="11" s="1"/>
  <c r="AF812" i="11"/>
  <c r="T812" i="11"/>
  <c r="AF51" i="11"/>
  <c r="AH51" i="11"/>
  <c r="AG51" i="11" s="1"/>
  <c r="T51" i="11"/>
  <c r="AF427" i="11"/>
  <c r="AH427" i="11"/>
  <c r="AG427" i="11" s="1"/>
  <c r="T427" i="11"/>
  <c r="AF175" i="11"/>
  <c r="AH175" i="11"/>
  <c r="AG175" i="11" s="1"/>
  <c r="T175" i="11"/>
  <c r="AF204" i="11"/>
  <c r="AH204" i="11"/>
  <c r="AG204" i="11" s="1"/>
  <c r="T204" i="11"/>
  <c r="AH170" i="11"/>
  <c r="AG170" i="11" s="1"/>
  <c r="AF170" i="11"/>
  <c r="T170" i="11"/>
  <c r="AF421" i="11"/>
  <c r="AH421" i="11"/>
  <c r="AG421" i="11" s="1"/>
  <c r="T421" i="11"/>
  <c r="AH160" i="11"/>
  <c r="AG160" i="11" s="1"/>
  <c r="AF160" i="11"/>
  <c r="T160" i="11"/>
  <c r="AH875" i="11"/>
  <c r="AG875" i="11" s="1"/>
  <c r="AF875" i="11"/>
  <c r="T875" i="11"/>
  <c r="AH800" i="11"/>
  <c r="AG800" i="11" s="1"/>
  <c r="AF800" i="11"/>
  <c r="T800" i="11"/>
  <c r="AH130" i="11"/>
  <c r="AG130" i="11" s="1"/>
  <c r="AF130" i="11"/>
  <c r="T130" i="11"/>
  <c r="AH838" i="11"/>
  <c r="AG838" i="11" s="1"/>
  <c r="AF838" i="11"/>
  <c r="T838" i="11"/>
  <c r="AF347" i="11"/>
  <c r="AH347" i="11"/>
  <c r="AG347" i="11" s="1"/>
  <c r="T347" i="11"/>
  <c r="AF465" i="11"/>
  <c r="AH465" i="11"/>
  <c r="AG465" i="11" s="1"/>
  <c r="T465" i="11"/>
  <c r="AH603" i="11"/>
  <c r="AG603" i="11" s="1"/>
  <c r="AF603" i="11"/>
  <c r="T603" i="11"/>
  <c r="AF139" i="11"/>
  <c r="AH139" i="11"/>
  <c r="AG139" i="11" s="1"/>
  <c r="T139" i="11"/>
  <c r="AH431" i="11"/>
  <c r="AG431" i="11" s="1"/>
  <c r="AF431" i="11"/>
  <c r="T431" i="11"/>
  <c r="AH383" i="11"/>
  <c r="AG383" i="11" s="1"/>
  <c r="AF383" i="11"/>
  <c r="T383" i="11"/>
  <c r="AF127" i="11"/>
  <c r="AH127" i="11"/>
  <c r="AG127" i="11" s="1"/>
  <c r="T127" i="11"/>
  <c r="AF916" i="11"/>
  <c r="AH916" i="11"/>
  <c r="AG916" i="11" s="1"/>
  <c r="T916" i="11"/>
  <c r="AH686" i="11"/>
  <c r="AG686" i="11" s="1"/>
  <c r="AF686" i="11"/>
  <c r="T686" i="11"/>
  <c r="AH761" i="11"/>
  <c r="AG761" i="11" s="1"/>
  <c r="AF761" i="11"/>
  <c r="T761" i="11"/>
  <c r="AF301" i="11"/>
  <c r="AH301" i="11"/>
  <c r="AG301" i="11" s="1"/>
  <c r="T301" i="11"/>
  <c r="AF235" i="11"/>
  <c r="AH235" i="11"/>
  <c r="AG235" i="11" s="1"/>
  <c r="T235" i="11"/>
  <c r="AH258" i="11"/>
  <c r="AG258" i="11" s="1"/>
  <c r="AF258" i="11"/>
  <c r="T258" i="11"/>
  <c r="AF223" i="11"/>
  <c r="AH223" i="11"/>
  <c r="AG223" i="11" s="1"/>
  <c r="T223" i="11"/>
  <c r="AF515" i="11"/>
  <c r="AH515" i="11"/>
  <c r="AG515" i="11" s="1"/>
  <c r="T515" i="11"/>
  <c r="AF128" i="11"/>
  <c r="AH128" i="11"/>
  <c r="AG128" i="11" s="1"/>
  <c r="T128" i="11"/>
  <c r="AF470" i="11"/>
  <c r="AH470" i="11"/>
  <c r="AG470" i="11" s="1"/>
  <c r="T470" i="11"/>
  <c r="AH135" i="11"/>
  <c r="AG135" i="11" s="1"/>
  <c r="AF135" i="11"/>
  <c r="T135" i="11"/>
  <c r="AH496" i="11"/>
  <c r="AG496" i="11" s="1"/>
  <c r="AF496" i="11"/>
  <c r="T496" i="11"/>
  <c r="AH1001" i="11"/>
  <c r="AG1001" i="11" s="1"/>
  <c r="T1001" i="11"/>
  <c r="AF1001" i="11"/>
  <c r="AF378" i="11"/>
  <c r="AH378" i="11"/>
  <c r="AG378" i="11" s="1"/>
  <c r="T378" i="11"/>
  <c r="AH698" i="11"/>
  <c r="AG698" i="11" s="1"/>
  <c r="AF698" i="11"/>
  <c r="T698" i="11"/>
  <c r="AH126" i="11"/>
  <c r="AG126" i="11" s="1"/>
  <c r="AF126" i="11"/>
  <c r="T126" i="11"/>
  <c r="AH811" i="11"/>
  <c r="AG811" i="11" s="1"/>
  <c r="AF811" i="11"/>
  <c r="T811" i="11"/>
  <c r="AF187" i="11"/>
  <c r="AH187" i="11"/>
  <c r="AG187" i="11" s="1"/>
  <c r="T187" i="11"/>
  <c r="AF303" i="11"/>
  <c r="AH303" i="11"/>
  <c r="AG303" i="11" s="1"/>
  <c r="T303" i="11"/>
  <c r="AH741" i="11"/>
  <c r="AG741" i="11" s="1"/>
  <c r="AF741" i="11"/>
  <c r="T741" i="11"/>
  <c r="AH854" i="11"/>
  <c r="AG854" i="11" s="1"/>
  <c r="AF854" i="11"/>
  <c r="T854" i="11"/>
  <c r="AH626" i="11"/>
  <c r="AG626" i="11" s="1"/>
  <c r="AF626" i="11"/>
  <c r="T626" i="11"/>
  <c r="AF148" i="11"/>
  <c r="AH148" i="11"/>
  <c r="AG148" i="11" s="1"/>
  <c r="T148" i="11"/>
  <c r="AF282" i="11"/>
  <c r="AH282" i="11"/>
  <c r="AG282" i="11" s="1"/>
  <c r="T282" i="11"/>
  <c r="AH878" i="11"/>
  <c r="AG878" i="11" s="1"/>
  <c r="AF878" i="11"/>
  <c r="T878" i="11"/>
  <c r="AH573" i="11"/>
  <c r="AG573" i="11" s="1"/>
  <c r="AF573" i="11"/>
  <c r="T573" i="11"/>
  <c r="AH723" i="11"/>
  <c r="AG723" i="11" s="1"/>
  <c r="AF723" i="11"/>
  <c r="T723" i="11"/>
  <c r="AF183" i="11"/>
  <c r="AH183" i="11"/>
  <c r="AG183" i="11" s="1"/>
  <c r="T183" i="11"/>
  <c r="AH780" i="11"/>
  <c r="AG780" i="11" s="1"/>
  <c r="AF780" i="11"/>
  <c r="T780" i="11"/>
  <c r="AH983" i="11"/>
  <c r="AG983" i="11" s="1"/>
  <c r="T983" i="11"/>
  <c r="AF983" i="11"/>
  <c r="AF285" i="11"/>
  <c r="AH285" i="11"/>
  <c r="AG285" i="11" s="1"/>
  <c r="T285" i="11"/>
  <c r="AH487" i="11"/>
  <c r="AG487" i="11" s="1"/>
  <c r="AF487" i="11"/>
  <c r="T487" i="11"/>
  <c r="AH823" i="11"/>
  <c r="AG823" i="11" s="1"/>
  <c r="AF823" i="11"/>
  <c r="T823" i="11"/>
  <c r="AH740" i="11"/>
  <c r="AG740" i="11" s="1"/>
  <c r="AF740" i="11"/>
  <c r="T740" i="11"/>
  <c r="AF100" i="11"/>
  <c r="AH100" i="11"/>
  <c r="AG100" i="11" s="1"/>
  <c r="T100" i="11"/>
  <c r="AH792" i="11"/>
  <c r="AG792" i="11" s="1"/>
  <c r="AF792" i="11"/>
  <c r="T792" i="11"/>
  <c r="AH666" i="11"/>
  <c r="AG666" i="11" s="1"/>
  <c r="AF666" i="11"/>
  <c r="T666" i="11"/>
  <c r="AH828" i="11"/>
  <c r="AG828" i="11" s="1"/>
  <c r="AF828" i="11"/>
  <c r="T828" i="11"/>
  <c r="AH819" i="11"/>
  <c r="AG819" i="11" s="1"/>
  <c r="AF819" i="11"/>
  <c r="T819" i="11"/>
  <c r="AH749" i="11"/>
  <c r="AG749" i="11" s="1"/>
  <c r="AF749" i="11"/>
  <c r="T749" i="11"/>
  <c r="AF98" i="11"/>
  <c r="AH98" i="11"/>
  <c r="AG98" i="11" s="1"/>
  <c r="T98" i="11"/>
  <c r="AF141" i="11"/>
  <c r="AH141" i="11"/>
  <c r="AG141" i="11" s="1"/>
  <c r="T141" i="11"/>
  <c r="AF353" i="11"/>
  <c r="AH353" i="11"/>
  <c r="AG353" i="11" s="1"/>
  <c r="T353" i="11"/>
  <c r="AF101" i="11"/>
  <c r="AH101" i="11"/>
  <c r="AG101" i="11" s="1"/>
  <c r="T101" i="11"/>
  <c r="AF112" i="11"/>
  <c r="AH112" i="11"/>
  <c r="AG112" i="11" s="1"/>
  <c r="T112" i="11"/>
  <c r="AH754" i="11"/>
  <c r="AG754" i="11" s="1"/>
  <c r="AF754" i="11"/>
  <c r="T754" i="11"/>
  <c r="AF452" i="11"/>
  <c r="AH452" i="11"/>
  <c r="AG452" i="11" s="1"/>
  <c r="T452" i="11"/>
  <c r="AF325" i="11"/>
  <c r="AH325" i="11"/>
  <c r="AG325" i="11" s="1"/>
  <c r="T325" i="11"/>
  <c r="AH913" i="11"/>
  <c r="AG913" i="11" s="1"/>
  <c r="AF913" i="11"/>
  <c r="T913" i="11"/>
  <c r="AF373" i="11"/>
  <c r="AH373" i="11"/>
  <c r="AG373" i="11" s="1"/>
  <c r="T373" i="11"/>
  <c r="AH457" i="11"/>
  <c r="AG457" i="11" s="1"/>
  <c r="AF457" i="11"/>
  <c r="T457" i="11"/>
  <c r="AF924" i="11"/>
  <c r="AH924" i="11"/>
  <c r="AG924" i="11" s="1"/>
  <c r="T924" i="11"/>
  <c r="AH872" i="11"/>
  <c r="AG872" i="11" s="1"/>
  <c r="AF872" i="11"/>
  <c r="T872" i="11"/>
  <c r="AH261" i="11"/>
  <c r="AG261" i="11" s="1"/>
  <c r="AF261" i="11"/>
  <c r="T261" i="11"/>
  <c r="AH1002" i="11"/>
  <c r="AG1002" i="11" s="1"/>
  <c r="AF1002" i="11"/>
  <c r="T1002" i="11"/>
  <c r="AF321" i="11"/>
  <c r="AH321" i="11"/>
  <c r="AG321" i="11" s="1"/>
  <c r="T321" i="11"/>
  <c r="AH717" i="11"/>
  <c r="AG717" i="11" s="1"/>
  <c r="AF717" i="11"/>
  <c r="T717" i="11"/>
  <c r="AH663" i="11"/>
  <c r="AG663" i="11" s="1"/>
  <c r="AF663" i="11"/>
  <c r="T663" i="11"/>
  <c r="AH72" i="11"/>
  <c r="AG72" i="11" s="1"/>
  <c r="AF72" i="11"/>
  <c r="T72" i="11"/>
  <c r="AH478" i="11"/>
  <c r="AG478" i="11" s="1"/>
  <c r="AF478" i="11"/>
  <c r="T478" i="11"/>
  <c r="AH371" i="11"/>
  <c r="AG371" i="11" s="1"/>
  <c r="AF371" i="11"/>
  <c r="T371" i="11"/>
  <c r="AH137" i="11"/>
  <c r="AG137" i="11" s="1"/>
  <c r="AF137" i="11"/>
  <c r="T137" i="11"/>
  <c r="AF937" i="11"/>
  <c r="AH937" i="11"/>
  <c r="AG937" i="11" s="1"/>
  <c r="T937" i="11"/>
  <c r="AF216" i="11"/>
  <c r="AH216" i="11"/>
  <c r="AG216" i="11" s="1"/>
  <c r="T216" i="11"/>
  <c r="AH759" i="11"/>
  <c r="AG759" i="11" s="1"/>
  <c r="AF759" i="11"/>
  <c r="T759" i="11"/>
  <c r="AF221" i="11"/>
  <c r="AH221" i="11"/>
  <c r="AG221" i="11" s="1"/>
  <c r="T221" i="11"/>
  <c r="AF155" i="11"/>
  <c r="AH155" i="11"/>
  <c r="AG155" i="11" s="1"/>
  <c r="T155" i="11"/>
  <c r="AH505" i="11"/>
  <c r="AG505" i="11" s="1"/>
  <c r="AF505" i="11"/>
  <c r="T505" i="11"/>
  <c r="AH508" i="11"/>
  <c r="AG508" i="11" s="1"/>
  <c r="AF508" i="11"/>
  <c r="T508" i="11"/>
  <c r="AF124" i="11"/>
  <c r="AH124" i="11"/>
  <c r="AG124" i="11" s="1"/>
  <c r="T124" i="11"/>
  <c r="AF125" i="11"/>
  <c r="AH125" i="11"/>
  <c r="AG125" i="11" s="1"/>
  <c r="T125" i="11"/>
  <c r="AH476" i="11"/>
  <c r="AG476" i="11" s="1"/>
  <c r="AF476" i="11"/>
  <c r="T476" i="11"/>
  <c r="AF164" i="11"/>
  <c r="AH164" i="11"/>
  <c r="AG164" i="11" s="1"/>
  <c r="T164" i="11"/>
  <c r="AF218" i="11"/>
  <c r="AH218" i="11"/>
  <c r="AG218" i="11" s="1"/>
  <c r="T218" i="11"/>
  <c r="AF398" i="11"/>
  <c r="AH398" i="11"/>
  <c r="AG398" i="11" s="1"/>
  <c r="T398" i="11"/>
  <c r="AH264" i="11"/>
  <c r="AG264" i="11" s="1"/>
  <c r="AF264" i="11"/>
  <c r="T264" i="11"/>
  <c r="AF938" i="11"/>
  <c r="AH938" i="11"/>
  <c r="AG938" i="11" s="1"/>
  <c r="T938" i="11"/>
  <c r="AF291" i="11"/>
  <c r="AH291" i="11"/>
  <c r="AG291" i="11" s="1"/>
  <c r="T291" i="11"/>
  <c r="AH816" i="11"/>
  <c r="AG816" i="11" s="1"/>
  <c r="AF816" i="11"/>
  <c r="T816" i="11"/>
  <c r="AF296" i="11"/>
  <c r="AH296" i="11"/>
  <c r="AG296" i="11" s="1"/>
  <c r="T296" i="11"/>
  <c r="AF914" i="11"/>
  <c r="AH914" i="11"/>
  <c r="AG914" i="11" s="1"/>
  <c r="T914" i="11"/>
  <c r="AF936" i="11"/>
  <c r="AH936" i="11"/>
  <c r="AG936" i="11" s="1"/>
  <c r="T936" i="11"/>
  <c r="AH701" i="11"/>
  <c r="AG701" i="11" s="1"/>
  <c r="AF701" i="11"/>
  <c r="T701" i="11"/>
  <c r="AH738" i="11"/>
  <c r="AG738" i="11" s="1"/>
  <c r="AF738" i="11"/>
  <c r="T738" i="11"/>
  <c r="AH704" i="11"/>
  <c r="AG704" i="11" s="1"/>
  <c r="AF704" i="11"/>
  <c r="T704" i="11"/>
  <c r="AF403" i="11"/>
  <c r="AH403" i="11"/>
  <c r="AG403" i="11" s="1"/>
  <c r="T403" i="11"/>
  <c r="AF237" i="11"/>
  <c r="AH237" i="11"/>
  <c r="AG237" i="11" s="1"/>
  <c r="T237" i="11"/>
  <c r="AF179" i="11"/>
  <c r="AH179" i="11"/>
  <c r="AG179" i="11" s="1"/>
  <c r="T179" i="11"/>
  <c r="AH752" i="11"/>
  <c r="AG752" i="11" s="1"/>
  <c r="AF752" i="11"/>
  <c r="T752" i="11"/>
  <c r="AH471" i="11"/>
  <c r="AG471" i="11" s="1"/>
  <c r="AF471" i="11"/>
  <c r="T471" i="11"/>
  <c r="AH787" i="11"/>
  <c r="AG787" i="11" s="1"/>
  <c r="AF787" i="11"/>
  <c r="T787" i="11"/>
  <c r="AF297" i="11"/>
  <c r="AH297" i="11"/>
  <c r="AG297" i="11" s="1"/>
  <c r="T297" i="11"/>
  <c r="AF136" i="11"/>
  <c r="AH136" i="11"/>
  <c r="AG136" i="11" s="1"/>
  <c r="T136" i="11"/>
  <c r="AH397" i="11"/>
  <c r="AG397" i="11" s="1"/>
  <c r="AF397" i="11"/>
  <c r="T397" i="11"/>
  <c r="AH946" i="11"/>
  <c r="AG946" i="11" s="1"/>
  <c r="AF946" i="11"/>
  <c r="T946" i="11"/>
  <c r="AH684" i="11"/>
  <c r="AG684" i="11" s="1"/>
  <c r="AF684" i="11"/>
  <c r="T684" i="11"/>
  <c r="T6" i="11"/>
  <c r="AH6" i="11"/>
  <c r="AF6" i="11"/>
  <c r="T25" i="11"/>
  <c r="AH25" i="11"/>
  <c r="AG25" i="11" s="1"/>
  <c r="AF25" i="11"/>
  <c r="T7" i="11"/>
  <c r="AH7" i="11"/>
  <c r="AF7" i="11"/>
  <c r="AH31" i="11"/>
  <c r="AG31" i="11" s="1"/>
  <c r="AF31" i="11"/>
  <c r="AH19" i="11"/>
  <c r="AG19" i="11" s="1"/>
  <c r="AF19" i="11"/>
  <c r="AH40" i="11"/>
  <c r="AF40" i="11"/>
  <c r="AH11" i="11"/>
  <c r="AF11" i="11"/>
  <c r="T12" i="11"/>
  <c r="AH12" i="11"/>
  <c r="AF12" i="11"/>
  <c r="AH23" i="11"/>
  <c r="AF23" i="11"/>
  <c r="AH26" i="11"/>
  <c r="AF26" i="11"/>
  <c r="AH32" i="11"/>
  <c r="AG32" i="11" s="1"/>
  <c r="AF32" i="11"/>
  <c r="AH15" i="11"/>
  <c r="AG15" i="11" s="1"/>
  <c r="AF15" i="11"/>
  <c r="AH13" i="11"/>
  <c r="AF13" i="11"/>
  <c r="AH27" i="11"/>
  <c r="AF27" i="11"/>
  <c r="AH9" i="11"/>
  <c r="AF9" i="11"/>
  <c r="AH30" i="11"/>
  <c r="AG30" i="11" s="1"/>
  <c r="AF30" i="11"/>
  <c r="T20" i="11"/>
  <c r="AF20" i="11"/>
  <c r="AH20" i="11"/>
  <c r="AG20" i="11" s="1"/>
  <c r="AH38" i="11"/>
  <c r="AG38" i="11" s="1"/>
  <c r="AF38" i="11"/>
  <c r="T34" i="11"/>
  <c r="AH34" i="11"/>
  <c r="AG34" i="11" s="1"/>
  <c r="AF34" i="11"/>
  <c r="AH28" i="11"/>
  <c r="AF28" i="11"/>
  <c r="AH29" i="11"/>
  <c r="AF29" i="11"/>
  <c r="AF35" i="11"/>
  <c r="AH35" i="11"/>
  <c r="AF21" i="11"/>
  <c r="AH21" i="11"/>
  <c r="AG21" i="11" s="1"/>
  <c r="AH8" i="11"/>
  <c r="AF8" i="11"/>
  <c r="T10" i="11"/>
  <c r="AH10" i="11"/>
  <c r="AF10" i="11"/>
  <c r="AH42" i="11"/>
  <c r="AG42" i="11" s="1"/>
  <c r="AF42" i="11"/>
  <c r="AH33" i="11"/>
  <c r="AG33" i="11" s="1"/>
  <c r="AF33" i="11"/>
  <c r="T39" i="11"/>
  <c r="AH39" i="11"/>
  <c r="AG39" i="11" s="1"/>
  <c r="AF39" i="11"/>
  <c r="T41" i="11"/>
  <c r="AH41" i="11"/>
  <c r="AG41" i="11" s="1"/>
  <c r="AF41" i="11"/>
  <c r="AH17" i="11"/>
  <c r="AF17" i="11"/>
  <c r="AF22" i="11"/>
  <c r="AH22" i="11"/>
  <c r="AH24" i="11"/>
  <c r="AF24" i="11"/>
  <c r="T16" i="11"/>
  <c r="AH16" i="11"/>
  <c r="AG16" i="11" s="1"/>
  <c r="AF16" i="11"/>
  <c r="AH36" i="11"/>
  <c r="AF36" i="11"/>
  <c r="T43" i="11"/>
  <c r="AH43" i="11"/>
  <c r="AG43" i="11" s="1"/>
  <c r="AF43" i="11"/>
  <c r="AH18" i="11"/>
  <c r="AG18" i="11" s="1"/>
  <c r="AF18" i="11"/>
  <c r="AH14" i="11"/>
  <c r="AG14" i="11" s="1"/>
  <c r="AF14" i="11"/>
  <c r="AH37" i="11"/>
  <c r="AF37" i="11"/>
  <c r="T9" i="11"/>
  <c r="T32" i="11"/>
  <c r="T19" i="11"/>
  <c r="T38" i="11"/>
  <c r="T15" i="11"/>
  <c r="T33" i="11"/>
  <c r="T31" i="11"/>
  <c r="T23" i="11"/>
  <c r="T42" i="11"/>
  <c r="T24" i="11"/>
  <c r="T26" i="11"/>
  <c r="T14" i="11"/>
  <c r="T30" i="11"/>
  <c r="T18" i="11"/>
  <c r="T11" i="11"/>
  <c r="T29" i="11"/>
  <c r="T37" i="11"/>
  <c r="T21" i="11"/>
  <c r="T35" i="11"/>
  <c r="T22" i="11"/>
  <c r="T40" i="11"/>
  <c r="T36" i="11"/>
  <c r="T13" i="11"/>
  <c r="T27" i="11"/>
  <c r="T28" i="11"/>
  <c r="T17" i="11"/>
  <c r="T8" i="11"/>
  <c r="AG11" i="11" l="1"/>
  <c r="AG10" i="11"/>
  <c r="AG8" i="11"/>
  <c r="U767" i="11"/>
  <c r="AP767" i="11" s="1"/>
  <c r="AY767" i="11" s="1"/>
  <c r="BL767" i="11" s="1"/>
  <c r="U836" i="11"/>
  <c r="AP836" i="11" s="1"/>
  <c r="AZ836" i="11" s="1"/>
  <c r="BM836" i="11" s="1"/>
  <c r="U599" i="11"/>
  <c r="AP599" i="11" s="1"/>
  <c r="AR599" i="11" s="1"/>
  <c r="BE599" i="11" s="1"/>
  <c r="U221" i="11"/>
  <c r="AP221" i="11" s="1"/>
  <c r="AQ221" i="11" s="1"/>
  <c r="BD221" i="11" s="1"/>
  <c r="U252" i="11"/>
  <c r="AP252" i="11" s="1"/>
  <c r="AW252" i="11" s="1"/>
  <c r="BJ252" i="11" s="1"/>
  <c r="U385" i="11"/>
  <c r="AP385" i="11" s="1"/>
  <c r="AX385" i="11" s="1"/>
  <c r="BK385" i="11" s="1"/>
  <c r="U610" i="11"/>
  <c r="AP610" i="11" s="1"/>
  <c r="AV610" i="11" s="1"/>
  <c r="BI610" i="11" s="1"/>
  <c r="U751" i="11"/>
  <c r="AP751" i="11" s="1"/>
  <c r="AU751" i="11" s="1"/>
  <c r="BH751" i="11" s="1"/>
  <c r="U595" i="11"/>
  <c r="AP595" i="11" s="1"/>
  <c r="AQ595" i="11" s="1"/>
  <c r="BD595" i="11" s="1"/>
  <c r="U654" i="11"/>
  <c r="AP654" i="11" s="1"/>
  <c r="BB654" i="11" s="1"/>
  <c r="BO654" i="11" s="1"/>
  <c r="U77" i="11"/>
  <c r="AP77" i="11" s="1"/>
  <c r="AU77" i="11" s="1"/>
  <c r="BH77" i="11" s="1"/>
  <c r="U860" i="11"/>
  <c r="AP860" i="11" s="1"/>
  <c r="U960" i="11"/>
  <c r="AP960" i="11" s="1"/>
  <c r="U680" i="11"/>
  <c r="AP680" i="11" s="1"/>
  <c r="U158" i="11"/>
  <c r="AP158" i="11" s="1"/>
  <c r="U575" i="11"/>
  <c r="AP575" i="11" s="1"/>
  <c r="U440" i="11"/>
  <c r="AP440" i="11" s="1"/>
  <c r="U995" i="11"/>
  <c r="AP995" i="11" s="1"/>
  <c r="U342" i="11"/>
  <c r="AP342" i="11" s="1"/>
  <c r="U517" i="11"/>
  <c r="AP517" i="11" s="1"/>
  <c r="U81" i="11"/>
  <c r="AP81" i="11" s="1"/>
  <c r="U707" i="11"/>
  <c r="AP707" i="11" s="1"/>
  <c r="U748" i="11"/>
  <c r="AP748" i="11" s="1"/>
  <c r="U263" i="11"/>
  <c r="AP263" i="11" s="1"/>
  <c r="U808" i="11"/>
  <c r="AP808" i="11" s="1"/>
  <c r="U404" i="11"/>
  <c r="AP404" i="11" s="1"/>
  <c r="U598" i="11"/>
  <c r="AP598" i="11" s="1"/>
  <c r="U604" i="11"/>
  <c r="AP604" i="11" s="1"/>
  <c r="U770" i="11"/>
  <c r="AP770" i="11" s="1"/>
  <c r="U288" i="11"/>
  <c r="AP288" i="11" s="1"/>
  <c r="U251" i="11"/>
  <c r="AP251" i="11" s="1"/>
  <c r="U405" i="11"/>
  <c r="AP405" i="11" s="1"/>
  <c r="U292" i="11"/>
  <c r="AP292" i="11" s="1"/>
  <c r="U843" i="11"/>
  <c r="AP843" i="11" s="1"/>
  <c r="U847" i="11"/>
  <c r="AP847" i="11" s="1"/>
  <c r="U791" i="11"/>
  <c r="AP791" i="11" s="1"/>
  <c r="U958" i="11"/>
  <c r="AP958" i="11" s="1"/>
  <c r="U793" i="11"/>
  <c r="AP793" i="11" s="1"/>
  <c r="U225" i="11"/>
  <c r="AP225" i="11" s="1"/>
  <c r="U245" i="11"/>
  <c r="AP245" i="11" s="1"/>
  <c r="U711" i="11"/>
  <c r="AP711" i="11" s="1"/>
  <c r="U240" i="11"/>
  <c r="AP240" i="11" s="1"/>
  <c r="U806" i="11"/>
  <c r="AP806" i="11" s="1"/>
  <c r="U194" i="11"/>
  <c r="AP194" i="11" s="1"/>
  <c r="U594" i="11"/>
  <c r="AP594" i="11" s="1"/>
  <c r="U590" i="11"/>
  <c r="AP590" i="11" s="1"/>
  <c r="U928" i="11"/>
  <c r="AP928" i="11" s="1"/>
  <c r="U657" i="11"/>
  <c r="AP657" i="11" s="1"/>
  <c r="U206" i="11"/>
  <c r="AP206" i="11" s="1"/>
  <c r="U116" i="11"/>
  <c r="AP116" i="11" s="1"/>
  <c r="U901" i="11"/>
  <c r="AP901" i="11" s="1"/>
  <c r="U865" i="11"/>
  <c r="AP865" i="11" s="1"/>
  <c r="U572" i="11"/>
  <c r="AP572" i="11" s="1"/>
  <c r="U416" i="11"/>
  <c r="AP416" i="11" s="1"/>
  <c r="U368" i="11"/>
  <c r="AP368" i="11" s="1"/>
  <c r="U422" i="11"/>
  <c r="AP422" i="11" s="1"/>
  <c r="U815" i="11"/>
  <c r="AP815" i="11" s="1"/>
  <c r="U862" i="11"/>
  <c r="AP862" i="11" s="1"/>
  <c r="U830" i="11"/>
  <c r="AP830" i="11" s="1"/>
  <c r="U710" i="11"/>
  <c r="AP710" i="11" s="1"/>
  <c r="U244" i="11"/>
  <c r="AP244" i="11" s="1"/>
  <c r="U925" i="11"/>
  <c r="AP925" i="11" s="1"/>
  <c r="U726" i="11"/>
  <c r="AP726" i="11" s="1"/>
  <c r="U453" i="11"/>
  <c r="AP453" i="11" s="1"/>
  <c r="U549" i="11"/>
  <c r="AP549" i="11" s="1"/>
  <c r="U728" i="11"/>
  <c r="AP728" i="11" s="1"/>
  <c r="AV728" i="11" s="1"/>
  <c r="BI728" i="11" s="1"/>
  <c r="U320" i="11"/>
  <c r="AP320" i="11" s="1"/>
  <c r="U989" i="11"/>
  <c r="AP989" i="11" s="1"/>
  <c r="AU989" i="11" s="1"/>
  <c r="BH989" i="11" s="1"/>
  <c r="U163" i="11"/>
  <c r="AP163" i="11" s="1"/>
  <c r="AT163" i="11" s="1"/>
  <c r="BG163" i="11" s="1"/>
  <c r="U58" i="11"/>
  <c r="AP58" i="11" s="1"/>
  <c r="AS58" i="11" s="1"/>
  <c r="BF58" i="11" s="1"/>
  <c r="U180" i="11"/>
  <c r="AP180" i="11" s="1"/>
  <c r="U611" i="11"/>
  <c r="AP611" i="11" s="1"/>
  <c r="BA611" i="11" s="1"/>
  <c r="BN611" i="11" s="1"/>
  <c r="U304" i="11"/>
  <c r="AP304" i="11" s="1"/>
  <c r="U449" i="11"/>
  <c r="AP449" i="11" s="1"/>
  <c r="AW449" i="11" s="1"/>
  <c r="BJ449" i="11" s="1"/>
  <c r="U647" i="11"/>
  <c r="AP647" i="11" s="1"/>
  <c r="BB647" i="11" s="1"/>
  <c r="BO647" i="11" s="1"/>
  <c r="U147" i="11"/>
  <c r="AP147" i="11" s="1"/>
  <c r="AX147" i="11" s="1"/>
  <c r="BK147" i="11" s="1"/>
  <c r="U911" i="11"/>
  <c r="AP911" i="11" s="1"/>
  <c r="U432" i="11"/>
  <c r="AP432" i="11" s="1"/>
  <c r="U732" i="11"/>
  <c r="AP732" i="11" s="1"/>
  <c r="U513" i="11"/>
  <c r="AP513" i="11" s="1"/>
  <c r="U745" i="11"/>
  <c r="AP745" i="11" s="1"/>
  <c r="U642" i="11"/>
  <c r="AP642" i="11" s="1"/>
  <c r="U768" i="11"/>
  <c r="AP768" i="11" s="1"/>
  <c r="U490" i="11"/>
  <c r="AP490" i="11" s="1"/>
  <c r="U994" i="11"/>
  <c r="AP994" i="11" s="1"/>
  <c r="U272" i="11"/>
  <c r="AP272" i="11" s="1"/>
  <c r="U189" i="11"/>
  <c r="AP189" i="11" s="1"/>
  <c r="U70" i="11"/>
  <c r="AP70" i="11" s="1"/>
  <c r="U722" i="11"/>
  <c r="AP722" i="11" s="1"/>
  <c r="U436" i="11"/>
  <c r="AP436" i="11" s="1"/>
  <c r="U333" i="11"/>
  <c r="AP333" i="11" s="1"/>
  <c r="U450" i="11"/>
  <c r="AP450" i="11" s="1"/>
  <c r="AU450" i="11" s="1"/>
  <c r="BH450" i="11" s="1"/>
  <c r="U880" i="11"/>
  <c r="AP880" i="11" s="1"/>
  <c r="AT880" i="11" s="1"/>
  <c r="BG880" i="11" s="1"/>
  <c r="U276" i="11"/>
  <c r="AP276" i="11" s="1"/>
  <c r="AV276" i="11" s="1"/>
  <c r="BI276" i="11" s="1"/>
  <c r="U305" i="11"/>
  <c r="AP305" i="11" s="1"/>
  <c r="AV305" i="11" s="1"/>
  <c r="BI305" i="11" s="1"/>
  <c r="U230" i="11"/>
  <c r="AP230" i="11" s="1"/>
  <c r="U514" i="11"/>
  <c r="AP514" i="11" s="1"/>
  <c r="AV514" i="11" s="1"/>
  <c r="BI514" i="11" s="1"/>
  <c r="U920" i="11"/>
  <c r="AP920" i="11" s="1"/>
  <c r="AV920" i="11" s="1"/>
  <c r="BI920" i="11" s="1"/>
  <c r="U105" i="11"/>
  <c r="AP105" i="11" s="1"/>
  <c r="U443" i="11"/>
  <c r="AP443" i="11" s="1"/>
  <c r="U121" i="11"/>
  <c r="AP121" i="11" s="1"/>
  <c r="U978" i="11"/>
  <c r="AP978" i="11" s="1"/>
  <c r="U649" i="11"/>
  <c r="AP649" i="11" s="1"/>
  <c r="U348" i="11"/>
  <c r="AP348" i="11" s="1"/>
  <c r="U109" i="11"/>
  <c r="AP109" i="11" s="1"/>
  <c r="U384" i="11"/>
  <c r="AP384" i="11" s="1"/>
  <c r="U586" i="11"/>
  <c r="AP586" i="11" s="1"/>
  <c r="U674" i="11"/>
  <c r="AP674" i="11" s="1"/>
  <c r="U389" i="11"/>
  <c r="AP389" i="11" s="1"/>
  <c r="U553" i="11"/>
  <c r="AP553" i="11" s="1"/>
  <c r="U945" i="11"/>
  <c r="AP945" i="11" s="1"/>
  <c r="U74" i="11"/>
  <c r="AP74" i="11" s="1"/>
  <c r="U708" i="11"/>
  <c r="AP708" i="11" s="1"/>
  <c r="AW708" i="11" s="1"/>
  <c r="BJ708" i="11" s="1"/>
  <c r="U281" i="11"/>
  <c r="AP281" i="11" s="1"/>
  <c r="AZ281" i="11" s="1"/>
  <c r="BM281" i="11" s="1"/>
  <c r="U643" i="11"/>
  <c r="AP643" i="11" s="1"/>
  <c r="U658" i="11"/>
  <c r="AP658" i="11" s="1"/>
  <c r="U220" i="11"/>
  <c r="AP220" i="11" s="1"/>
  <c r="U675" i="11"/>
  <c r="AP675" i="11" s="1"/>
  <c r="U336" i="11"/>
  <c r="AP336" i="11" s="1"/>
  <c r="U859" i="11"/>
  <c r="AP859" i="11" s="1"/>
  <c r="U614" i="11"/>
  <c r="AP614" i="11" s="1"/>
  <c r="U668" i="11"/>
  <c r="AP668" i="11" s="1"/>
  <c r="U737" i="11"/>
  <c r="AP737" i="11" s="1"/>
  <c r="U807" i="11"/>
  <c r="AP807" i="11" s="1"/>
  <c r="U153" i="11"/>
  <c r="AP153" i="11" s="1"/>
  <c r="U117" i="11"/>
  <c r="AP117" i="11" s="1"/>
  <c r="U354" i="11"/>
  <c r="AP354" i="11" s="1"/>
  <c r="U724" i="11"/>
  <c r="AP724" i="11" s="1"/>
  <c r="U312" i="11"/>
  <c r="AP312" i="11" s="1"/>
  <c r="AQ312" i="11" s="1"/>
  <c r="BD312" i="11" s="1"/>
  <c r="U1000" i="11"/>
  <c r="AP1000" i="11" s="1"/>
  <c r="AY1000" i="11" s="1"/>
  <c r="BL1000" i="11" s="1"/>
  <c r="U775" i="11"/>
  <c r="AP775" i="11" s="1"/>
  <c r="U87" i="11"/>
  <c r="AP87" i="11" s="1"/>
  <c r="AZ87" i="11" s="1"/>
  <c r="BM87" i="11" s="1"/>
  <c r="U68" i="11"/>
  <c r="AP68" i="11" s="1"/>
  <c r="U835" i="11"/>
  <c r="AP835" i="11" s="1"/>
  <c r="AX835" i="11" s="1"/>
  <c r="BK835" i="11" s="1"/>
  <c r="U653" i="11"/>
  <c r="AP653" i="11" s="1"/>
  <c r="AZ653" i="11" s="1"/>
  <c r="BM653" i="11" s="1"/>
  <c r="U778" i="11"/>
  <c r="AP778" i="11" s="1"/>
  <c r="AV778" i="11" s="1"/>
  <c r="BI778" i="11" s="1"/>
  <c r="U451" i="11"/>
  <c r="AP451" i="11" s="1"/>
  <c r="U329" i="11"/>
  <c r="AP329" i="11" s="1"/>
  <c r="U566" i="11"/>
  <c r="AP566" i="11" s="1"/>
  <c r="U879" i="11"/>
  <c r="AP879" i="11" s="1"/>
  <c r="U208" i="11"/>
  <c r="AP208" i="11" s="1"/>
  <c r="U697" i="11"/>
  <c r="AP697" i="11" s="1"/>
  <c r="U794" i="11"/>
  <c r="AP794" i="11" s="1"/>
  <c r="U316" i="11"/>
  <c r="AP316" i="11" s="1"/>
  <c r="U399" i="11"/>
  <c r="AP399" i="11" s="1"/>
  <c r="U651" i="11"/>
  <c r="AP651" i="11" s="1"/>
  <c r="U198" i="11"/>
  <c r="AP198" i="11" s="1"/>
  <c r="U622" i="11"/>
  <c r="AP622" i="11" s="1"/>
  <c r="AW622" i="11" s="1"/>
  <c r="BJ622" i="11" s="1"/>
  <c r="U727" i="11"/>
  <c r="AP727" i="11" s="1"/>
  <c r="AY727" i="11" s="1"/>
  <c r="BL727" i="11" s="1"/>
  <c r="U473" i="11"/>
  <c r="AP473" i="11" s="1"/>
  <c r="BB473" i="11" s="1"/>
  <c r="BO473" i="11" s="1"/>
  <c r="U760" i="11"/>
  <c r="AP760" i="11" s="1"/>
  <c r="AU760" i="11" s="1"/>
  <c r="BH760" i="11" s="1"/>
  <c r="U143" i="11"/>
  <c r="AP143" i="11" s="1"/>
  <c r="U589" i="11"/>
  <c r="AP589" i="11" s="1"/>
  <c r="U673" i="11"/>
  <c r="AP673" i="11" s="1"/>
  <c r="AU673" i="11" s="1"/>
  <c r="BH673" i="11" s="1"/>
  <c r="U567" i="11"/>
  <c r="AP567" i="11" s="1"/>
  <c r="AV567" i="11" s="1"/>
  <c r="BI567" i="11" s="1"/>
  <c r="U323" i="11"/>
  <c r="AP323" i="11" s="1"/>
  <c r="U489" i="11"/>
  <c r="AP489" i="11" s="1"/>
  <c r="U932" i="11"/>
  <c r="AP932" i="11" s="1"/>
  <c r="U191" i="11"/>
  <c r="AP191" i="11" s="1"/>
  <c r="U167" i="11"/>
  <c r="AP167" i="11" s="1"/>
  <c r="U253" i="11"/>
  <c r="AP253" i="11" s="1"/>
  <c r="U341" i="11"/>
  <c r="AP341" i="11" s="1"/>
  <c r="U562" i="11"/>
  <c r="AP562" i="11" s="1"/>
  <c r="U429" i="11"/>
  <c r="AP429" i="11" s="1"/>
  <c r="U777" i="11"/>
  <c r="AP777" i="11" s="1"/>
  <c r="U231" i="11"/>
  <c r="AP231" i="11" s="1"/>
  <c r="U731" i="11"/>
  <c r="AP731" i="11" s="1"/>
  <c r="U677" i="11"/>
  <c r="AP677" i="11" s="1"/>
  <c r="BA677" i="11" s="1"/>
  <c r="BN677" i="11" s="1"/>
  <c r="U446" i="11"/>
  <c r="AP446" i="11" s="1"/>
  <c r="AQ446" i="11" s="1"/>
  <c r="BD446" i="11" s="1"/>
  <c r="U188" i="11"/>
  <c r="AP188" i="11" s="1"/>
  <c r="AW188" i="11" s="1"/>
  <c r="BJ188" i="11" s="1"/>
  <c r="U475" i="11"/>
  <c r="AP475" i="11" s="1"/>
  <c r="U203" i="11"/>
  <c r="AP203" i="11" s="1"/>
  <c r="AX203" i="11" s="1"/>
  <c r="BK203" i="11" s="1"/>
  <c r="U311" i="11"/>
  <c r="AP311" i="11" s="1"/>
  <c r="AR311" i="11" s="1"/>
  <c r="BE311" i="11" s="1"/>
  <c r="U534" i="11"/>
  <c r="AP534" i="11" s="1"/>
  <c r="BB534" i="11" s="1"/>
  <c r="BO534" i="11" s="1"/>
  <c r="U551" i="11"/>
  <c r="AP551" i="11" s="1"/>
  <c r="BA551" i="11" s="1"/>
  <c r="BN551" i="11" s="1"/>
  <c r="U986" i="11"/>
  <c r="AP986" i="11" s="1"/>
  <c r="AS986" i="11" s="1"/>
  <c r="BF986" i="11" s="1"/>
  <c r="U633" i="11"/>
  <c r="AP633" i="11" s="1"/>
  <c r="AQ633" i="11" s="1"/>
  <c r="BD633" i="11" s="1"/>
  <c r="U612" i="11"/>
  <c r="AP612" i="11" s="1"/>
  <c r="BA612" i="11" s="1"/>
  <c r="BN612" i="11" s="1"/>
  <c r="U447" i="11"/>
  <c r="AP447" i="11" s="1"/>
  <c r="AS447" i="11" s="1"/>
  <c r="BF447" i="11" s="1"/>
  <c r="U857" i="11"/>
  <c r="AP857" i="11" s="1"/>
  <c r="U83" i="11"/>
  <c r="AP83" i="11" s="1"/>
  <c r="U869" i="11"/>
  <c r="AP869" i="11" s="1"/>
  <c r="U346" i="11"/>
  <c r="AP346" i="11" s="1"/>
  <c r="U652" i="11"/>
  <c r="AP652" i="11" s="1"/>
  <c r="U582" i="11"/>
  <c r="AP582" i="11" s="1"/>
  <c r="U269" i="11"/>
  <c r="AP269" i="11" s="1"/>
  <c r="U744" i="11"/>
  <c r="AP744" i="11" s="1"/>
  <c r="U729" i="11"/>
  <c r="AP729" i="11" s="1"/>
  <c r="U386" i="11"/>
  <c r="AP386" i="11" s="1"/>
  <c r="U987" i="11"/>
  <c r="AP987" i="11" s="1"/>
  <c r="U232" i="11"/>
  <c r="AP232" i="11" s="1"/>
  <c r="U971" i="11"/>
  <c r="AP971" i="11" s="1"/>
  <c r="AU971" i="11" s="1"/>
  <c r="BH971" i="11" s="1"/>
  <c r="U922" i="11"/>
  <c r="AP922" i="11" s="1"/>
  <c r="U67" i="11"/>
  <c r="AP67" i="11" s="1"/>
  <c r="AQ67" i="11" s="1"/>
  <c r="BD67" i="11" s="1"/>
  <c r="U273" i="11"/>
  <c r="AP273" i="11" s="1"/>
  <c r="AX273" i="11" s="1"/>
  <c r="BK273" i="11" s="1"/>
  <c r="U824" i="11"/>
  <c r="AP824" i="11" s="1"/>
  <c r="AS824" i="11" s="1"/>
  <c r="BF824" i="11" s="1"/>
  <c r="U577" i="11"/>
  <c r="AP577" i="11" s="1"/>
  <c r="AY577" i="11" s="1"/>
  <c r="BL577" i="11" s="1"/>
  <c r="U979" i="11"/>
  <c r="AP979" i="11" s="1"/>
  <c r="AW979" i="11" s="1"/>
  <c r="BJ979" i="11" s="1"/>
  <c r="U763" i="11"/>
  <c r="AP763" i="11" s="1"/>
  <c r="BB763" i="11" s="1"/>
  <c r="BO763" i="11" s="1"/>
  <c r="U382" i="11"/>
  <c r="AP382" i="11" s="1"/>
  <c r="U406" i="11"/>
  <c r="AP406" i="11" s="1"/>
  <c r="U733" i="11"/>
  <c r="AP733" i="11" s="1"/>
  <c r="U714" i="11"/>
  <c r="AP714" i="11" s="1"/>
  <c r="U803" i="11"/>
  <c r="AP803" i="11" s="1"/>
  <c r="U973" i="11"/>
  <c r="AP973" i="11" s="1"/>
  <c r="U370" i="11"/>
  <c r="AP370" i="11" s="1"/>
  <c r="U437" i="11"/>
  <c r="AP437" i="11" s="1"/>
  <c r="U634" i="11"/>
  <c r="AP634" i="11" s="1"/>
  <c r="U975" i="11"/>
  <c r="AP975" i="11" s="1"/>
  <c r="AU975" i="11" s="1"/>
  <c r="BH975" i="11" s="1"/>
  <c r="U855" i="11"/>
  <c r="AP855" i="11" s="1"/>
  <c r="AR855" i="11" s="1"/>
  <c r="BE855" i="11" s="1"/>
  <c r="U84" i="11"/>
  <c r="AP84" i="11" s="1"/>
  <c r="U222" i="11"/>
  <c r="AP222" i="11" s="1"/>
  <c r="U896" i="11"/>
  <c r="AP896" i="11" s="1"/>
  <c r="U463" i="11"/>
  <c r="AP463" i="11" s="1"/>
  <c r="AR463" i="11" s="1"/>
  <c r="BE463" i="11" s="1"/>
  <c r="U753" i="11"/>
  <c r="AP753" i="11" s="1"/>
  <c r="U959" i="11"/>
  <c r="AP959" i="11" s="1"/>
  <c r="U773" i="11"/>
  <c r="AP773" i="11" s="1"/>
  <c r="U868" i="11"/>
  <c r="AP868" i="11" s="1"/>
  <c r="AW868" i="11" s="1"/>
  <c r="BJ868" i="11" s="1"/>
  <c r="U873" i="11"/>
  <c r="AP873" i="11" s="1"/>
  <c r="U315" i="11"/>
  <c r="AP315" i="11" s="1"/>
  <c r="AZ315" i="11" s="1"/>
  <c r="BM315" i="11" s="1"/>
  <c r="U507" i="11"/>
  <c r="AP507" i="11" s="1"/>
  <c r="AV507" i="11" s="1"/>
  <c r="BI507" i="11" s="1"/>
  <c r="U681" i="11"/>
  <c r="AP681" i="11" s="1"/>
  <c r="AU681" i="11" s="1"/>
  <c r="BH681" i="11" s="1"/>
  <c r="U317" i="11"/>
  <c r="AP317" i="11" s="1"/>
  <c r="U706" i="11"/>
  <c r="AP706" i="11" s="1"/>
  <c r="U574" i="11"/>
  <c r="AP574" i="11" s="1"/>
  <c r="U613" i="11"/>
  <c r="AP613" i="11" s="1"/>
  <c r="U438" i="11"/>
  <c r="AP438" i="11" s="1"/>
  <c r="U445" i="11"/>
  <c r="AP445" i="11" s="1"/>
  <c r="U461" i="11"/>
  <c r="AP461" i="11" s="1"/>
  <c r="U324" i="11"/>
  <c r="AP324" i="11" s="1"/>
  <c r="AQ324" i="11" s="1"/>
  <c r="BD324" i="11" s="1"/>
  <c r="U833" i="11"/>
  <c r="AP833" i="11" s="1"/>
  <c r="U284" i="11"/>
  <c r="AP284" i="11" s="1"/>
  <c r="AS284" i="11" s="1"/>
  <c r="BF284" i="11" s="1"/>
  <c r="U335" i="11"/>
  <c r="AP335" i="11" s="1"/>
  <c r="AY335" i="11" s="1"/>
  <c r="BL335" i="11" s="1"/>
  <c r="U990" i="11"/>
  <c r="AP990" i="11" s="1"/>
  <c r="BB990" i="11" s="1"/>
  <c r="BO990" i="11" s="1"/>
  <c r="U168" i="11"/>
  <c r="AP168" i="11" s="1"/>
  <c r="AZ168" i="11" s="1"/>
  <c r="BM168" i="11" s="1"/>
  <c r="U645" i="11"/>
  <c r="AP645" i="11" s="1"/>
  <c r="AR645" i="11" s="1"/>
  <c r="BE645" i="11" s="1"/>
  <c r="U366" i="11"/>
  <c r="AP366" i="11" s="1"/>
  <c r="U888" i="11"/>
  <c r="AP888" i="11" s="1"/>
  <c r="AX888" i="11" s="1"/>
  <c r="BK888" i="11" s="1"/>
  <c r="U691" i="11"/>
  <c r="AP691" i="11" s="1"/>
  <c r="U472" i="11"/>
  <c r="AP472" i="11" s="1"/>
  <c r="U848" i="11"/>
  <c r="AP848" i="11" s="1"/>
  <c r="U619" i="11"/>
  <c r="AP619" i="11" s="1"/>
  <c r="U660" i="11"/>
  <c r="AP660" i="11" s="1"/>
  <c r="U428" i="11"/>
  <c r="AP428" i="11" s="1"/>
  <c r="U669" i="11"/>
  <c r="AP669" i="11" s="1"/>
  <c r="AT669" i="11" s="1"/>
  <c r="BG669" i="11" s="1"/>
  <c r="U555" i="11"/>
  <c r="AP555" i="11" s="1"/>
  <c r="U799" i="11"/>
  <c r="AP799" i="11" s="1"/>
  <c r="BB799" i="11" s="1"/>
  <c r="BO799" i="11" s="1"/>
  <c r="U822" i="11"/>
  <c r="AP822" i="11" s="1"/>
  <c r="U355" i="11"/>
  <c r="AP355" i="11" s="1"/>
  <c r="AZ355" i="11" s="1"/>
  <c r="BM355" i="11" s="1"/>
  <c r="U541" i="11"/>
  <c r="AP541" i="11" s="1"/>
  <c r="U688" i="11"/>
  <c r="AP688" i="11" s="1"/>
  <c r="U897" i="11"/>
  <c r="AP897" i="11" s="1"/>
  <c r="AU897" i="11" s="1"/>
  <c r="BH897" i="11" s="1"/>
  <c r="U683" i="11"/>
  <c r="AP683" i="11" s="1"/>
  <c r="U656" i="11"/>
  <c r="AP656" i="11" s="1"/>
  <c r="U813" i="11"/>
  <c r="AP813" i="11" s="1"/>
  <c r="U890" i="11"/>
  <c r="AP890" i="11" s="1"/>
  <c r="U322" i="11"/>
  <c r="AP322" i="11" s="1"/>
  <c r="U552" i="11"/>
  <c r="AP552" i="11" s="1"/>
  <c r="U662" i="11"/>
  <c r="AP662" i="11" s="1"/>
  <c r="BB662" i="11" s="1"/>
  <c r="BO662" i="11" s="1"/>
  <c r="U425" i="11"/>
  <c r="AP425" i="11" s="1"/>
  <c r="U998" i="11"/>
  <c r="AP998" i="11" s="1"/>
  <c r="U234" i="11"/>
  <c r="AP234" i="11" s="1"/>
  <c r="U692" i="11"/>
  <c r="AP692" i="11" s="1"/>
  <c r="AW692" i="11" s="1"/>
  <c r="BJ692" i="11" s="1"/>
  <c r="U804" i="11"/>
  <c r="AP804" i="11" s="1"/>
  <c r="U419" i="11"/>
  <c r="AP419" i="11" s="1"/>
  <c r="AQ419" i="11" s="1"/>
  <c r="BD419" i="11" s="1"/>
  <c r="U705" i="11"/>
  <c r="AP705" i="11" s="1"/>
  <c r="U309" i="11"/>
  <c r="AP309" i="11" s="1"/>
  <c r="U583" i="11"/>
  <c r="AP583" i="11" s="1"/>
  <c r="AW583" i="11" s="1"/>
  <c r="BJ583" i="11" s="1"/>
  <c r="U486" i="11"/>
  <c r="AP486" i="11" s="1"/>
  <c r="U142" i="11"/>
  <c r="AP142" i="11" s="1"/>
  <c r="U410" i="11"/>
  <c r="AP410" i="11" s="1"/>
  <c r="U715" i="11"/>
  <c r="AP715" i="11" s="1"/>
  <c r="U295" i="11"/>
  <c r="AP295" i="11" s="1"/>
  <c r="U825" i="11"/>
  <c r="AP825" i="11" s="1"/>
  <c r="U242" i="11"/>
  <c r="AP242" i="11" s="1"/>
  <c r="U90" i="11"/>
  <c r="AP90" i="11" s="1"/>
  <c r="AZ90" i="11" s="1"/>
  <c r="BM90" i="11" s="1"/>
  <c r="U886" i="11"/>
  <c r="AP886" i="11" s="1"/>
  <c r="U402" i="11"/>
  <c r="AP402" i="11" s="1"/>
  <c r="AR402" i="11" s="1"/>
  <c r="BE402" i="11" s="1"/>
  <c r="U719" i="11"/>
  <c r="AP719" i="11" s="1"/>
  <c r="U648" i="11"/>
  <c r="AP648" i="11" s="1"/>
  <c r="AY648" i="11" s="1"/>
  <c r="BL648" i="11" s="1"/>
  <c r="U178" i="11"/>
  <c r="AP178" i="11" s="1"/>
  <c r="AZ178" i="11" s="1"/>
  <c r="BM178" i="11" s="1"/>
  <c r="U655" i="11"/>
  <c r="AP655" i="11" s="1"/>
  <c r="AX655" i="11" s="1"/>
  <c r="BK655" i="11" s="1"/>
  <c r="U469" i="11"/>
  <c r="AP469" i="11" s="1"/>
  <c r="U120" i="11"/>
  <c r="AP120" i="11" s="1"/>
  <c r="U976" i="11"/>
  <c r="AP976" i="11" s="1"/>
  <c r="AX976" i="11" s="1"/>
  <c r="BK976" i="11" s="1"/>
  <c r="U444" i="11"/>
  <c r="AP444" i="11" s="1"/>
  <c r="U788" i="11"/>
  <c r="AP788" i="11" s="1"/>
  <c r="U810" i="11"/>
  <c r="AP810" i="11" s="1"/>
  <c r="U458" i="11"/>
  <c r="AP458" i="11" s="1"/>
  <c r="U861" i="11"/>
  <c r="AP861" i="11" s="1"/>
  <c r="AQ861" i="11" s="1"/>
  <c r="BD861" i="11" s="1"/>
  <c r="U910" i="11"/>
  <c r="AP910" i="11" s="1"/>
  <c r="AZ910" i="11" s="1"/>
  <c r="BM910" i="11" s="1"/>
  <c r="U887" i="11"/>
  <c r="AP887" i="11" s="1"/>
  <c r="AX887" i="11" s="1"/>
  <c r="BK887" i="11" s="1"/>
  <c r="U955" i="11"/>
  <c r="AP955" i="11" s="1"/>
  <c r="AR955" i="11" s="1"/>
  <c r="BE955" i="11" s="1"/>
  <c r="U86" i="11"/>
  <c r="AP86" i="11" s="1"/>
  <c r="AQ86" i="11" s="1"/>
  <c r="BD86" i="11" s="1"/>
  <c r="U524" i="11"/>
  <c r="AP524" i="11" s="1"/>
  <c r="U468" i="11"/>
  <c r="AP468" i="11" s="1"/>
  <c r="AZ468" i="11" s="1"/>
  <c r="BM468" i="11" s="1"/>
  <c r="U539" i="11"/>
  <c r="AP539" i="11" s="1"/>
  <c r="AR539" i="11" s="1"/>
  <c r="BE539" i="11" s="1"/>
  <c r="U391" i="11"/>
  <c r="AP391" i="11" s="1"/>
  <c r="U899" i="11"/>
  <c r="AP899" i="11" s="1"/>
  <c r="U250" i="11"/>
  <c r="AP250" i="11" s="1"/>
  <c r="U625" i="11"/>
  <c r="AP625" i="11" s="1"/>
  <c r="U420" i="11"/>
  <c r="AP420" i="11" s="1"/>
  <c r="U739" i="11"/>
  <c r="AP739" i="11" s="1"/>
  <c r="U157" i="11"/>
  <c r="AP157" i="11" s="1"/>
  <c r="AR157" i="11" s="1"/>
  <c r="BE157" i="11" s="1"/>
  <c r="U999" i="11"/>
  <c r="AP999" i="11" s="1"/>
  <c r="AX999" i="11" s="1"/>
  <c r="BK999" i="11" s="1"/>
  <c r="U560" i="11"/>
  <c r="AP560" i="11" s="1"/>
  <c r="AT560" i="11" s="1"/>
  <c r="BG560" i="11" s="1"/>
  <c r="U616" i="11"/>
  <c r="AP616" i="11" s="1"/>
  <c r="BB616" i="11" s="1"/>
  <c r="BO616" i="11" s="1"/>
  <c r="U592" i="11"/>
  <c r="AP592" i="11" s="1"/>
  <c r="AU592" i="11" s="1"/>
  <c r="BH592" i="11" s="1"/>
  <c r="U893" i="11"/>
  <c r="AP893" i="11" s="1"/>
  <c r="BB893" i="11" s="1"/>
  <c r="BO893" i="11" s="1"/>
  <c r="U644" i="11"/>
  <c r="AP644" i="11" s="1"/>
  <c r="AV644" i="11" s="1"/>
  <c r="BI644" i="11" s="1"/>
  <c r="U581" i="11"/>
  <c r="AP581" i="11" s="1"/>
  <c r="U629" i="11"/>
  <c r="AP629" i="11" s="1"/>
  <c r="U418" i="11"/>
  <c r="AP418" i="11" s="1"/>
  <c r="BA418" i="11" s="1"/>
  <c r="BN418" i="11" s="1"/>
  <c r="U131" i="11"/>
  <c r="AP131" i="11" s="1"/>
  <c r="U248" i="11"/>
  <c r="AP248" i="11" s="1"/>
  <c r="U903" i="11"/>
  <c r="AP903" i="11" s="1"/>
  <c r="BA903" i="11" s="1"/>
  <c r="BN903" i="11" s="1"/>
  <c r="U796" i="11"/>
  <c r="AP796" i="11" s="1"/>
  <c r="AQ796" i="11" s="1"/>
  <c r="BD796" i="11" s="1"/>
  <c r="U144" i="11"/>
  <c r="AP144" i="11" s="1"/>
  <c r="U947" i="11"/>
  <c r="AP947" i="11" s="1"/>
  <c r="U73" i="11"/>
  <c r="AP73" i="11" s="1"/>
  <c r="U783" i="11"/>
  <c r="AP783" i="11" s="1"/>
  <c r="U831" i="11"/>
  <c r="AP831" i="11" s="1"/>
  <c r="AU831" i="11" s="1"/>
  <c r="BH831" i="11" s="1"/>
  <c r="U481" i="11"/>
  <c r="AP481" i="11" s="1"/>
  <c r="U462" i="11"/>
  <c r="AP462" i="11" s="1"/>
  <c r="U875" i="11"/>
  <c r="AP875" i="11" s="1"/>
  <c r="AQ875" i="11" s="1"/>
  <c r="BD875" i="11" s="1"/>
  <c r="U135" i="11"/>
  <c r="AP135" i="11" s="1"/>
  <c r="U769" i="11"/>
  <c r="AP769" i="11" s="1"/>
  <c r="U328" i="11"/>
  <c r="AP328" i="11" s="1"/>
  <c r="BB328" i="11" s="1"/>
  <c r="BO328" i="11" s="1"/>
  <c r="U678" i="11"/>
  <c r="AP678" i="11" s="1"/>
  <c r="U820" i="11"/>
  <c r="AP820" i="11" s="1"/>
  <c r="U563" i="11"/>
  <c r="AP563" i="11" s="1"/>
  <c r="U685" i="11"/>
  <c r="AP685" i="11" s="1"/>
  <c r="U351" i="11"/>
  <c r="AP351" i="11" s="1"/>
  <c r="U408" i="11"/>
  <c r="AP408" i="11" s="1"/>
  <c r="AX408" i="11" s="1"/>
  <c r="BK408" i="11" s="1"/>
  <c r="U97" i="11"/>
  <c r="AP97" i="11" s="1"/>
  <c r="U219" i="11"/>
  <c r="AP219" i="11" s="1"/>
  <c r="AV219" i="11" s="1"/>
  <c r="BI219" i="11" s="1"/>
  <c r="U509" i="11"/>
  <c r="AP509" i="11" s="1"/>
  <c r="U765" i="11"/>
  <c r="AP765" i="11" s="1"/>
  <c r="AX765" i="11" s="1"/>
  <c r="BK765" i="11" s="1"/>
  <c r="U362" i="11"/>
  <c r="AP362" i="11" s="1"/>
  <c r="U870" i="11"/>
  <c r="AP870" i="11" s="1"/>
  <c r="AV870" i="11" s="1"/>
  <c r="BI870" i="11" s="1"/>
  <c r="U527" i="11"/>
  <c r="AP527" i="11" s="1"/>
  <c r="AQ527" i="11" s="1"/>
  <c r="BD527" i="11" s="1"/>
  <c r="U531" i="11"/>
  <c r="AP531" i="11" s="1"/>
  <c r="AV531" i="11" s="1"/>
  <c r="BI531" i="11" s="1"/>
  <c r="U400" i="11"/>
  <c r="AP400" i="11" s="1"/>
  <c r="AQ400" i="11" s="1"/>
  <c r="BD400" i="11" s="1"/>
  <c r="U535" i="11"/>
  <c r="AP535" i="11" s="1"/>
  <c r="AT535" i="11" s="1"/>
  <c r="BG535" i="11" s="1"/>
  <c r="U64" i="11"/>
  <c r="AP64" i="11" s="1"/>
  <c r="U210" i="11"/>
  <c r="AP210" i="11" s="1"/>
  <c r="U597" i="11"/>
  <c r="AP597" i="11" s="1"/>
  <c r="U47" i="11"/>
  <c r="AP47" i="11" s="1"/>
  <c r="U361" i="11"/>
  <c r="AP361" i="11" s="1"/>
  <c r="U902" i="11"/>
  <c r="AP902" i="11" s="1"/>
  <c r="U676" i="11"/>
  <c r="AP676" i="11" s="1"/>
  <c r="U627" i="11"/>
  <c r="AP627" i="11" s="1"/>
  <c r="BB627" i="11" s="1"/>
  <c r="BO627" i="11" s="1"/>
  <c r="U103" i="11"/>
  <c r="AP103" i="11" s="1"/>
  <c r="AW103" i="11" s="1"/>
  <c r="BJ103" i="11" s="1"/>
  <c r="U441" i="11"/>
  <c r="AP441" i="11" s="1"/>
  <c r="AW441" i="11" s="1"/>
  <c r="BJ441" i="11" s="1"/>
  <c r="U961" i="11"/>
  <c r="AP961" i="11" s="1"/>
  <c r="AV961" i="11" s="1"/>
  <c r="BI961" i="11" s="1"/>
  <c r="U636" i="11"/>
  <c r="AP636" i="11" s="1"/>
  <c r="AX636" i="11" s="1"/>
  <c r="BK636" i="11" s="1"/>
  <c r="U526" i="11"/>
  <c r="AP526" i="11" s="1"/>
  <c r="U523" i="11"/>
  <c r="AP523" i="11" s="1"/>
  <c r="U467" i="11"/>
  <c r="AP467" i="11" s="1"/>
  <c r="U635" i="11"/>
  <c r="AP635" i="11" s="1"/>
  <c r="AT635" i="11" s="1"/>
  <c r="BG635" i="11" s="1"/>
  <c r="U433" i="11"/>
  <c r="AP433" i="11" s="1"/>
  <c r="U387" i="11"/>
  <c r="AP387" i="11" s="1"/>
  <c r="U331" i="11"/>
  <c r="AP331" i="11" s="1"/>
  <c r="AZ331" i="11" s="1"/>
  <c r="BM331" i="11" s="1"/>
  <c r="U107" i="11"/>
  <c r="AP107" i="11" s="1"/>
  <c r="AS107" i="11" s="1"/>
  <c r="BF107" i="11" s="1"/>
  <c r="U482" i="11"/>
  <c r="AP482" i="11" s="1"/>
  <c r="AT482" i="11" s="1"/>
  <c r="BG482" i="11" s="1"/>
  <c r="U667" i="11"/>
  <c r="AP667" i="11" s="1"/>
  <c r="AY667" i="11" s="1"/>
  <c r="BL667" i="11" s="1"/>
  <c r="U501" i="11"/>
  <c r="AP501" i="11" s="1"/>
  <c r="U99" i="11"/>
  <c r="AP99" i="11" s="1"/>
  <c r="AT99" i="11" s="1"/>
  <c r="BG99" i="11" s="1"/>
  <c r="U426" i="11"/>
  <c r="AP426" i="11" s="1"/>
  <c r="U640" i="11"/>
  <c r="AP640" i="11" s="1"/>
  <c r="AZ640" i="11" s="1"/>
  <c r="BM640" i="11" s="1"/>
  <c r="U812" i="11"/>
  <c r="AP812" i="11" s="1"/>
  <c r="U427" i="11"/>
  <c r="AP427" i="11" s="1"/>
  <c r="AS427" i="11" s="1"/>
  <c r="BF427" i="11" s="1"/>
  <c r="U170" i="11"/>
  <c r="AP170" i="11" s="1"/>
  <c r="U838" i="11"/>
  <c r="AP838" i="11" s="1"/>
  <c r="U603" i="11"/>
  <c r="AP603" i="11" s="1"/>
  <c r="AW603" i="11" s="1"/>
  <c r="BJ603" i="11" s="1"/>
  <c r="U383" i="11"/>
  <c r="AP383" i="11" s="1"/>
  <c r="AX383" i="11" s="1"/>
  <c r="BK383" i="11" s="1"/>
  <c r="U686" i="11"/>
  <c r="AP686" i="11" s="1"/>
  <c r="AT686" i="11" s="1"/>
  <c r="BG686" i="11" s="1"/>
  <c r="U235" i="11"/>
  <c r="AP235" i="11" s="1"/>
  <c r="U515" i="11"/>
  <c r="AP515" i="11" s="1"/>
  <c r="AS515" i="11" s="1"/>
  <c r="BF515" i="11" s="1"/>
  <c r="U378" i="11"/>
  <c r="AP378" i="11" s="1"/>
  <c r="U811" i="11"/>
  <c r="AP811" i="11" s="1"/>
  <c r="BA811" i="11" s="1"/>
  <c r="BN811" i="11" s="1"/>
  <c r="U239" i="11"/>
  <c r="AP239" i="11" s="1"/>
  <c r="AZ239" i="11" s="1"/>
  <c r="BM239" i="11" s="1"/>
  <c r="U148" i="11"/>
  <c r="AP148" i="11" s="1"/>
  <c r="U797" i="11"/>
  <c r="AP797" i="11" s="1"/>
  <c r="U183" i="11"/>
  <c r="AP183" i="11" s="1"/>
  <c r="U365" i="11"/>
  <c r="AP365" i="11" s="1"/>
  <c r="U115" i="11"/>
  <c r="AP115" i="11" s="1"/>
  <c r="U439" i="11"/>
  <c r="AP439" i="11" s="1"/>
  <c r="U774" i="11"/>
  <c r="AP774" i="11" s="1"/>
  <c r="U243" i="11"/>
  <c r="AP243" i="11" s="1"/>
  <c r="U764" i="11"/>
  <c r="AP764" i="11" s="1"/>
  <c r="U184" i="11"/>
  <c r="AP184" i="11" s="1"/>
  <c r="AS184" i="11" s="1"/>
  <c r="BF184" i="11" s="1"/>
  <c r="U863" i="11"/>
  <c r="AP863" i="11" s="1"/>
  <c r="AX863" i="11" s="1"/>
  <c r="BK863" i="11" s="1"/>
  <c r="U129" i="11"/>
  <c r="AP129" i="11" s="1"/>
  <c r="U308" i="11"/>
  <c r="AP308" i="11" s="1"/>
  <c r="BA308" i="11" s="1"/>
  <c r="BN308" i="11" s="1"/>
  <c r="U498" i="11"/>
  <c r="AP498" i="11" s="1"/>
  <c r="AY498" i="11" s="1"/>
  <c r="BL498" i="11" s="1"/>
  <c r="U734" i="11"/>
  <c r="AP734" i="11" s="1"/>
  <c r="U543" i="11"/>
  <c r="AP543" i="11" s="1"/>
  <c r="AQ543" i="11" s="1"/>
  <c r="BD543" i="11" s="1"/>
  <c r="U762" i="11"/>
  <c r="AP762" i="11" s="1"/>
  <c r="U510" i="11"/>
  <c r="AP510" i="11" s="1"/>
  <c r="AT510" i="11" s="1"/>
  <c r="BG510" i="11" s="1"/>
  <c r="U850" i="11"/>
  <c r="AP850" i="11" s="1"/>
  <c r="AW850" i="11" s="1"/>
  <c r="BJ850" i="11" s="1"/>
  <c r="U919" i="11"/>
  <c r="AP919" i="11" s="1"/>
  <c r="AV919" i="11" s="1"/>
  <c r="BI919" i="11" s="1"/>
  <c r="U670" i="11"/>
  <c r="AP670" i="11" s="1"/>
  <c r="U570" i="11"/>
  <c r="AP570" i="11" s="1"/>
  <c r="AX570" i="11" s="1"/>
  <c r="BK570" i="11" s="1"/>
  <c r="U596" i="11"/>
  <c r="AP596" i="11" s="1"/>
  <c r="U182" i="11"/>
  <c r="AP182" i="11" s="1"/>
  <c r="AZ182" i="11" s="1"/>
  <c r="BM182" i="11" s="1"/>
  <c r="U89" i="11"/>
  <c r="AP89" i="11" s="1"/>
  <c r="AU89" i="11" s="1"/>
  <c r="BH89" i="11" s="1"/>
  <c r="U388" i="11"/>
  <c r="AP388" i="11" s="1"/>
  <c r="U154" i="11"/>
  <c r="AP154" i="11" s="1"/>
  <c r="AX154" i="11" s="1"/>
  <c r="BK154" i="11" s="1"/>
  <c r="U241" i="11"/>
  <c r="AP241" i="11" s="1"/>
  <c r="AS241" i="11" s="1"/>
  <c r="BF241" i="11" s="1"/>
  <c r="U985" i="11"/>
  <c r="AP985" i="11" s="1"/>
  <c r="U330" i="11"/>
  <c r="AP330" i="11" s="1"/>
  <c r="AY330" i="11" s="1"/>
  <c r="BL330" i="11" s="1"/>
  <c r="U600" i="11"/>
  <c r="AP600" i="11" s="1"/>
  <c r="AQ600" i="11" s="1"/>
  <c r="BD600" i="11" s="1"/>
  <c r="U54" i="11"/>
  <c r="AP54" i="11" s="1"/>
  <c r="U260" i="11"/>
  <c r="AP260" i="11" s="1"/>
  <c r="AQ260" i="11" s="1"/>
  <c r="BD260" i="11" s="1"/>
  <c r="U757" i="11"/>
  <c r="AP757" i="11" s="1"/>
  <c r="AR757" i="11" s="1"/>
  <c r="BE757" i="11" s="1"/>
  <c r="U782" i="11"/>
  <c r="AP782" i="11" s="1"/>
  <c r="U344" i="11"/>
  <c r="AP344" i="11" s="1"/>
  <c r="U993" i="11"/>
  <c r="AP993" i="11" s="1"/>
  <c r="U140" i="11"/>
  <c r="AP140" i="11" s="1"/>
  <c r="U79" i="11"/>
  <c r="AP79" i="11" s="1"/>
  <c r="U974" i="11"/>
  <c r="AP974" i="11" s="1"/>
  <c r="U197" i="11"/>
  <c r="AP197" i="11" s="1"/>
  <c r="AU197" i="11" s="1"/>
  <c r="BH197" i="11" s="1"/>
  <c r="U283" i="11"/>
  <c r="AP283" i="11" s="1"/>
  <c r="AZ283" i="11" s="1"/>
  <c r="BM283" i="11" s="1"/>
  <c r="U659" i="11"/>
  <c r="AP659" i="11" s="1"/>
  <c r="AU659" i="11" s="1"/>
  <c r="BH659" i="11" s="1"/>
  <c r="U766" i="11"/>
  <c r="AP766" i="11" s="1"/>
  <c r="AY766" i="11" s="1"/>
  <c r="BL766" i="11" s="1"/>
  <c r="U540" i="11"/>
  <c r="AP540" i="11" s="1"/>
  <c r="U802" i="11"/>
  <c r="AP802" i="11" s="1"/>
  <c r="U500" i="11"/>
  <c r="AP500" i="11" s="1"/>
  <c r="AT500" i="11" s="1"/>
  <c r="BG500" i="11" s="1"/>
  <c r="U741" i="11"/>
  <c r="AP741" i="11" s="1"/>
  <c r="BB741" i="11" s="1"/>
  <c r="BO741" i="11" s="1"/>
  <c r="U254" i="11"/>
  <c r="AP254" i="11" s="1"/>
  <c r="AT254" i="11" s="1"/>
  <c r="BG254" i="11" s="1"/>
  <c r="U718" i="11"/>
  <c r="AP718" i="11" s="1"/>
  <c r="AW718" i="11" s="1"/>
  <c r="BJ718" i="11" s="1"/>
  <c r="U828" i="11"/>
  <c r="AP828" i="11" s="1"/>
  <c r="U98" i="11"/>
  <c r="AP98" i="11" s="1"/>
  <c r="U412" i="11"/>
  <c r="AP412" i="11" s="1"/>
  <c r="U772" i="11"/>
  <c r="AP772" i="11" s="1"/>
  <c r="U377" i="11"/>
  <c r="AP377" i="11" s="1"/>
  <c r="U96" i="11"/>
  <c r="AP96" i="11" s="1"/>
  <c r="U456" i="11"/>
  <c r="AP456" i="11" s="1"/>
  <c r="AT456" i="11" s="1"/>
  <c r="BG456" i="11" s="1"/>
  <c r="U785" i="11"/>
  <c r="AP785" i="11" s="1"/>
  <c r="AU785" i="11" s="1"/>
  <c r="BH785" i="11" s="1"/>
  <c r="U866" i="11"/>
  <c r="AP866" i="11" s="1"/>
  <c r="AW866" i="11" s="1"/>
  <c r="BJ866" i="11" s="1"/>
  <c r="U712" i="11"/>
  <c r="AP712" i="11" s="1"/>
  <c r="U345" i="11"/>
  <c r="AP345" i="11" s="1"/>
  <c r="AZ345" i="11" s="1"/>
  <c r="BM345" i="11" s="1"/>
  <c r="U909" i="11"/>
  <c r="AP909" i="11" s="1"/>
  <c r="U703" i="11"/>
  <c r="AP703" i="11" s="1"/>
  <c r="AZ703" i="11" s="1"/>
  <c r="BM703" i="11" s="1"/>
  <c r="U664" i="11"/>
  <c r="AP664" i="11" s="1"/>
  <c r="AW664" i="11" s="1"/>
  <c r="BJ664" i="11" s="1"/>
  <c r="U246" i="11"/>
  <c r="AP246" i="11" s="1"/>
  <c r="AR246" i="11" s="1"/>
  <c r="BE246" i="11" s="1"/>
  <c r="U172" i="11"/>
  <c r="AP172" i="11" s="1"/>
  <c r="AX172" i="11" s="1"/>
  <c r="BK172" i="11" s="1"/>
  <c r="U266" i="11"/>
  <c r="AP266" i="11" s="1"/>
  <c r="AQ266" i="11" s="1"/>
  <c r="BD266" i="11" s="1"/>
  <c r="U393" i="11"/>
  <c r="AP393" i="11" s="1"/>
  <c r="AQ393" i="11" s="1"/>
  <c r="BD393" i="11" s="1"/>
  <c r="U224" i="11"/>
  <c r="AP224" i="11" s="1"/>
  <c r="AX224" i="11" s="1"/>
  <c r="BK224" i="11" s="1"/>
  <c r="U569" i="11"/>
  <c r="AP569" i="11" s="1"/>
  <c r="AY569" i="11" s="1"/>
  <c r="BL569" i="11" s="1"/>
  <c r="U271" i="11"/>
  <c r="AP271" i="11" s="1"/>
  <c r="U608" i="11"/>
  <c r="AP608" i="11" s="1"/>
  <c r="AR608" i="11" s="1"/>
  <c r="BE608" i="11" s="1"/>
  <c r="U95" i="11"/>
  <c r="AP95" i="11" s="1"/>
  <c r="U193" i="11"/>
  <c r="AP193" i="11" s="1"/>
  <c r="AY193" i="11" s="1"/>
  <c r="BL193" i="11" s="1"/>
  <c r="U758" i="11"/>
  <c r="AP758" i="11" s="1"/>
  <c r="U556" i="11"/>
  <c r="AP556" i="11" s="1"/>
  <c r="U173" i="11"/>
  <c r="AP173" i="11" s="1"/>
  <c r="U904" i="11"/>
  <c r="AP904" i="11" s="1"/>
  <c r="AQ904" i="11" s="1"/>
  <c r="BD904" i="11" s="1"/>
  <c r="U294" i="11"/>
  <c r="AP294" i="11" s="1"/>
  <c r="AW294" i="11" s="1"/>
  <c r="BJ294" i="11" s="1"/>
  <c r="U894" i="11"/>
  <c r="AP894" i="11" s="1"/>
  <c r="U503" i="11"/>
  <c r="AP503" i="11" s="1"/>
  <c r="AR503" i="11" s="1"/>
  <c r="BE503" i="11" s="1"/>
  <c r="U192" i="11"/>
  <c r="AP192" i="11" s="1"/>
  <c r="AU192" i="11" s="1"/>
  <c r="BH192" i="11" s="1"/>
  <c r="U327" i="11"/>
  <c r="AP327" i="11" s="1"/>
  <c r="U565" i="11"/>
  <c r="AP565" i="11" s="1"/>
  <c r="AV565" i="11" s="1"/>
  <c r="BI565" i="11" s="1"/>
  <c r="U713" i="11"/>
  <c r="AP713" i="11" s="1"/>
  <c r="U970" i="11"/>
  <c r="AP970" i="11" s="1"/>
  <c r="U650" i="11"/>
  <c r="AP650" i="11" s="1"/>
  <c r="U522" i="11"/>
  <c r="AP522" i="11" s="1"/>
  <c r="AQ522" i="11" s="1"/>
  <c r="BD522" i="11" s="1"/>
  <c r="U394" i="11"/>
  <c r="AP394" i="11" s="1"/>
  <c r="AU394" i="11" s="1"/>
  <c r="BH394" i="11" s="1"/>
  <c r="U174" i="11"/>
  <c r="AP174" i="11" s="1"/>
  <c r="AR174" i="11" s="1"/>
  <c r="BE174" i="11" s="1"/>
  <c r="U145" i="11"/>
  <c r="AP145" i="11" s="1"/>
  <c r="AR145" i="11" s="1"/>
  <c r="BE145" i="11" s="1"/>
  <c r="U939" i="11"/>
  <c r="AP939" i="11" s="1"/>
  <c r="AT939" i="11" s="1"/>
  <c r="BG939" i="11" s="1"/>
  <c r="U132" i="11"/>
  <c r="AP132" i="11" s="1"/>
  <c r="AZ132" i="11" s="1"/>
  <c r="BM132" i="11" s="1"/>
  <c r="U459" i="11"/>
  <c r="AP459" i="11" s="1"/>
  <c r="U175" i="11"/>
  <c r="AP175" i="11" s="1"/>
  <c r="AV175" i="11" s="1"/>
  <c r="BI175" i="11" s="1"/>
  <c r="U800" i="11"/>
  <c r="AP800" i="11" s="1"/>
  <c r="BB800" i="11" s="1"/>
  <c r="BO800" i="11" s="1"/>
  <c r="U127" i="11"/>
  <c r="AP127" i="11" s="1"/>
  <c r="U496" i="11"/>
  <c r="AP496" i="11" s="1"/>
  <c r="U528" i="11"/>
  <c r="AP528" i="11" s="1"/>
  <c r="AR528" i="11" s="1"/>
  <c r="BE528" i="11" s="1"/>
  <c r="U779" i="11"/>
  <c r="AP779" i="11" s="1"/>
  <c r="AU779" i="11" s="1"/>
  <c r="BH779" i="11" s="1"/>
  <c r="U282" i="11"/>
  <c r="AP282" i="11" s="1"/>
  <c r="U573" i="11"/>
  <c r="AP573" i="11" s="1"/>
  <c r="AZ573" i="11" s="1"/>
  <c r="BM573" i="11" s="1"/>
  <c r="U358" i="11"/>
  <c r="AP358" i="11" s="1"/>
  <c r="AW358" i="11" s="1"/>
  <c r="BJ358" i="11" s="1"/>
  <c r="U499" i="11"/>
  <c r="AP499" i="11" s="1"/>
  <c r="U265" i="11"/>
  <c r="AP265" i="11" s="1"/>
  <c r="U646" i="11"/>
  <c r="AP646" i="11" s="1"/>
  <c r="U536" i="11"/>
  <c r="AP536" i="11" s="1"/>
  <c r="U725" i="11"/>
  <c r="AP725" i="11" s="1"/>
  <c r="U159" i="11"/>
  <c r="AP159" i="11" s="1"/>
  <c r="U621" i="11"/>
  <c r="AP621" i="11" s="1"/>
  <c r="U864" i="11"/>
  <c r="AP864" i="11" s="1"/>
  <c r="AQ864" i="11" s="1"/>
  <c r="BD864" i="11" s="1"/>
  <c r="U801" i="11"/>
  <c r="AP801" i="11" s="1"/>
  <c r="BA801" i="11" s="1"/>
  <c r="BN801" i="11" s="1"/>
  <c r="U972" i="11"/>
  <c r="AP972" i="11" s="1"/>
  <c r="AZ972" i="11" s="1"/>
  <c r="BM972" i="11" s="1"/>
  <c r="U255" i="11"/>
  <c r="AP255" i="11" s="1"/>
  <c r="AY255" i="11" s="1"/>
  <c r="BL255" i="11" s="1"/>
  <c r="U593" i="11"/>
  <c r="AP593" i="11" s="1"/>
  <c r="AS593" i="11" s="1"/>
  <c r="BF593" i="11" s="1"/>
  <c r="U965" i="11"/>
  <c r="AP965" i="11" s="1"/>
  <c r="BA965" i="11" s="1"/>
  <c r="BN965" i="11" s="1"/>
  <c r="U883" i="11"/>
  <c r="AP883" i="11" s="1"/>
  <c r="U632" i="11"/>
  <c r="AP632" i="11" s="1"/>
  <c r="AT632" i="11" s="1"/>
  <c r="BG632" i="11" s="1"/>
  <c r="U927" i="11"/>
  <c r="AP927" i="11" s="1"/>
  <c r="U694" i="11"/>
  <c r="AP694" i="11" s="1"/>
  <c r="U46" i="11"/>
  <c r="AP46" i="11" s="1"/>
  <c r="AZ46" i="11" s="1"/>
  <c r="BM46" i="11" s="1"/>
  <c r="U568" i="11"/>
  <c r="AP568" i="11" s="1"/>
  <c r="U933" i="11"/>
  <c r="AP933" i="11" s="1"/>
  <c r="AS933" i="11" s="1"/>
  <c r="BF933" i="11" s="1"/>
  <c r="U827" i="11"/>
  <c r="AP827" i="11" s="1"/>
  <c r="U484" i="11"/>
  <c r="AP484" i="11" s="1"/>
  <c r="AS484" i="11" s="1"/>
  <c r="BF484" i="11" s="1"/>
  <c r="U750" i="11"/>
  <c r="AP750" i="11" s="1"/>
  <c r="AR750" i="11" s="1"/>
  <c r="BE750" i="11" s="1"/>
  <c r="U521" i="11"/>
  <c r="AP521" i="11" s="1"/>
  <c r="AZ521" i="11" s="1"/>
  <c r="BM521" i="11" s="1"/>
  <c r="U151" i="11"/>
  <c r="AP151" i="11" s="1"/>
  <c r="BA151" i="11" s="1"/>
  <c r="BN151" i="11" s="1"/>
  <c r="U682" i="11"/>
  <c r="AP682" i="11" s="1"/>
  <c r="AT682" i="11" s="1"/>
  <c r="BG682" i="11" s="1"/>
  <c r="U128" i="11"/>
  <c r="AP128" i="11" s="1"/>
  <c r="AU128" i="11" s="1"/>
  <c r="BH128" i="11" s="1"/>
  <c r="U303" i="11"/>
  <c r="AP303" i="11" s="1"/>
  <c r="U854" i="11"/>
  <c r="AP854" i="11" s="1"/>
  <c r="U898" i="11"/>
  <c r="AP898" i="11" s="1"/>
  <c r="U118" i="11"/>
  <c r="AP118" i="11" s="1"/>
  <c r="AT118" i="11" s="1"/>
  <c r="BG118" i="11" s="1"/>
  <c r="U738" i="11"/>
  <c r="AP738" i="11" s="1"/>
  <c r="AS738" i="11" s="1"/>
  <c r="BF738" i="11" s="1"/>
  <c r="U56" i="11"/>
  <c r="AP56" i="11" s="1"/>
  <c r="U784" i="11"/>
  <c r="AP784" i="11" s="1"/>
  <c r="U690" i="11"/>
  <c r="AP690" i="11" s="1"/>
  <c r="U454" i="11"/>
  <c r="AP454" i="11" s="1"/>
  <c r="BA454" i="11" s="1"/>
  <c r="BN454" i="11" s="1"/>
  <c r="U700" i="11"/>
  <c r="AP700" i="11" s="1"/>
  <c r="U205" i="11"/>
  <c r="AP205" i="11" s="1"/>
  <c r="AV205" i="11" s="1"/>
  <c r="BI205" i="11" s="1"/>
  <c r="U396" i="11"/>
  <c r="AP396" i="11" s="1"/>
  <c r="U554" i="11"/>
  <c r="AP554" i="11" s="1"/>
  <c r="AS554" i="11" s="1"/>
  <c r="BF554" i="11" s="1"/>
  <c r="U423" i="11"/>
  <c r="AP423" i="11" s="1"/>
  <c r="U786" i="11"/>
  <c r="AP786" i="11" s="1"/>
  <c r="U832" i="11"/>
  <c r="AP832" i="11" s="1"/>
  <c r="U906" i="11"/>
  <c r="AP906" i="11" s="1"/>
  <c r="U842" i="11"/>
  <c r="AP842" i="11" s="1"/>
  <c r="U488" i="11"/>
  <c r="AP488" i="11" s="1"/>
  <c r="AQ488" i="11" s="1"/>
  <c r="BD488" i="11" s="1"/>
  <c r="U874" i="11"/>
  <c r="AP874" i="11" s="1"/>
  <c r="BB874" i="11" s="1"/>
  <c r="BO874" i="11" s="1"/>
  <c r="U844" i="11"/>
  <c r="AP844" i="11" s="1"/>
  <c r="AW844" i="11" s="1"/>
  <c r="BJ844" i="11" s="1"/>
  <c r="U900" i="11"/>
  <c r="AP900" i="11" s="1"/>
  <c r="U637" i="11"/>
  <c r="AP637" i="11" s="1"/>
  <c r="U287" i="11"/>
  <c r="AP287" i="11" s="1"/>
  <c r="AQ287" i="11" s="1"/>
  <c r="BD287" i="11" s="1"/>
  <c r="U122" i="11"/>
  <c r="AP122" i="11" s="1"/>
  <c r="AS122" i="11" s="1"/>
  <c r="BF122" i="11" s="1"/>
  <c r="U185" i="11"/>
  <c r="AP185" i="11" s="1"/>
  <c r="U996" i="11"/>
  <c r="AP996" i="11" s="1"/>
  <c r="BB996" i="11" s="1"/>
  <c r="BO996" i="11" s="1"/>
  <c r="U930" i="11"/>
  <c r="AP930" i="11" s="1"/>
  <c r="U195" i="11"/>
  <c r="AP195" i="11" s="1"/>
  <c r="AV195" i="11" s="1"/>
  <c r="BI195" i="11" s="1"/>
  <c r="U605" i="11"/>
  <c r="AP605" i="11" s="1"/>
  <c r="U417" i="11"/>
  <c r="AP417" i="11" s="1"/>
  <c r="U50" i="11"/>
  <c r="AP50" i="11" s="1"/>
  <c r="AT50" i="11" s="1"/>
  <c r="BG50" i="11" s="1"/>
  <c r="U369" i="11"/>
  <c r="AP369" i="11" s="1"/>
  <c r="AS369" i="11" s="1"/>
  <c r="BF369" i="11" s="1"/>
  <c r="U964" i="11"/>
  <c r="AP964" i="11" s="1"/>
  <c r="AQ964" i="11" s="1"/>
  <c r="BD964" i="11" s="1"/>
  <c r="U747" i="11"/>
  <c r="AP747" i="11" s="1"/>
  <c r="U639" i="11"/>
  <c r="AP639" i="11" s="1"/>
  <c r="AV639" i="11" s="1"/>
  <c r="BI639" i="11" s="1"/>
  <c r="U949" i="11"/>
  <c r="AP949" i="11" s="1"/>
  <c r="U75" i="11"/>
  <c r="AP75" i="11" s="1"/>
  <c r="U620" i="11"/>
  <c r="AP620" i="11" s="1"/>
  <c r="AW620" i="11" s="1"/>
  <c r="BJ620" i="11" s="1"/>
  <c r="U289" i="11"/>
  <c r="AP289" i="11" s="1"/>
  <c r="U480" i="11"/>
  <c r="AP480" i="11" s="1"/>
  <c r="U413" i="11"/>
  <c r="AP413" i="11" s="1"/>
  <c r="AV413" i="11" s="1"/>
  <c r="BI413" i="11" s="1"/>
  <c r="U409" i="11"/>
  <c r="AP409" i="11" s="1"/>
  <c r="U379" i="11"/>
  <c r="AP379" i="11" s="1"/>
  <c r="AR379" i="11" s="1"/>
  <c r="BE379" i="11" s="1"/>
  <c r="U840" i="11"/>
  <c r="AP840" i="11" s="1"/>
  <c r="AZ840" i="11" s="1"/>
  <c r="BM840" i="11" s="1"/>
  <c r="U516" i="11"/>
  <c r="AP516" i="11" s="1"/>
  <c r="AR516" i="11" s="1"/>
  <c r="BE516" i="11" s="1"/>
  <c r="U258" i="11"/>
  <c r="AP258" i="11" s="1"/>
  <c r="AZ258" i="11" s="1"/>
  <c r="BM258" i="11" s="1"/>
  <c r="U126" i="11"/>
  <c r="AP126" i="11" s="1"/>
  <c r="U967" i="11"/>
  <c r="AP967" i="11" s="1"/>
  <c r="AV967" i="11" s="1"/>
  <c r="BI967" i="11" s="1"/>
  <c r="U816" i="11"/>
  <c r="AP816" i="11" s="1"/>
  <c r="AR816" i="11" s="1"/>
  <c r="BE816" i="11" s="1"/>
  <c r="U628" i="11"/>
  <c r="AP628" i="11" s="1"/>
  <c r="U179" i="11"/>
  <c r="AP179" i="11" s="1"/>
  <c r="AQ179" i="11" s="1"/>
  <c r="BD179" i="11" s="1"/>
  <c r="U339" i="11"/>
  <c r="AP339" i="11" s="1"/>
  <c r="U571" i="11"/>
  <c r="AP571" i="11" s="1"/>
  <c r="U671" i="11"/>
  <c r="AP671" i="11" s="1"/>
  <c r="AQ671" i="11" s="1"/>
  <c r="BD671" i="11" s="1"/>
  <c r="U502" i="11"/>
  <c r="AP502" i="11" s="1"/>
  <c r="BB502" i="11" s="1"/>
  <c r="BO502" i="11" s="1"/>
  <c r="U988" i="11"/>
  <c r="AP988" i="11" s="1"/>
  <c r="AQ988" i="11" s="1"/>
  <c r="BD988" i="11" s="1"/>
  <c r="U108" i="11"/>
  <c r="AP108" i="11" s="1"/>
  <c r="U352" i="11"/>
  <c r="AP352" i="11" s="1"/>
  <c r="AY352" i="11" s="1"/>
  <c r="BL352" i="11" s="1"/>
  <c r="U841" i="11"/>
  <c r="AP841" i="11" s="1"/>
  <c r="AZ841" i="11" s="1"/>
  <c r="BM841" i="11" s="1"/>
  <c r="U511" i="11"/>
  <c r="AP511" i="11" s="1"/>
  <c r="U618" i="11"/>
  <c r="AP618" i="11" s="1"/>
  <c r="U302" i="11"/>
  <c r="AP302" i="11" s="1"/>
  <c r="U912" i="11"/>
  <c r="AP912" i="11" s="1"/>
  <c r="AX912" i="11" s="1"/>
  <c r="BK912" i="11" s="1"/>
  <c r="U776" i="11"/>
  <c r="AP776" i="11" s="1"/>
  <c r="AU776" i="11" s="1"/>
  <c r="BH776" i="11" s="1"/>
  <c r="U559" i="11"/>
  <c r="AP559" i="11" s="1"/>
  <c r="U228" i="11"/>
  <c r="AP228" i="11" s="1"/>
  <c r="BA228" i="11" s="1"/>
  <c r="BN228" i="11" s="1"/>
  <c r="U884" i="11"/>
  <c r="AP884" i="11" s="1"/>
  <c r="AT884" i="11" s="1"/>
  <c r="BG884" i="11" s="1"/>
  <c r="U746" i="11"/>
  <c r="AP746" i="11" s="1"/>
  <c r="AW746" i="11" s="1"/>
  <c r="BJ746" i="11" s="1"/>
  <c r="U984" i="11"/>
  <c r="AP984" i="11" s="1"/>
  <c r="BA984" i="11" s="1"/>
  <c r="BN984" i="11" s="1"/>
  <c r="U923" i="11"/>
  <c r="AP923" i="11" s="1"/>
  <c r="AR923" i="11" s="1"/>
  <c r="BE923" i="11" s="1"/>
  <c r="U268" i="11"/>
  <c r="AP268" i="11" s="1"/>
  <c r="AR268" i="11" s="1"/>
  <c r="BE268" i="11" s="1"/>
  <c r="U968" i="11"/>
  <c r="AP968" i="11" s="1"/>
  <c r="U606" i="11"/>
  <c r="AP606" i="11" s="1"/>
  <c r="U313" i="11"/>
  <c r="AP313" i="11" s="1"/>
  <c r="U63" i="11"/>
  <c r="AP63" i="11" s="1"/>
  <c r="U623" i="11"/>
  <c r="AP623" i="11" s="1"/>
  <c r="AV623" i="11" s="1"/>
  <c r="BI623" i="11" s="1"/>
  <c r="U889" i="11"/>
  <c r="AP889" i="11" s="1"/>
  <c r="U957" i="11"/>
  <c r="AP957" i="11" s="1"/>
  <c r="BB957" i="11" s="1"/>
  <c r="BO957" i="11" s="1"/>
  <c r="U52" i="11"/>
  <c r="AP52" i="11" s="1"/>
  <c r="BB52" i="11" s="1"/>
  <c r="BO52" i="11" s="1"/>
  <c r="U212" i="11"/>
  <c r="AP212" i="11" s="1"/>
  <c r="AX212" i="11" s="1"/>
  <c r="BK212" i="11" s="1"/>
  <c r="U755" i="11"/>
  <c r="AP755" i="11" s="1"/>
  <c r="AR755" i="11" s="1"/>
  <c r="BE755" i="11" s="1"/>
  <c r="U343" i="11"/>
  <c r="AP343" i="11" s="1"/>
  <c r="AV343" i="11" s="1"/>
  <c r="BI343" i="11" s="1"/>
  <c r="U278" i="11"/>
  <c r="AP278" i="11" s="1"/>
  <c r="AQ278" i="11" s="1"/>
  <c r="BD278" i="11" s="1"/>
  <c r="U908" i="11"/>
  <c r="AP908" i="11" s="1"/>
  <c r="AQ908" i="11" s="1"/>
  <c r="BD908" i="11" s="1"/>
  <c r="U548" i="11"/>
  <c r="AP548" i="11" s="1"/>
  <c r="U814" i="11"/>
  <c r="AP814" i="11" s="1"/>
  <c r="AX814" i="11" s="1"/>
  <c r="BK814" i="11" s="1"/>
  <c r="U326" i="11"/>
  <c r="AP326" i="11" s="1"/>
  <c r="U881" i="11"/>
  <c r="AP881" i="11" s="1"/>
  <c r="U66" i="11"/>
  <c r="AP66" i="11" s="1"/>
  <c r="U951" i="11"/>
  <c r="AP951" i="11" s="1"/>
  <c r="U277" i="11"/>
  <c r="AP277" i="11" s="1"/>
  <c r="BA277" i="11" s="1"/>
  <c r="BN277" i="11" s="1"/>
  <c r="U51" i="11"/>
  <c r="AP51" i="11" s="1"/>
  <c r="AT51" i="11" s="1"/>
  <c r="BG51" i="11" s="1"/>
  <c r="U761" i="11"/>
  <c r="AP761" i="11" s="1"/>
  <c r="AT761" i="11" s="1"/>
  <c r="BG761" i="11" s="1"/>
  <c r="U742" i="11"/>
  <c r="AP742" i="11" s="1"/>
  <c r="U363" i="11"/>
  <c r="AP363" i="11" s="1"/>
  <c r="BB363" i="11" s="1"/>
  <c r="BO363" i="11" s="1"/>
  <c r="U823" i="11"/>
  <c r="AP823" i="11" s="1"/>
  <c r="AZ823" i="11" s="1"/>
  <c r="BM823" i="11" s="1"/>
  <c r="U452" i="11"/>
  <c r="AP452" i="11" s="1"/>
  <c r="AX452" i="11" s="1"/>
  <c r="BK452" i="11" s="1"/>
  <c r="U872" i="11"/>
  <c r="AP872" i="11" s="1"/>
  <c r="BA872" i="11" s="1"/>
  <c r="BN872" i="11" s="1"/>
  <c r="U321" i="11"/>
  <c r="AP321" i="11" s="1"/>
  <c r="AZ321" i="11" s="1"/>
  <c r="BM321" i="11" s="1"/>
  <c r="U505" i="11"/>
  <c r="AP505" i="11" s="1"/>
  <c r="AT505" i="11" s="1"/>
  <c r="BG505" i="11" s="1"/>
  <c r="U125" i="11"/>
  <c r="AP125" i="11" s="1"/>
  <c r="U256" i="11"/>
  <c r="AP256" i="11" s="1"/>
  <c r="AV256" i="11" s="1"/>
  <c r="BI256" i="11" s="1"/>
  <c r="U938" i="11"/>
  <c r="AP938" i="11" s="1"/>
  <c r="AY938" i="11" s="1"/>
  <c r="BL938" i="11" s="1"/>
  <c r="U442" i="11"/>
  <c r="AP442" i="11" s="1"/>
  <c r="AX442" i="11" s="1"/>
  <c r="BK442" i="11" s="1"/>
  <c r="U209" i="11"/>
  <c r="AP209" i="11" s="1"/>
  <c r="AT209" i="11" s="1"/>
  <c r="BG209" i="11" s="1"/>
  <c r="U891" i="11"/>
  <c r="AP891" i="11" s="1"/>
  <c r="AS891" i="11" s="1"/>
  <c r="BF891" i="11" s="1"/>
  <c r="U493" i="11"/>
  <c r="AP493" i="11" s="1"/>
  <c r="U161" i="11"/>
  <c r="AP161" i="11" s="1"/>
  <c r="U931" i="11"/>
  <c r="AP931" i="11" s="1"/>
  <c r="AV931" i="11" s="1"/>
  <c r="BI931" i="11" s="1"/>
  <c r="U102" i="11"/>
  <c r="AP102" i="11" s="1"/>
  <c r="AX102" i="11" s="1"/>
  <c r="BK102" i="11" s="1"/>
  <c r="U935" i="11"/>
  <c r="AP935" i="11" s="1"/>
  <c r="AR935" i="11" s="1"/>
  <c r="BE935" i="11" s="1"/>
  <c r="U969" i="11"/>
  <c r="AP969" i="11" s="1"/>
  <c r="AR969" i="11" s="1"/>
  <c r="BE969" i="11" s="1"/>
  <c r="U57" i="11"/>
  <c r="AP57" i="11" s="1"/>
  <c r="AV57" i="11" s="1"/>
  <c r="BI57" i="11" s="1"/>
  <c r="U856" i="11"/>
  <c r="AP856" i="11" s="1"/>
  <c r="U805" i="11"/>
  <c r="AP805" i="11" s="1"/>
  <c r="U236" i="11"/>
  <c r="AP236" i="11" s="1"/>
  <c r="U133" i="11"/>
  <c r="AP133" i="11" s="1"/>
  <c r="U262" i="11"/>
  <c r="AP262" i="11" s="1"/>
  <c r="U214" i="11"/>
  <c r="AP214" i="11" s="1"/>
  <c r="U980" i="11"/>
  <c r="AP980" i="11" s="1"/>
  <c r="U895" i="11"/>
  <c r="AP895" i="11" s="1"/>
  <c r="U882" i="11"/>
  <c r="AP882" i="11" s="1"/>
  <c r="U537" i="11"/>
  <c r="AP537" i="11" s="1"/>
  <c r="U374" i="11"/>
  <c r="AP374" i="11" s="1"/>
  <c r="AR374" i="11" s="1"/>
  <c r="BE374" i="11" s="1"/>
  <c r="U435" i="11"/>
  <c r="AP435" i="11" s="1"/>
  <c r="AT435" i="11" s="1"/>
  <c r="BG435" i="11" s="1"/>
  <c r="U858" i="11"/>
  <c r="AP858" i="11" s="1"/>
  <c r="U584" i="11"/>
  <c r="AP584" i="11" s="1"/>
  <c r="AT584" i="11" s="1"/>
  <c r="BG584" i="11" s="1"/>
  <c r="U349" i="11"/>
  <c r="AP349" i="11" s="1"/>
  <c r="AZ349" i="11" s="1"/>
  <c r="BM349" i="11" s="1"/>
  <c r="U162" i="11"/>
  <c r="AP162" i="11" s="1"/>
  <c r="AU162" i="11" s="1"/>
  <c r="BH162" i="11" s="1"/>
  <c r="U200" i="11"/>
  <c r="AP200" i="11" s="1"/>
  <c r="U59" i="11"/>
  <c r="AP59" i="11" s="1"/>
  <c r="U950" i="11"/>
  <c r="AP950" i="11" s="1"/>
  <c r="AQ950" i="11" s="1"/>
  <c r="BD950" i="11" s="1"/>
  <c r="U991" i="11"/>
  <c r="AP991" i="11" s="1"/>
  <c r="U375" i="11"/>
  <c r="AP375" i="11" s="1"/>
  <c r="AV375" i="11" s="1"/>
  <c r="BI375" i="11" s="1"/>
  <c r="U211" i="11"/>
  <c r="AP211" i="11" s="1"/>
  <c r="BB211" i="11" s="1"/>
  <c r="BO211" i="11" s="1"/>
  <c r="U196" i="11"/>
  <c r="AP196" i="11" s="1"/>
  <c r="U106" i="11"/>
  <c r="AP106" i="11" s="1"/>
  <c r="U817" i="11"/>
  <c r="AP817" i="11" s="1"/>
  <c r="AR817" i="11" s="1"/>
  <c r="BE817" i="11" s="1"/>
  <c r="U111" i="11"/>
  <c r="AP111" i="11" s="1"/>
  <c r="AW111" i="11" s="1"/>
  <c r="BJ111" i="11" s="1"/>
  <c r="U962" i="11"/>
  <c r="AP962" i="11" s="1"/>
  <c r="AQ962" i="11" s="1"/>
  <c r="BD962" i="11" s="1"/>
  <c r="U307" i="11"/>
  <c r="AP307" i="11" s="1"/>
  <c r="AY307" i="11" s="1"/>
  <c r="BL307" i="11" s="1"/>
  <c r="U792" i="11"/>
  <c r="AP792" i="11" s="1"/>
  <c r="AY792" i="11" s="1"/>
  <c r="BL792" i="11" s="1"/>
  <c r="U218" i="11"/>
  <c r="AP218" i="11" s="1"/>
  <c r="U953" i="11"/>
  <c r="AP953" i="11" s="1"/>
  <c r="AT953" i="11" s="1"/>
  <c r="BG953" i="11" s="1"/>
  <c r="U867" i="11"/>
  <c r="AP867" i="11" s="1"/>
  <c r="U564" i="11"/>
  <c r="AP564" i="11" s="1"/>
  <c r="U752" i="11"/>
  <c r="AP752" i="11" s="1"/>
  <c r="U136" i="11"/>
  <c r="AP136" i="11" s="1"/>
  <c r="U696" i="11"/>
  <c r="AP696" i="11" s="1"/>
  <c r="U630" i="11"/>
  <c r="AP630" i="11" s="1"/>
  <c r="U318" i="11"/>
  <c r="AP318" i="11" s="1"/>
  <c r="U615" i="11"/>
  <c r="AP615" i="11" s="1"/>
  <c r="AR615" i="11" s="1"/>
  <c r="BE615" i="11" s="1"/>
  <c r="U119" i="11"/>
  <c r="AP119" i="11" s="1"/>
  <c r="U82" i="11"/>
  <c r="AP82" i="11" s="1"/>
  <c r="U299" i="11"/>
  <c r="AP299" i="11" s="1"/>
  <c r="AZ299" i="11" s="1"/>
  <c r="BM299" i="11" s="1"/>
  <c r="U104" i="11"/>
  <c r="AP104" i="11" s="1"/>
  <c r="AV104" i="11" s="1"/>
  <c r="BI104" i="11" s="1"/>
  <c r="U190" i="11"/>
  <c r="AP190" i="11" s="1"/>
  <c r="U401" i="11"/>
  <c r="AP401" i="11" s="1"/>
  <c r="U716" i="11"/>
  <c r="AP716" i="11" s="1"/>
  <c r="U876" i="11"/>
  <c r="AP876" i="11" s="1"/>
  <c r="AV876" i="11" s="1"/>
  <c r="BI876" i="11" s="1"/>
  <c r="U213" i="11"/>
  <c r="AP213" i="11" s="1"/>
  <c r="U547" i="11"/>
  <c r="AP547" i="11" s="1"/>
  <c r="U364" i="11"/>
  <c r="AP364" i="11" s="1"/>
  <c r="AX364" i="11" s="1"/>
  <c r="BK364" i="11" s="1"/>
  <c r="U981" i="11"/>
  <c r="AP981" i="11" s="1"/>
  <c r="BA981" i="11" s="1"/>
  <c r="BN981" i="11" s="1"/>
  <c r="U92" i="11"/>
  <c r="AP92" i="11" s="1"/>
  <c r="AV92" i="11" s="1"/>
  <c r="BI92" i="11" s="1"/>
  <c r="U641" i="11"/>
  <c r="AP641" i="11" s="1"/>
  <c r="U699" i="11"/>
  <c r="AP699" i="11" s="1"/>
  <c r="U532" i="11"/>
  <c r="AP532" i="11" s="1"/>
  <c r="AZ532" i="11" s="1"/>
  <c r="BM532" i="11" s="1"/>
  <c r="U332" i="11"/>
  <c r="AP332" i="11" s="1"/>
  <c r="U491" i="11"/>
  <c r="AP491" i="11" s="1"/>
  <c r="U721" i="11"/>
  <c r="AP721" i="11" s="1"/>
  <c r="U414" i="11"/>
  <c r="AP414" i="11" s="1"/>
  <c r="U495" i="11"/>
  <c r="AP495" i="11" s="1"/>
  <c r="U666" i="11"/>
  <c r="AP666" i="11" s="1"/>
  <c r="AZ666" i="11" s="1"/>
  <c r="BM666" i="11" s="1"/>
  <c r="U291" i="11"/>
  <c r="AP291" i="11" s="1"/>
  <c r="AW291" i="11" s="1"/>
  <c r="BJ291" i="11" s="1"/>
  <c r="U403" i="11"/>
  <c r="AP403" i="11" s="1"/>
  <c r="BA403" i="11" s="1"/>
  <c r="BN403" i="11" s="1"/>
  <c r="U946" i="11"/>
  <c r="AP946" i="11" s="1"/>
  <c r="U926" i="11"/>
  <c r="AP926" i="11" s="1"/>
  <c r="AZ926" i="11" s="1"/>
  <c r="BM926" i="11" s="1"/>
  <c r="U297" i="11"/>
  <c r="AP297" i="11" s="1"/>
  <c r="AW297" i="11" s="1"/>
  <c r="BJ297" i="11" s="1"/>
  <c r="U233" i="11"/>
  <c r="AP233" i="11" s="1"/>
  <c r="U525" i="11"/>
  <c r="AP525" i="11" s="1"/>
  <c r="AU525" i="11" s="1"/>
  <c r="BH525" i="11" s="1"/>
  <c r="U942" i="11"/>
  <c r="AP942" i="11" s="1"/>
  <c r="AU942" i="11" s="1"/>
  <c r="BH942" i="11" s="1"/>
  <c r="U257" i="11"/>
  <c r="AP257" i="11" s="1"/>
  <c r="AZ257" i="11" s="1"/>
  <c r="BM257" i="11" s="1"/>
  <c r="U45" i="11"/>
  <c r="AP45" i="11" s="1"/>
  <c r="U702" i="11"/>
  <c r="AP702" i="11" s="1"/>
  <c r="BA702" i="11" s="1"/>
  <c r="BN702" i="11" s="1"/>
  <c r="U71" i="11"/>
  <c r="AP71" i="11" s="1"/>
  <c r="U60" i="11"/>
  <c r="AP60" i="11" s="1"/>
  <c r="AQ60" i="11" s="1"/>
  <c r="BD60" i="11" s="1"/>
  <c r="U204" i="11"/>
  <c r="AP204" i="11" s="1"/>
  <c r="AV204" i="11" s="1"/>
  <c r="BI204" i="11" s="1"/>
  <c r="U749" i="11"/>
  <c r="AP749" i="11" s="1"/>
  <c r="AR749" i="11" s="1"/>
  <c r="BE749" i="11" s="1"/>
  <c r="U261" i="11"/>
  <c r="AP261" i="11" s="1"/>
  <c r="AW261" i="11" s="1"/>
  <c r="BJ261" i="11" s="1"/>
  <c r="U216" i="11"/>
  <c r="AP216" i="11" s="1"/>
  <c r="AX216" i="11" s="1"/>
  <c r="BK216" i="11" s="1"/>
  <c r="U155" i="11"/>
  <c r="AP155" i="11" s="1"/>
  <c r="U936" i="11"/>
  <c r="AP936" i="11" s="1"/>
  <c r="BA936" i="11" s="1"/>
  <c r="BN936" i="11" s="1"/>
  <c r="U160" i="11"/>
  <c r="AP160" i="11" s="1"/>
  <c r="AW160" i="11" s="1"/>
  <c r="BJ160" i="11" s="1"/>
  <c r="U465" i="11"/>
  <c r="AP465" i="11" s="1"/>
  <c r="U100" i="11"/>
  <c r="AP100" i="11" s="1"/>
  <c r="AU100" i="11" s="1"/>
  <c r="BH100" i="11" s="1"/>
  <c r="U476" i="11"/>
  <c r="AP476" i="11" s="1"/>
  <c r="AV476" i="11" s="1"/>
  <c r="BI476" i="11" s="1"/>
  <c r="U485" i="11"/>
  <c r="AP485" i="11" s="1"/>
  <c r="U918" i="11"/>
  <c r="AP918" i="11" s="1"/>
  <c r="AQ918" i="11" s="1"/>
  <c r="BD918" i="11" s="1"/>
  <c r="U88" i="11"/>
  <c r="AP88" i="11" s="1"/>
  <c r="AX88" i="11" s="1"/>
  <c r="BK88" i="11" s="1"/>
  <c r="U267" i="11"/>
  <c r="AP267" i="11" s="1"/>
  <c r="AQ267" i="11" s="1"/>
  <c r="BD267" i="11" s="1"/>
  <c r="U809" i="11"/>
  <c r="AP809" i="11" s="1"/>
  <c r="U479" i="11"/>
  <c r="AP479" i="11" s="1"/>
  <c r="U398" i="11"/>
  <c r="AP398" i="11" s="1"/>
  <c r="U448" i="11"/>
  <c r="AP448" i="11" s="1"/>
  <c r="U852" i="11"/>
  <c r="AP852" i="11" s="1"/>
  <c r="U944" i="11"/>
  <c r="AP944" i="11" s="1"/>
  <c r="AZ944" i="11" s="1"/>
  <c r="BM944" i="11" s="1"/>
  <c r="U720" i="11"/>
  <c r="AP720" i="11" s="1"/>
  <c r="U885" i="11"/>
  <c r="AP885" i="11" s="1"/>
  <c r="U356" i="11"/>
  <c r="AP356" i="11" s="1"/>
  <c r="AY356" i="11" s="1"/>
  <c r="BL356" i="11" s="1"/>
  <c r="U207" i="11"/>
  <c r="AP207" i="11" s="1"/>
  <c r="AT207" i="11" s="1"/>
  <c r="BG207" i="11" s="1"/>
  <c r="U424" i="11"/>
  <c r="AP424" i="11" s="1"/>
  <c r="AQ424" i="11" s="1"/>
  <c r="BD424" i="11" s="1"/>
  <c r="U997" i="11"/>
  <c r="AP997" i="11" s="1"/>
  <c r="U114" i="11"/>
  <c r="AP114" i="11" s="1"/>
  <c r="AQ114" i="11" s="1"/>
  <c r="BD114" i="11" s="1"/>
  <c r="U44" i="11"/>
  <c r="AP44" i="11" s="1"/>
  <c r="BA44" i="11" s="1"/>
  <c r="BN44" i="11" s="1"/>
  <c r="U798" i="11"/>
  <c r="AP798" i="11" s="1"/>
  <c r="AQ798" i="11" s="1"/>
  <c r="BD798" i="11" s="1"/>
  <c r="U550" i="11"/>
  <c r="AP550" i="11" s="1"/>
  <c r="U134" i="11"/>
  <c r="AP134" i="11" s="1"/>
  <c r="AQ134" i="11" s="1"/>
  <c r="BD134" i="11" s="1"/>
  <c r="U300" i="11"/>
  <c r="AP300" i="11" s="1"/>
  <c r="AX300" i="11" s="1"/>
  <c r="BK300" i="11" s="1"/>
  <c r="U372" i="11"/>
  <c r="AP372" i="11" s="1"/>
  <c r="U851" i="11"/>
  <c r="AP851" i="11" s="1"/>
  <c r="U665" i="11"/>
  <c r="AP665" i="11" s="1"/>
  <c r="U576" i="11"/>
  <c r="AP576" i="11" s="1"/>
  <c r="AX576" i="11" s="1"/>
  <c r="BK576" i="11" s="1"/>
  <c r="U357" i="11"/>
  <c r="AP357" i="11" s="1"/>
  <c r="AZ357" i="11" s="1"/>
  <c r="BM357" i="11" s="1"/>
  <c r="U347" i="11"/>
  <c r="AP347" i="11" s="1"/>
  <c r="BA347" i="11" s="1"/>
  <c r="BN347" i="11" s="1"/>
  <c r="U626" i="11"/>
  <c r="AP626" i="11" s="1"/>
  <c r="U878" i="11"/>
  <c r="AP878" i="11" s="1"/>
  <c r="BB878" i="11" s="1"/>
  <c r="BO878" i="11" s="1"/>
  <c r="U754" i="11"/>
  <c r="AP754" i="11" s="1"/>
  <c r="U913" i="11"/>
  <c r="AP913" i="11" s="1"/>
  <c r="U373" i="11"/>
  <c r="AP373" i="11" s="1"/>
  <c r="U264" i="11"/>
  <c r="AP264" i="11" s="1"/>
  <c r="AZ264" i="11" s="1"/>
  <c r="BM264" i="11" s="1"/>
  <c r="U280" i="11"/>
  <c r="AP280" i="11" s="1"/>
  <c r="AT280" i="11" s="1"/>
  <c r="BG280" i="11" s="1"/>
  <c r="U381" i="11"/>
  <c r="AP381" i="11" s="1"/>
  <c r="U546" i="11"/>
  <c r="AP546" i="11" s="1"/>
  <c r="U1002" i="11"/>
  <c r="AP1002" i="11" s="1"/>
  <c r="AT1002" i="11" s="1"/>
  <c r="BG1002" i="11" s="1"/>
  <c r="U310" i="11"/>
  <c r="AP310" i="11" s="1"/>
  <c r="AW310" i="11" s="1"/>
  <c r="BJ310" i="11" s="1"/>
  <c r="U319" i="11"/>
  <c r="AP319" i="11" s="1"/>
  <c r="U457" i="11"/>
  <c r="AP457" i="11" s="1"/>
  <c r="AQ457" i="11" s="1"/>
  <c r="BD457" i="11" s="1"/>
  <c r="U506" i="11"/>
  <c r="AP506" i="11" s="1"/>
  <c r="U849" i="11"/>
  <c r="AP849" i="11" s="1"/>
  <c r="U789" i="11"/>
  <c r="AP789" i="11" s="1"/>
  <c r="U296" i="11"/>
  <c r="AP296" i="11" s="1"/>
  <c r="U298" i="11"/>
  <c r="AP298" i="11" s="1"/>
  <c r="U871" i="11"/>
  <c r="AP871" i="11" s="1"/>
  <c r="U494" i="11"/>
  <c r="AP494" i="11" s="1"/>
  <c r="AX494" i="11" s="1"/>
  <c r="BK494" i="11" s="1"/>
  <c r="U735" i="11"/>
  <c r="AP735" i="11" s="1"/>
  <c r="U672" i="11"/>
  <c r="AP672" i="11" s="1"/>
  <c r="AY672" i="11" s="1"/>
  <c r="BL672" i="11" s="1"/>
  <c r="U736" i="11"/>
  <c r="AP736" i="11" s="1"/>
  <c r="AY736" i="11" s="1"/>
  <c r="BL736" i="11" s="1"/>
  <c r="U558" i="11"/>
  <c r="AP558" i="11" s="1"/>
  <c r="AT558" i="11" s="1"/>
  <c r="BG558" i="11" s="1"/>
  <c r="U55" i="11"/>
  <c r="AP55" i="11" s="1"/>
  <c r="AW55" i="11" s="1"/>
  <c r="BJ55" i="11" s="1"/>
  <c r="U602" i="11"/>
  <c r="AP602" i="11" s="1"/>
  <c r="U238" i="11"/>
  <c r="AP238" i="11" s="1"/>
  <c r="AY238" i="11" s="1"/>
  <c r="BL238" i="11" s="1"/>
  <c r="U940" i="11"/>
  <c r="AP940" i="11" s="1"/>
  <c r="AY940" i="11" s="1"/>
  <c r="BL940" i="11" s="1"/>
  <c r="U380" i="11"/>
  <c r="AP380" i="11" s="1"/>
  <c r="U542" i="11"/>
  <c r="AP542" i="11" s="1"/>
  <c r="BB542" i="11" s="1"/>
  <c r="BO542" i="11" s="1"/>
  <c r="U338" i="11"/>
  <c r="AP338" i="11" s="1"/>
  <c r="AT338" i="11" s="1"/>
  <c r="BG338" i="11" s="1"/>
  <c r="U689" i="11"/>
  <c r="AP689" i="11" s="1"/>
  <c r="AQ689" i="11" s="1"/>
  <c r="BD689" i="11" s="1"/>
  <c r="U743" i="11"/>
  <c r="AP743" i="11" s="1"/>
  <c r="U421" i="11"/>
  <c r="AP421" i="11" s="1"/>
  <c r="AT421" i="11" s="1"/>
  <c r="BG421" i="11" s="1"/>
  <c r="U53" i="11"/>
  <c r="AP53" i="11" s="1"/>
  <c r="AX53" i="11" s="1"/>
  <c r="BK53" i="11" s="1"/>
  <c r="U285" i="11"/>
  <c r="AP285" i="11" s="1"/>
  <c r="U740" i="11"/>
  <c r="AP740" i="11" s="1"/>
  <c r="AZ740" i="11" s="1"/>
  <c r="BM740" i="11" s="1"/>
  <c r="U853" i="11"/>
  <c r="AP853" i="11" s="1"/>
  <c r="U353" i="11"/>
  <c r="AP353" i="11" s="1"/>
  <c r="U937" i="11"/>
  <c r="AP937" i="11" s="1"/>
  <c r="U171" i="11"/>
  <c r="AP171" i="11" s="1"/>
  <c r="AS171" i="11" s="1"/>
  <c r="BF171" i="11" s="1"/>
  <c r="U340" i="11"/>
  <c r="AP340" i="11" s="1"/>
  <c r="U587" i="11"/>
  <c r="AP587" i="11" s="1"/>
  <c r="AQ587" i="11" s="1"/>
  <c r="BD587" i="11" s="1"/>
  <c r="U471" i="11"/>
  <c r="AP471" i="11" s="1"/>
  <c r="AV471" i="11" s="1"/>
  <c r="BI471" i="11" s="1"/>
  <c r="U839" i="11"/>
  <c r="AP839" i="11" s="1"/>
  <c r="U529" i="11"/>
  <c r="AP529" i="11" s="1"/>
  <c r="AR529" i="11" s="1"/>
  <c r="BE529" i="11" s="1"/>
  <c r="U601" i="11"/>
  <c r="AP601" i="11" s="1"/>
  <c r="AU601" i="11" s="1"/>
  <c r="BH601" i="11" s="1"/>
  <c r="U177" i="11"/>
  <c r="AP177" i="11" s="1"/>
  <c r="AZ177" i="11" s="1"/>
  <c r="BM177" i="11" s="1"/>
  <c r="U227" i="11"/>
  <c r="AP227" i="11" s="1"/>
  <c r="AR227" i="11" s="1"/>
  <c r="BE227" i="11" s="1"/>
  <c r="U963" i="11"/>
  <c r="AP963" i="11" s="1"/>
  <c r="AS963" i="11" s="1"/>
  <c r="BF963" i="11" s="1"/>
  <c r="U638" i="11"/>
  <c r="AP638" i="11" s="1"/>
  <c r="AY638" i="11" s="1"/>
  <c r="BL638" i="11" s="1"/>
  <c r="U460" i="11"/>
  <c r="AP460" i="11" s="1"/>
  <c r="AU460" i="11" s="1"/>
  <c r="BH460" i="11" s="1"/>
  <c r="U199" i="11"/>
  <c r="AP199" i="11" s="1"/>
  <c r="AW199" i="11" s="1"/>
  <c r="BJ199" i="11" s="1"/>
  <c r="U137" i="11"/>
  <c r="AP137" i="11" s="1"/>
  <c r="U247" i="11"/>
  <c r="AP247" i="11" s="1"/>
  <c r="AU247" i="11" s="1"/>
  <c r="BH247" i="11" s="1"/>
  <c r="U520" i="11"/>
  <c r="AP520" i="11" s="1"/>
  <c r="AV520" i="11" s="1"/>
  <c r="BI520" i="11" s="1"/>
  <c r="U123" i="11"/>
  <c r="AP123" i="11" s="1"/>
  <c r="AW123" i="11" s="1"/>
  <c r="BJ123" i="11" s="1"/>
  <c r="U130" i="11"/>
  <c r="AP130" i="11" s="1"/>
  <c r="AW130" i="11" s="1"/>
  <c r="BJ130" i="11" s="1"/>
  <c r="U780" i="11"/>
  <c r="AP780" i="11" s="1"/>
  <c r="AV780" i="11" s="1"/>
  <c r="BI780" i="11" s="1"/>
  <c r="U508" i="11"/>
  <c r="AP508" i="11" s="1"/>
  <c r="U624" i="11"/>
  <c r="AP624" i="11" s="1"/>
  <c r="U504" i="11"/>
  <c r="AP504" i="11" s="1"/>
  <c r="AY504" i="11" s="1"/>
  <c r="BL504" i="11" s="1"/>
  <c r="U156" i="11"/>
  <c r="AP156" i="11" s="1"/>
  <c r="BA156" i="11" s="1"/>
  <c r="BN156" i="11" s="1"/>
  <c r="U834" i="11"/>
  <c r="AP834" i="11" s="1"/>
  <c r="U512" i="11"/>
  <c r="AP512" i="11" s="1"/>
  <c r="U259" i="11"/>
  <c r="AP259" i="11" s="1"/>
  <c r="AS259" i="11" s="1"/>
  <c r="BF259" i="11" s="1"/>
  <c r="U110" i="11"/>
  <c r="AP110" i="11" s="1"/>
  <c r="AT110" i="11" s="1"/>
  <c r="BG110" i="11" s="1"/>
  <c r="U684" i="11"/>
  <c r="AP684" i="11" s="1"/>
  <c r="AX684" i="11" s="1"/>
  <c r="BK684" i="11" s="1"/>
  <c r="U730" i="11"/>
  <c r="AP730" i="11" s="1"/>
  <c r="U464" i="11"/>
  <c r="AP464" i="11" s="1"/>
  <c r="AZ464" i="11" s="1"/>
  <c r="BM464" i="11" s="1"/>
  <c r="U695" i="11"/>
  <c r="AP695" i="11" s="1"/>
  <c r="AR695" i="11" s="1"/>
  <c r="BE695" i="11" s="1"/>
  <c r="U956" i="11"/>
  <c r="AP956" i="11" s="1"/>
  <c r="AQ956" i="11" s="1"/>
  <c r="BD956" i="11" s="1"/>
  <c r="U275" i="11"/>
  <c r="AP275" i="11" s="1"/>
  <c r="U585" i="11"/>
  <c r="AP585" i="11" s="1"/>
  <c r="U376" i="11"/>
  <c r="AP376" i="11" s="1"/>
  <c r="U85" i="11"/>
  <c r="AP85" i="11" s="1"/>
  <c r="AV85" i="11" s="1"/>
  <c r="BI85" i="11" s="1"/>
  <c r="U609" i="11"/>
  <c r="AP609" i="11" s="1"/>
  <c r="AY609" i="11" s="1"/>
  <c r="BL609" i="11" s="1"/>
  <c r="U286" i="11"/>
  <c r="AP286" i="11" s="1"/>
  <c r="U138" i="11"/>
  <c r="AP138" i="11" s="1"/>
  <c r="AR138" i="11" s="1"/>
  <c r="BE138" i="11" s="1"/>
  <c r="U78" i="11"/>
  <c r="AP78" i="11" s="1"/>
  <c r="U359" i="11"/>
  <c r="AP359" i="11" s="1"/>
  <c r="U139" i="11"/>
  <c r="AP139" i="11" s="1"/>
  <c r="AQ139" i="11" s="1"/>
  <c r="BD139" i="11" s="1"/>
  <c r="U470" i="11"/>
  <c r="AP470" i="11" s="1"/>
  <c r="AU470" i="11" s="1"/>
  <c r="BH470" i="11" s="1"/>
  <c r="U1001" i="11"/>
  <c r="AP1001" i="11" s="1"/>
  <c r="AQ1001" i="11" s="1"/>
  <c r="BD1001" i="11" s="1"/>
  <c r="U915" i="11"/>
  <c r="AP915" i="11" s="1"/>
  <c r="AT915" i="11" s="1"/>
  <c r="BG915" i="11" s="1"/>
  <c r="U434" i="11"/>
  <c r="AP434" i="11" s="1"/>
  <c r="AW434" i="11" s="1"/>
  <c r="BJ434" i="11" s="1"/>
  <c r="U80" i="11"/>
  <c r="AP80" i="11" s="1"/>
  <c r="U829" i="11"/>
  <c r="AP829" i="11" s="1"/>
  <c r="AX829" i="11" s="1"/>
  <c r="BK829" i="11" s="1"/>
  <c r="U237" i="11"/>
  <c r="AP237" i="11" s="1"/>
  <c r="AR237" i="11" s="1"/>
  <c r="BE237" i="11" s="1"/>
  <c r="U48" i="11"/>
  <c r="AP48" i="11" s="1"/>
  <c r="U186" i="11"/>
  <c r="AP186" i="11" s="1"/>
  <c r="U290" i="11"/>
  <c r="AP290" i="11" s="1"/>
  <c r="AQ290" i="11" s="1"/>
  <c r="BD290" i="11" s="1"/>
  <c r="U93" i="11"/>
  <c r="AP93" i="11" s="1"/>
  <c r="U907" i="11"/>
  <c r="AP907" i="11" s="1"/>
  <c r="AY907" i="11" s="1"/>
  <c r="BL907" i="11" s="1"/>
  <c r="U943" i="11"/>
  <c r="AP943" i="11" s="1"/>
  <c r="BA943" i="11" s="1"/>
  <c r="BN943" i="11" s="1"/>
  <c r="U169" i="11"/>
  <c r="AP169" i="11" s="1"/>
  <c r="AX169" i="11" s="1"/>
  <c r="BK169" i="11" s="1"/>
  <c r="U62" i="11"/>
  <c r="AP62" i="11" s="1"/>
  <c r="AU62" i="11" s="1"/>
  <c r="BH62" i="11" s="1"/>
  <c r="U49" i="11"/>
  <c r="AP49" i="11" s="1"/>
  <c r="BB49" i="11" s="1"/>
  <c r="BO49" i="11" s="1"/>
  <c r="U837" i="11"/>
  <c r="AP837" i="11" s="1"/>
  <c r="U977" i="11"/>
  <c r="AP977" i="11" s="1"/>
  <c r="U530" i="11"/>
  <c r="AP530" i="11" s="1"/>
  <c r="U821" i="11"/>
  <c r="AP821" i="11" s="1"/>
  <c r="AR821" i="11" s="1"/>
  <c r="BE821" i="11" s="1"/>
  <c r="U497" i="11"/>
  <c r="AP497" i="11" s="1"/>
  <c r="AZ497" i="11" s="1"/>
  <c r="BM497" i="11" s="1"/>
  <c r="U301" i="11"/>
  <c r="AP301" i="11" s="1"/>
  <c r="U392" i="11"/>
  <c r="AP392" i="11" s="1"/>
  <c r="AU392" i="11" s="1"/>
  <c r="BH392" i="11" s="1"/>
  <c r="U518" i="11"/>
  <c r="AP518" i="11" s="1"/>
  <c r="AR518" i="11" s="1"/>
  <c r="BE518" i="11" s="1"/>
  <c r="U61" i="11"/>
  <c r="AP61" i="11" s="1"/>
  <c r="AW61" i="11" s="1"/>
  <c r="BJ61" i="11" s="1"/>
  <c r="U846" i="11"/>
  <c r="AP846" i="11" s="1"/>
  <c r="AX846" i="11" s="1"/>
  <c r="BK846" i="11" s="1"/>
  <c r="U124" i="11"/>
  <c r="AP124" i="11" s="1"/>
  <c r="U407" i="11"/>
  <c r="AP407" i="11" s="1"/>
  <c r="AW407" i="11" s="1"/>
  <c r="BJ407" i="11" s="1"/>
  <c r="U113" i="11"/>
  <c r="AP113" i="11" s="1"/>
  <c r="AS113" i="11" s="1"/>
  <c r="BF113" i="11" s="1"/>
  <c r="U72" i="11"/>
  <c r="AP72" i="11" s="1"/>
  <c r="AT72" i="11" s="1"/>
  <c r="BG72" i="11" s="1"/>
  <c r="U818" i="11"/>
  <c r="AP818" i="11" s="1"/>
  <c r="U929" i="11"/>
  <c r="AP929" i="11" s="1"/>
  <c r="U538" i="11"/>
  <c r="AP538" i="11" s="1"/>
  <c r="U561" i="11"/>
  <c r="AP561" i="11" s="1"/>
  <c r="AW561" i="11" s="1"/>
  <c r="BJ561" i="11" s="1"/>
  <c r="U455" i="11"/>
  <c r="AP455" i="11" s="1"/>
  <c r="BB455" i="11" s="1"/>
  <c r="BO455" i="11" s="1"/>
  <c r="U877" i="11"/>
  <c r="AP877" i="11" s="1"/>
  <c r="BA877" i="11" s="1"/>
  <c r="BN877" i="11" s="1"/>
  <c r="U948" i="11"/>
  <c r="AP948" i="11" s="1"/>
  <c r="BA948" i="11" s="1"/>
  <c r="BN948" i="11" s="1"/>
  <c r="U790" i="11"/>
  <c r="AP790" i="11" s="1"/>
  <c r="U661" i="11"/>
  <c r="AP661" i="11" s="1"/>
  <c r="AY661" i="11" s="1"/>
  <c r="BL661" i="11" s="1"/>
  <c r="U924" i="11"/>
  <c r="AP924" i="11" s="1"/>
  <c r="U112" i="11"/>
  <c r="AP112" i="11" s="1"/>
  <c r="AT112" i="11" s="1"/>
  <c r="BG112" i="11" s="1"/>
  <c r="U141" i="11"/>
  <c r="AP141" i="11" s="1"/>
  <c r="U487" i="11"/>
  <c r="AP487" i="11" s="1"/>
  <c r="U916" i="11"/>
  <c r="AP916" i="11" s="1"/>
  <c r="AR916" i="11" s="1"/>
  <c r="BE916" i="11" s="1"/>
  <c r="U415" i="11"/>
  <c r="AP415" i="11" s="1"/>
  <c r="AZ415" i="11" s="1"/>
  <c r="BM415" i="11" s="1"/>
  <c r="U69" i="11"/>
  <c r="AP69" i="11" s="1"/>
  <c r="U94" i="11"/>
  <c r="AP94" i="11" s="1"/>
  <c r="AV94" i="11" s="1"/>
  <c r="BI94" i="11" s="1"/>
  <c r="U152" i="11"/>
  <c r="AP152" i="11" s="1"/>
  <c r="AQ152" i="11" s="1"/>
  <c r="BD152" i="11" s="1"/>
  <c r="U411" i="11"/>
  <c r="AP411" i="11" s="1"/>
  <c r="AV411" i="11" s="1"/>
  <c r="BI411" i="11" s="1"/>
  <c r="U334" i="11"/>
  <c r="AP334" i="11" s="1"/>
  <c r="U270" i="11"/>
  <c r="AP270" i="11" s="1"/>
  <c r="AW270" i="11" s="1"/>
  <c r="BJ270" i="11" s="1"/>
  <c r="U229" i="11"/>
  <c r="AP229" i="11" s="1"/>
  <c r="BA229" i="11" s="1"/>
  <c r="BN229" i="11" s="1"/>
  <c r="U781" i="11"/>
  <c r="AP781" i="11" s="1"/>
  <c r="U474" i="11"/>
  <c r="AP474" i="11" s="1"/>
  <c r="U787" i="11"/>
  <c r="AP787" i="11" s="1"/>
  <c r="U249" i="11"/>
  <c r="AP249" i="11" s="1"/>
  <c r="AX249" i="11" s="1"/>
  <c r="BK249" i="11" s="1"/>
  <c r="U226" i="11"/>
  <c r="AP226" i="11" s="1"/>
  <c r="U65" i="11"/>
  <c r="AP65" i="11" s="1"/>
  <c r="AY65" i="11" s="1"/>
  <c r="BL65" i="11" s="1"/>
  <c r="U617" i="11"/>
  <c r="AP617" i="11" s="1"/>
  <c r="AX617" i="11" s="1"/>
  <c r="BK617" i="11" s="1"/>
  <c r="U337" i="11"/>
  <c r="AP337" i="11" s="1"/>
  <c r="AW337" i="11" s="1"/>
  <c r="BJ337" i="11" s="1"/>
  <c r="U759" i="11"/>
  <c r="AP759" i="11" s="1"/>
  <c r="AS759" i="11" s="1"/>
  <c r="BF759" i="11" s="1"/>
  <c r="U478" i="11"/>
  <c r="AP478" i="11" s="1"/>
  <c r="AW478" i="11" s="1"/>
  <c r="BJ478" i="11" s="1"/>
  <c r="U580" i="11"/>
  <c r="AP580" i="11" s="1"/>
  <c r="U992" i="11"/>
  <c r="AP992" i="11" s="1"/>
  <c r="BB992" i="11" s="1"/>
  <c r="BO992" i="11" s="1"/>
  <c r="U982" i="11"/>
  <c r="AP982" i="11" s="1"/>
  <c r="U845" i="11"/>
  <c r="AP845" i="11" s="1"/>
  <c r="U164" i="11"/>
  <c r="AP164" i="11" s="1"/>
  <c r="U717" i="11"/>
  <c r="AP717" i="11" s="1"/>
  <c r="U187" i="11"/>
  <c r="AP187" i="11" s="1"/>
  <c r="AY187" i="11" s="1"/>
  <c r="BL187" i="11" s="1"/>
  <c r="U905" i="11"/>
  <c r="AP905" i="11" s="1"/>
  <c r="AW905" i="11" s="1"/>
  <c r="BJ905" i="11" s="1"/>
  <c r="U917" i="11"/>
  <c r="AP917" i="11" s="1"/>
  <c r="U557" i="11"/>
  <c r="AP557" i="11" s="1"/>
  <c r="AX557" i="11" s="1"/>
  <c r="BK557" i="11" s="1"/>
  <c r="U952" i="11"/>
  <c r="AP952" i="11" s="1"/>
  <c r="AQ952" i="11" s="1"/>
  <c r="BD952" i="11" s="1"/>
  <c r="U293" i="11"/>
  <c r="AP293" i="11" s="1"/>
  <c r="U607" i="11"/>
  <c r="AP607" i="11" s="1"/>
  <c r="U704" i="11"/>
  <c r="AP704" i="11" s="1"/>
  <c r="U165" i="11"/>
  <c r="AP165" i="11" s="1"/>
  <c r="U819" i="11"/>
  <c r="AP819" i="11" s="1"/>
  <c r="U166" i="11"/>
  <c r="AP166" i="11" s="1"/>
  <c r="U588" i="11"/>
  <c r="AP588" i="11" s="1"/>
  <c r="AY588" i="11" s="1"/>
  <c r="BL588" i="11" s="1"/>
  <c r="U679" i="11"/>
  <c r="AP679" i="11" s="1"/>
  <c r="U91" i="11"/>
  <c r="AP91" i="11" s="1"/>
  <c r="U390" i="11"/>
  <c r="AP390" i="11" s="1"/>
  <c r="U914" i="11"/>
  <c r="AP914" i="11" s="1"/>
  <c r="AS914" i="11" s="1"/>
  <c r="BF914" i="11" s="1"/>
  <c r="U941" i="11"/>
  <c r="AP941" i="11" s="1"/>
  <c r="AZ941" i="11" s="1"/>
  <c r="BM941" i="11" s="1"/>
  <c r="U397" i="11"/>
  <c r="AP397" i="11" s="1"/>
  <c r="AW397" i="11" s="1"/>
  <c r="BJ397" i="11" s="1"/>
  <c r="U723" i="11"/>
  <c r="AP723" i="11" s="1"/>
  <c r="U544" i="11"/>
  <c r="AP544" i="11" s="1"/>
  <c r="AY544" i="11" s="1"/>
  <c r="BL544" i="11" s="1"/>
  <c r="U146" i="11"/>
  <c r="AP146" i="11" s="1"/>
  <c r="U395" i="11"/>
  <c r="AP395" i="11" s="1"/>
  <c r="AU395" i="11" s="1"/>
  <c r="BH395" i="11" s="1"/>
  <c r="U771" i="11"/>
  <c r="AP771" i="11" s="1"/>
  <c r="U306" i="11"/>
  <c r="AP306" i="11" s="1"/>
  <c r="U201" i="11"/>
  <c r="AP201" i="11" s="1"/>
  <c r="BB201" i="11" s="1"/>
  <c r="BO201" i="11" s="1"/>
  <c r="U591" i="11"/>
  <c r="AP591" i="11" s="1"/>
  <c r="U483" i="11"/>
  <c r="AP483" i="11" s="1"/>
  <c r="AX483" i="11" s="1"/>
  <c r="BK483" i="11" s="1"/>
  <c r="U215" i="11"/>
  <c r="AP215" i="11" s="1"/>
  <c r="AY215" i="11" s="1"/>
  <c r="BL215" i="11" s="1"/>
  <c r="U360" i="11"/>
  <c r="AP360" i="11" s="1"/>
  <c r="AT360" i="11" s="1"/>
  <c r="BG360" i="11" s="1"/>
  <c r="U217" i="11"/>
  <c r="AP217" i="11" s="1"/>
  <c r="AR217" i="11" s="1"/>
  <c r="BE217" i="11" s="1"/>
  <c r="U892" i="11"/>
  <c r="AP892" i="11" s="1"/>
  <c r="AQ892" i="11" s="1"/>
  <c r="BD892" i="11" s="1"/>
  <c r="U687" i="11"/>
  <c r="AP687" i="11" s="1"/>
  <c r="BB687" i="11" s="1"/>
  <c r="BO687" i="11" s="1"/>
  <c r="U279" i="11"/>
  <c r="AP279" i="11" s="1"/>
  <c r="AT279" i="11" s="1"/>
  <c r="BG279" i="11" s="1"/>
  <c r="U756" i="11"/>
  <c r="AP756" i="11" s="1"/>
  <c r="AS756" i="11" s="1"/>
  <c r="BF756" i="11" s="1"/>
  <c r="U934" i="11"/>
  <c r="AP934" i="11" s="1"/>
  <c r="U631" i="11"/>
  <c r="AP631" i="11" s="1"/>
  <c r="U350" i="11"/>
  <c r="AP350" i="11" s="1"/>
  <c r="AQ350" i="11" s="1"/>
  <c r="BD350" i="11" s="1"/>
  <c r="U367" i="11"/>
  <c r="AP367" i="11" s="1"/>
  <c r="BA367" i="11" s="1"/>
  <c r="BN367" i="11" s="1"/>
  <c r="U181" i="11"/>
  <c r="AP181" i="11" s="1"/>
  <c r="AT181" i="11" s="1"/>
  <c r="BG181" i="11" s="1"/>
  <c r="U466" i="11"/>
  <c r="AP466" i="11" s="1"/>
  <c r="AZ466" i="11" s="1"/>
  <c r="BM466" i="11" s="1"/>
  <c r="U314" i="11"/>
  <c r="AP314" i="11" s="1"/>
  <c r="U693" i="11"/>
  <c r="AP693" i="11" s="1"/>
  <c r="AV693" i="11" s="1"/>
  <c r="BI693" i="11" s="1"/>
  <c r="U492" i="11"/>
  <c r="AP492" i="11" s="1"/>
  <c r="U983" i="11"/>
  <c r="AP983" i="11" s="1"/>
  <c r="AQ983" i="11" s="1"/>
  <c r="BD983" i="11" s="1"/>
  <c r="U533" i="11"/>
  <c r="AP533" i="11" s="1"/>
  <c r="U663" i="11"/>
  <c r="AP663" i="11" s="1"/>
  <c r="U795" i="11"/>
  <c r="AP795" i="11" s="1"/>
  <c r="U826" i="11"/>
  <c r="AP826" i="11" s="1"/>
  <c r="BB826" i="11" s="1"/>
  <c r="BO826" i="11" s="1"/>
  <c r="U701" i="11"/>
  <c r="AP701" i="11" s="1"/>
  <c r="U545" i="11"/>
  <c r="AP545" i="11" s="1"/>
  <c r="U430" i="11"/>
  <c r="AP430" i="11" s="1"/>
  <c r="U698" i="11"/>
  <c r="AP698" i="11" s="1"/>
  <c r="AX698" i="11" s="1"/>
  <c r="BK698" i="11" s="1"/>
  <c r="U176" i="11"/>
  <c r="AP176" i="11" s="1"/>
  <c r="AS176" i="11" s="1"/>
  <c r="BF176" i="11" s="1"/>
  <c r="U274" i="11"/>
  <c r="AP274" i="11" s="1"/>
  <c r="U223" i="11"/>
  <c r="AP223" i="11" s="1"/>
  <c r="AX223" i="11" s="1"/>
  <c r="BK223" i="11" s="1"/>
  <c r="U431" i="11"/>
  <c r="AP431" i="11" s="1"/>
  <c r="AZ431" i="11" s="1"/>
  <c r="BM431" i="11" s="1"/>
  <c r="U150" i="11"/>
  <c r="AP150" i="11" s="1"/>
  <c r="U76" i="11"/>
  <c r="AP76" i="11" s="1"/>
  <c r="U966" i="11"/>
  <c r="AP966" i="11" s="1"/>
  <c r="AU966" i="11" s="1"/>
  <c r="BH966" i="11" s="1"/>
  <c r="U371" i="11"/>
  <c r="AP371" i="11" s="1"/>
  <c r="AV371" i="11" s="1"/>
  <c r="BI371" i="11" s="1"/>
  <c r="U578" i="11"/>
  <c r="AP578" i="11" s="1"/>
  <c r="AT578" i="11" s="1"/>
  <c r="BG578" i="11" s="1"/>
  <c r="U519" i="11"/>
  <c r="AP519" i="11" s="1"/>
  <c r="AT519" i="11" s="1"/>
  <c r="BG519" i="11" s="1"/>
  <c r="U325" i="11"/>
  <c r="AP325" i="11" s="1"/>
  <c r="AX325" i="11" s="1"/>
  <c r="BK325" i="11" s="1"/>
  <c r="U101" i="11"/>
  <c r="AP101" i="11" s="1"/>
  <c r="AZ101" i="11" s="1"/>
  <c r="BM101" i="11" s="1"/>
  <c r="U202" i="11"/>
  <c r="AP202" i="11" s="1"/>
  <c r="AS202" i="11" s="1"/>
  <c r="BF202" i="11" s="1"/>
  <c r="U954" i="11"/>
  <c r="AP954" i="11" s="1"/>
  <c r="U149" i="11"/>
  <c r="AP149" i="11" s="1"/>
  <c r="AS149" i="11" s="1"/>
  <c r="BF149" i="11" s="1"/>
  <c r="U477" i="11"/>
  <c r="AP477" i="11" s="1"/>
  <c r="AZ477" i="11" s="1"/>
  <c r="BM477" i="11" s="1"/>
  <c r="U921" i="11"/>
  <c r="AP921" i="11" s="1"/>
  <c r="U579" i="11"/>
  <c r="AP579" i="11" s="1"/>
  <c r="U709" i="11"/>
  <c r="AP709" i="11" s="1"/>
  <c r="AZ716" i="11"/>
  <c r="BM716" i="11" s="1"/>
  <c r="AW509" i="11"/>
  <c r="BJ509" i="11" s="1"/>
  <c r="AT836" i="11"/>
  <c r="BG836" i="11" s="1"/>
  <c r="AY836" i="11"/>
  <c r="BL836" i="11" s="1"/>
  <c r="AG7" i="11"/>
  <c r="AG3" i="11"/>
  <c r="AG24" i="11"/>
  <c r="U24" i="11"/>
  <c r="AP24" i="11" s="1"/>
  <c r="U30" i="11"/>
  <c r="AP30" i="11" s="1"/>
  <c r="U8" i="11"/>
  <c r="AP8" i="11" s="1"/>
  <c r="U22" i="11"/>
  <c r="AP22" i="11" s="1"/>
  <c r="U7" i="11"/>
  <c r="AP7" i="11" s="1"/>
  <c r="U17" i="11"/>
  <c r="AP17" i="11" s="1"/>
  <c r="U36" i="11"/>
  <c r="AP36" i="11" s="1"/>
  <c r="U34" i="11"/>
  <c r="AP34" i="11" s="1"/>
  <c r="U21" i="11"/>
  <c r="AP21" i="11" s="1"/>
  <c r="U16" i="11"/>
  <c r="AP16" i="11" s="1"/>
  <c r="U27" i="11"/>
  <c r="AP27" i="11" s="1"/>
  <c r="U41" i="11"/>
  <c r="AP41" i="11" s="1"/>
  <c r="U25" i="11"/>
  <c r="AP25" i="11" s="1"/>
  <c r="U11" i="11"/>
  <c r="AP11" i="11" s="1"/>
  <c r="U18" i="11"/>
  <c r="AP18" i="11" s="1"/>
  <c r="U29" i="11"/>
  <c r="AP29" i="11" s="1"/>
  <c r="U10" i="11"/>
  <c r="AP10" i="11" s="1"/>
  <c r="U12" i="11"/>
  <c r="AP12" i="11" s="1"/>
  <c r="U42" i="11"/>
  <c r="AP42" i="11" s="1"/>
  <c r="U33" i="11"/>
  <c r="AP33" i="11" s="1"/>
  <c r="U39" i="11"/>
  <c r="AP39" i="11" s="1"/>
  <c r="U23" i="11"/>
  <c r="AP23" i="11" s="1"/>
  <c r="U20" i="11"/>
  <c r="AP20" i="11" s="1"/>
  <c r="U13" i="11"/>
  <c r="AP13" i="11" s="1"/>
  <c r="U32" i="11"/>
  <c r="AP32" i="11" s="1"/>
  <c r="U28" i="11"/>
  <c r="AP28" i="11" s="1"/>
  <c r="U43" i="11"/>
  <c r="AP43" i="11" s="1"/>
  <c r="U31" i="11"/>
  <c r="AP31" i="11" s="1"/>
  <c r="U19" i="11"/>
  <c r="AP19" i="11" s="1"/>
  <c r="U15" i="11"/>
  <c r="AP15" i="11" s="1"/>
  <c r="U37" i="11"/>
  <c r="AP37" i="11" s="1"/>
  <c r="U14" i="11"/>
  <c r="AP14" i="11" s="1"/>
  <c r="U40" i="11"/>
  <c r="AP40" i="11" s="1"/>
  <c r="U35" i="11"/>
  <c r="AP35" i="11" s="1"/>
  <c r="U9" i="11"/>
  <c r="AP9" i="11" s="1"/>
  <c r="U26" i="11"/>
  <c r="AP26" i="11" s="1"/>
  <c r="U38" i="11"/>
  <c r="AP38" i="11" s="1"/>
  <c r="AG35" i="11"/>
  <c r="AG9" i="11"/>
  <c r="AG23" i="11"/>
  <c r="AG5" i="11"/>
  <c r="AG4" i="11"/>
  <c r="AG6" i="11"/>
  <c r="AG12" i="11"/>
  <c r="AG26" i="11"/>
  <c r="AG29" i="11"/>
  <c r="AG37" i="11"/>
  <c r="Z1" i="11"/>
  <c r="D1" i="11" s="1"/>
  <c r="U4" i="11"/>
  <c r="AP4" i="11" s="1"/>
  <c r="U3" i="11"/>
  <c r="AP3" i="11" s="1"/>
  <c r="U5" i="11"/>
  <c r="AP5" i="11" s="1"/>
  <c r="AA1" i="11"/>
  <c r="E1" i="11" s="1"/>
  <c r="Y1" i="11"/>
  <c r="U6" i="11"/>
  <c r="AP6" i="11" s="1"/>
  <c r="AG22" i="11"/>
  <c r="AG40" i="11"/>
  <c r="AG36" i="11"/>
  <c r="AG13" i="11"/>
  <c r="AG17" i="11"/>
  <c r="AG27" i="11"/>
  <c r="AG28" i="11"/>
  <c r="BA577" i="11" l="1"/>
  <c r="BN577" i="11" s="1"/>
  <c r="AS836" i="11"/>
  <c r="BF836" i="11" s="1"/>
  <c r="AX836" i="11"/>
  <c r="BK836" i="11" s="1"/>
  <c r="AS599" i="11"/>
  <c r="BF599" i="11" s="1"/>
  <c r="AQ599" i="11"/>
  <c r="BD599" i="11" s="1"/>
  <c r="AX599" i="11"/>
  <c r="BK599" i="11" s="1"/>
  <c r="AS948" i="11"/>
  <c r="BF948" i="11" s="1"/>
  <c r="AW60" i="11"/>
  <c r="BJ60" i="11" s="1"/>
  <c r="AW599" i="11"/>
  <c r="BJ599" i="11" s="1"/>
  <c r="AX952" i="11"/>
  <c r="BK952" i="11" s="1"/>
  <c r="AY599" i="11"/>
  <c r="BL599" i="11" s="1"/>
  <c r="BB599" i="11"/>
  <c r="BO599" i="11" s="1"/>
  <c r="AZ599" i="11"/>
  <c r="BM599" i="11" s="1"/>
  <c r="AV767" i="11"/>
  <c r="BI767" i="11" s="1"/>
  <c r="BB767" i="11"/>
  <c r="BO767" i="11" s="1"/>
  <c r="AX349" i="11"/>
  <c r="BK349" i="11" s="1"/>
  <c r="AX311" i="11"/>
  <c r="BK311" i="11" s="1"/>
  <c r="AS767" i="11"/>
  <c r="BF767" i="11" s="1"/>
  <c r="AQ767" i="11"/>
  <c r="BD767" i="11" s="1"/>
  <c r="BA767" i="11"/>
  <c r="BN767" i="11" s="1"/>
  <c r="AT767" i="11"/>
  <c r="BG767" i="11" s="1"/>
  <c r="BA311" i="11"/>
  <c r="BN311" i="11" s="1"/>
  <c r="AZ767" i="11"/>
  <c r="BM767" i="11" s="1"/>
  <c r="AR767" i="11"/>
  <c r="BE767" i="11" s="1"/>
  <c r="AR870" i="11"/>
  <c r="BE870" i="11" s="1"/>
  <c r="AQ379" i="11"/>
  <c r="BD379" i="11" s="1"/>
  <c r="AY870" i="11"/>
  <c r="BL870" i="11" s="1"/>
  <c r="AY111" i="11"/>
  <c r="BL111" i="11" s="1"/>
  <c r="AY876" i="11"/>
  <c r="BL876" i="11" s="1"/>
  <c r="BA178" i="11"/>
  <c r="BN178" i="11" s="1"/>
  <c r="AR708" i="11"/>
  <c r="BE708" i="11" s="1"/>
  <c r="AY178" i="11"/>
  <c r="BL178" i="11" s="1"/>
  <c r="BA708" i="11"/>
  <c r="BN708" i="11" s="1"/>
  <c r="AQ178" i="11"/>
  <c r="BD178" i="11" s="1"/>
  <c r="AS962" i="11"/>
  <c r="BF962" i="11" s="1"/>
  <c r="AX283" i="11"/>
  <c r="BK283" i="11" s="1"/>
  <c r="AX145" i="11"/>
  <c r="BK145" i="11" s="1"/>
  <c r="AQ780" i="11"/>
  <c r="BD780" i="11" s="1"/>
  <c r="AX840" i="11"/>
  <c r="BK840" i="11" s="1"/>
  <c r="AR573" i="11"/>
  <c r="BE573" i="11" s="1"/>
  <c r="AU358" i="11"/>
  <c r="BH358" i="11" s="1"/>
  <c r="AW780" i="11"/>
  <c r="BJ780" i="11" s="1"/>
  <c r="AR659" i="11"/>
  <c r="BE659" i="11" s="1"/>
  <c r="BB601" i="11"/>
  <c r="BO601" i="11" s="1"/>
  <c r="BA51" i="11"/>
  <c r="BN51" i="11" s="1"/>
  <c r="AZ470" i="11"/>
  <c r="BM470" i="11" s="1"/>
  <c r="AW442" i="11"/>
  <c r="BJ442" i="11" s="1"/>
  <c r="AY507" i="11"/>
  <c r="BL507" i="11" s="1"/>
  <c r="AZ51" i="11"/>
  <c r="BM51" i="11" s="1"/>
  <c r="BB948" i="11"/>
  <c r="BO948" i="11" s="1"/>
  <c r="AY470" i="11"/>
  <c r="BL470" i="11" s="1"/>
  <c r="BB648" i="11"/>
  <c r="BO648" i="11" s="1"/>
  <c r="AQ335" i="11"/>
  <c r="BD335" i="11" s="1"/>
  <c r="BB470" i="11"/>
  <c r="BO470" i="11" s="1"/>
  <c r="AW335" i="11"/>
  <c r="BJ335" i="11" s="1"/>
  <c r="AX601" i="11"/>
  <c r="BK601" i="11" s="1"/>
  <c r="BB51" i="11"/>
  <c r="BO51" i="11" s="1"/>
  <c r="AW215" i="11"/>
  <c r="BJ215" i="11" s="1"/>
  <c r="AW283" i="11"/>
  <c r="BJ283" i="11" s="1"/>
  <c r="AY207" i="11"/>
  <c r="BL207" i="11" s="1"/>
  <c r="AU599" i="11"/>
  <c r="BH599" i="11" s="1"/>
  <c r="AT442" i="11"/>
  <c r="BG442" i="11" s="1"/>
  <c r="AR746" i="11"/>
  <c r="BE746" i="11" s="1"/>
  <c r="AY796" i="11"/>
  <c r="BL796" i="11" s="1"/>
  <c r="AT599" i="11"/>
  <c r="BG599" i="11" s="1"/>
  <c r="BA442" i="11"/>
  <c r="BN442" i="11" s="1"/>
  <c r="AQ145" i="11"/>
  <c r="BD145" i="11" s="1"/>
  <c r="AW796" i="11"/>
  <c r="BJ796" i="11" s="1"/>
  <c r="AS941" i="11"/>
  <c r="BF941" i="11" s="1"/>
  <c r="AY61" i="11"/>
  <c r="BL61" i="11" s="1"/>
  <c r="AU778" i="11"/>
  <c r="BH778" i="11" s="1"/>
  <c r="BB840" i="11"/>
  <c r="BO840" i="11" s="1"/>
  <c r="AY975" i="11"/>
  <c r="BL975" i="11" s="1"/>
  <c r="AZ796" i="11"/>
  <c r="BM796" i="11" s="1"/>
  <c r="AV61" i="11"/>
  <c r="BI61" i="11" s="1"/>
  <c r="BB577" i="11"/>
  <c r="BO577" i="11" s="1"/>
  <c r="AV53" i="11"/>
  <c r="BI53" i="11" s="1"/>
  <c r="AT507" i="11"/>
  <c r="BG507" i="11" s="1"/>
  <c r="AU521" i="11"/>
  <c r="BH521" i="11" s="1"/>
  <c r="AT403" i="11"/>
  <c r="BG403" i="11" s="1"/>
  <c r="AW840" i="11"/>
  <c r="BJ840" i="11" s="1"/>
  <c r="AS601" i="11"/>
  <c r="BF601" i="11" s="1"/>
  <c r="AU796" i="11"/>
  <c r="BH796" i="11" s="1"/>
  <c r="AT61" i="11"/>
  <c r="BG61" i="11" s="1"/>
  <c r="AV577" i="11"/>
  <c r="BI577" i="11" s="1"/>
  <c r="BA669" i="11"/>
  <c r="BN669" i="11" s="1"/>
  <c r="AT53" i="11"/>
  <c r="BG53" i="11" s="1"/>
  <c r="AQ507" i="11"/>
  <c r="BD507" i="11" s="1"/>
  <c r="BA850" i="11"/>
  <c r="BN850" i="11" s="1"/>
  <c r="AQ844" i="11"/>
  <c r="BD844" i="11" s="1"/>
  <c r="AQ464" i="11"/>
  <c r="BD464" i="11" s="1"/>
  <c r="BB284" i="11"/>
  <c r="BO284" i="11" s="1"/>
  <c r="AR948" i="11"/>
  <c r="BE948" i="11" s="1"/>
  <c r="AW836" i="11"/>
  <c r="BJ836" i="11" s="1"/>
  <c r="AV836" i="11"/>
  <c r="BI836" i="11" s="1"/>
  <c r="AW969" i="11"/>
  <c r="BJ969" i="11" s="1"/>
  <c r="AU836" i="11"/>
  <c r="BH836" i="11" s="1"/>
  <c r="AW311" i="11"/>
  <c r="BJ311" i="11" s="1"/>
  <c r="AT252" i="11"/>
  <c r="BG252" i="11" s="1"/>
  <c r="AQ981" i="11"/>
  <c r="BD981" i="11" s="1"/>
  <c r="AY759" i="11"/>
  <c r="BL759" i="11" s="1"/>
  <c r="BB836" i="11"/>
  <c r="BO836" i="11" s="1"/>
  <c r="BA176" i="11"/>
  <c r="BN176" i="11" s="1"/>
  <c r="AR358" i="11"/>
  <c r="BE358" i="11" s="1"/>
  <c r="AU767" i="11"/>
  <c r="BH767" i="11" s="1"/>
  <c r="BA294" i="11"/>
  <c r="BN294" i="11" s="1"/>
  <c r="AY403" i="11"/>
  <c r="BL403" i="11" s="1"/>
  <c r="AV311" i="11"/>
  <c r="BI311" i="11" s="1"/>
  <c r="AU252" i="11"/>
  <c r="BH252" i="11" s="1"/>
  <c r="AZ981" i="11"/>
  <c r="BM981" i="11" s="1"/>
  <c r="AR759" i="11"/>
  <c r="BE759" i="11" s="1"/>
  <c r="BA836" i="11"/>
  <c r="BN836" i="11" s="1"/>
  <c r="AW176" i="11"/>
  <c r="BJ176" i="11" s="1"/>
  <c r="AZ952" i="11"/>
  <c r="BM952" i="11" s="1"/>
  <c r="AW767" i="11"/>
  <c r="BJ767" i="11" s="1"/>
  <c r="AT780" i="11"/>
  <c r="BG780" i="11" s="1"/>
  <c r="AV403" i="11"/>
  <c r="BI403" i="11" s="1"/>
  <c r="AR836" i="11"/>
  <c r="BE836" i="11" s="1"/>
  <c r="BB252" i="11"/>
  <c r="BO252" i="11" s="1"/>
  <c r="AQ836" i="11"/>
  <c r="BD836" i="11" s="1"/>
  <c r="AZ252" i="11"/>
  <c r="BM252" i="11" s="1"/>
  <c r="AR357" i="11"/>
  <c r="BE357" i="11" s="1"/>
  <c r="AY955" i="11"/>
  <c r="BL955" i="11" s="1"/>
  <c r="BA988" i="11"/>
  <c r="BN988" i="11" s="1"/>
  <c r="AY252" i="11"/>
  <c r="BL252" i="11" s="1"/>
  <c r="AT266" i="11"/>
  <c r="BG266" i="11" s="1"/>
  <c r="AX593" i="11"/>
  <c r="BK593" i="11" s="1"/>
  <c r="AV349" i="11"/>
  <c r="BI349" i="11" s="1"/>
  <c r="AV736" i="11"/>
  <c r="BI736" i="11" s="1"/>
  <c r="BB454" i="11"/>
  <c r="BO454" i="11" s="1"/>
  <c r="AV357" i="11"/>
  <c r="BI357" i="11" s="1"/>
  <c r="BA600" i="11"/>
  <c r="BN600" i="11" s="1"/>
  <c r="AQ955" i="11"/>
  <c r="BD955" i="11" s="1"/>
  <c r="AT844" i="11"/>
  <c r="BG844" i="11" s="1"/>
  <c r="AR349" i="11"/>
  <c r="BE349" i="11" s="1"/>
  <c r="AV844" i="11"/>
  <c r="BI844" i="11" s="1"/>
  <c r="AW988" i="11"/>
  <c r="BJ988" i="11" s="1"/>
  <c r="AZ411" i="11"/>
  <c r="BM411" i="11" s="1"/>
  <c r="AS266" i="11"/>
  <c r="BF266" i="11" s="1"/>
  <c r="AW593" i="11"/>
  <c r="BJ593" i="11" s="1"/>
  <c r="AU349" i="11"/>
  <c r="BH349" i="11" s="1"/>
  <c r="AR369" i="11"/>
  <c r="BE369" i="11" s="1"/>
  <c r="AT454" i="11"/>
  <c r="BG454" i="11" s="1"/>
  <c r="AW147" i="11"/>
  <c r="BJ147" i="11" s="1"/>
  <c r="AZ600" i="11"/>
  <c r="BM600" i="11" s="1"/>
  <c r="AR103" i="11"/>
  <c r="BE103" i="11" s="1"/>
  <c r="AY593" i="11"/>
  <c r="BL593" i="11" s="1"/>
  <c r="AW736" i="11"/>
  <c r="BJ736" i="11" s="1"/>
  <c r="AY454" i="11"/>
  <c r="BL454" i="11" s="1"/>
  <c r="AX850" i="11"/>
  <c r="BK850" i="11" s="1"/>
  <c r="AZ527" i="11"/>
  <c r="BM527" i="11" s="1"/>
  <c r="AU708" i="11"/>
  <c r="BH708" i="11" s="1"/>
  <c r="AQ941" i="11"/>
  <c r="BD941" i="11" s="1"/>
  <c r="AR204" i="11"/>
  <c r="BE204" i="11" s="1"/>
  <c r="AS981" i="11"/>
  <c r="BF981" i="11" s="1"/>
  <c r="AY584" i="11"/>
  <c r="BL584" i="11" s="1"/>
  <c r="AQ364" i="11"/>
  <c r="BD364" i="11" s="1"/>
  <c r="AW369" i="11"/>
  <c r="BJ369" i="11" s="1"/>
  <c r="AS454" i="11"/>
  <c r="BF454" i="11" s="1"/>
  <c r="AU147" i="11"/>
  <c r="BH147" i="11" s="1"/>
  <c r="AT600" i="11"/>
  <c r="BG600" i="11" s="1"/>
  <c r="AW999" i="11"/>
  <c r="BJ999" i="11" s="1"/>
  <c r="AZ482" i="11"/>
  <c r="BM482" i="11" s="1"/>
  <c r="AQ61" i="11"/>
  <c r="BD61" i="11" s="1"/>
  <c r="AX411" i="11"/>
  <c r="BK411" i="11" s="1"/>
  <c r="AS470" i="11"/>
  <c r="BF470" i="11" s="1"/>
  <c r="AU948" i="11"/>
  <c r="BH948" i="11" s="1"/>
  <c r="AQ623" i="11"/>
  <c r="BD623" i="11" s="1"/>
  <c r="AV593" i="11"/>
  <c r="BI593" i="11" s="1"/>
  <c r="BB727" i="11"/>
  <c r="BO727" i="11" s="1"/>
  <c r="AU669" i="11"/>
  <c r="BH669" i="11" s="1"/>
  <c r="AY943" i="11"/>
  <c r="BL943" i="11" s="1"/>
  <c r="BA840" i="11"/>
  <c r="BN840" i="11" s="1"/>
  <c r="AT145" i="11"/>
  <c r="BG145" i="11" s="1"/>
  <c r="BA357" i="11"/>
  <c r="BN357" i="11" s="1"/>
  <c r="BB360" i="11"/>
  <c r="BO360" i="11" s="1"/>
  <c r="AV850" i="11"/>
  <c r="BI850" i="11" s="1"/>
  <c r="AQ999" i="11"/>
  <c r="BD999" i="11" s="1"/>
  <c r="AV708" i="11"/>
  <c r="BI708" i="11" s="1"/>
  <c r="BB870" i="11"/>
  <c r="BO870" i="11" s="1"/>
  <c r="AX61" i="11"/>
  <c r="BK61" i="11" s="1"/>
  <c r="AR411" i="11"/>
  <c r="BE411" i="11" s="1"/>
  <c r="AR470" i="11"/>
  <c r="BE470" i="11" s="1"/>
  <c r="AQ948" i="11"/>
  <c r="BD948" i="11" s="1"/>
  <c r="AR215" i="11"/>
  <c r="BE215" i="11" s="1"/>
  <c r="BA778" i="11"/>
  <c r="BN778" i="11" s="1"/>
  <c r="AV584" i="11"/>
  <c r="BI584" i="11" s="1"/>
  <c r="BA727" i="11"/>
  <c r="BN727" i="11" s="1"/>
  <c r="AX669" i="11"/>
  <c r="BK669" i="11" s="1"/>
  <c r="AS943" i="11"/>
  <c r="BF943" i="11" s="1"/>
  <c r="AT840" i="11"/>
  <c r="BG840" i="11" s="1"/>
  <c r="AU145" i="11"/>
  <c r="BH145" i="11" s="1"/>
  <c r="AX357" i="11"/>
  <c r="BK357" i="11" s="1"/>
  <c r="AR975" i="11"/>
  <c r="BE975" i="11" s="1"/>
  <c r="AX767" i="11"/>
  <c r="BK767" i="11" s="1"/>
  <c r="AU850" i="11"/>
  <c r="BH850" i="11" s="1"/>
  <c r="AW50" i="11"/>
  <c r="BJ50" i="11" s="1"/>
  <c r="AU999" i="11"/>
  <c r="BH999" i="11" s="1"/>
  <c r="AS385" i="11"/>
  <c r="BF385" i="11" s="1"/>
  <c r="BB281" i="11"/>
  <c r="BO281" i="11" s="1"/>
  <c r="AY281" i="11"/>
  <c r="BL281" i="11" s="1"/>
  <c r="AV988" i="11"/>
  <c r="BI988" i="11" s="1"/>
  <c r="AX252" i="11"/>
  <c r="BK252" i="11" s="1"/>
  <c r="AT204" i="11"/>
  <c r="BG204" i="11" s="1"/>
  <c r="BB442" i="11"/>
  <c r="BO442" i="11" s="1"/>
  <c r="AR981" i="11"/>
  <c r="BE981" i="11" s="1"/>
  <c r="AV979" i="11"/>
  <c r="BI979" i="11" s="1"/>
  <c r="AQ349" i="11"/>
  <c r="BD349" i="11" s="1"/>
  <c r="AS178" i="11"/>
  <c r="BF178" i="11" s="1"/>
  <c r="AR176" i="11"/>
  <c r="BE176" i="11" s="1"/>
  <c r="AZ454" i="11"/>
  <c r="BM454" i="11" s="1"/>
  <c r="AS358" i="11"/>
  <c r="BF358" i="11" s="1"/>
  <c r="AY88" i="11"/>
  <c r="BL88" i="11" s="1"/>
  <c r="AS507" i="11"/>
  <c r="BF507" i="11" s="1"/>
  <c r="AQ294" i="11"/>
  <c r="BD294" i="11" s="1"/>
  <c r="BA955" i="11"/>
  <c r="BN955" i="11" s="1"/>
  <c r="AX615" i="11"/>
  <c r="BK615" i="11" s="1"/>
  <c r="AY103" i="11"/>
  <c r="BL103" i="11" s="1"/>
  <c r="AQ281" i="11"/>
  <c r="BD281" i="11" s="1"/>
  <c r="BB988" i="11"/>
  <c r="BO988" i="11" s="1"/>
  <c r="AR252" i="11"/>
  <c r="BE252" i="11" s="1"/>
  <c r="BB204" i="11"/>
  <c r="BO204" i="11" s="1"/>
  <c r="AQ442" i="11"/>
  <c r="BD442" i="11" s="1"/>
  <c r="AX981" i="11"/>
  <c r="BK981" i="11" s="1"/>
  <c r="AX424" i="11"/>
  <c r="BK424" i="11" s="1"/>
  <c r="AU759" i="11"/>
  <c r="BH759" i="11" s="1"/>
  <c r="AY349" i="11"/>
  <c r="BL349" i="11" s="1"/>
  <c r="AX178" i="11"/>
  <c r="BK178" i="11" s="1"/>
  <c r="AY176" i="11"/>
  <c r="BL176" i="11" s="1"/>
  <c r="AQ454" i="11"/>
  <c r="BD454" i="11" s="1"/>
  <c r="AX358" i="11"/>
  <c r="BK358" i="11" s="1"/>
  <c r="AW88" i="11"/>
  <c r="BJ88" i="11" s="1"/>
  <c r="BB507" i="11"/>
  <c r="BO507" i="11" s="1"/>
  <c r="BB294" i="11"/>
  <c r="BO294" i="11" s="1"/>
  <c r="AZ955" i="11"/>
  <c r="BM955" i="11" s="1"/>
  <c r="AY615" i="11"/>
  <c r="BL615" i="11" s="1"/>
  <c r="AQ103" i="11"/>
  <c r="BD103" i="11" s="1"/>
  <c r="AY941" i="11"/>
  <c r="BL941" i="11" s="1"/>
  <c r="AY204" i="11"/>
  <c r="BL204" i="11" s="1"/>
  <c r="AS442" i="11"/>
  <c r="BF442" i="11" s="1"/>
  <c r="AR593" i="11"/>
  <c r="BE593" i="11" s="1"/>
  <c r="BB759" i="11"/>
  <c r="BO759" i="11" s="1"/>
  <c r="AY695" i="11"/>
  <c r="BL695" i="11" s="1"/>
  <c r="BB952" i="11"/>
  <c r="BO952" i="11" s="1"/>
  <c r="AZ601" i="11"/>
  <c r="BM601" i="11" s="1"/>
  <c r="AZ294" i="11"/>
  <c r="BM294" i="11" s="1"/>
  <c r="BA615" i="11"/>
  <c r="BN615" i="11" s="1"/>
  <c r="AX103" i="11"/>
  <c r="BK103" i="11" s="1"/>
  <c r="AV385" i="11"/>
  <c r="BI385" i="11" s="1"/>
  <c r="AZ988" i="11"/>
  <c r="BM988" i="11" s="1"/>
  <c r="AZ948" i="11"/>
  <c r="BM948" i="11" s="1"/>
  <c r="BB424" i="11"/>
  <c r="BO424" i="11" s="1"/>
  <c r="AW349" i="11"/>
  <c r="BJ349" i="11" s="1"/>
  <c r="AZ176" i="11"/>
  <c r="BM176" i="11" s="1"/>
  <c r="AW728" i="11"/>
  <c r="BJ728" i="11" s="1"/>
  <c r="AR796" i="11"/>
  <c r="BE796" i="11" s="1"/>
  <c r="AX482" i="11"/>
  <c r="BK482" i="11" s="1"/>
  <c r="AZ708" i="11"/>
  <c r="BM708" i="11" s="1"/>
  <c r="AQ311" i="11"/>
  <c r="BD311" i="11" s="1"/>
  <c r="AX988" i="11"/>
  <c r="BK988" i="11" s="1"/>
  <c r="BA61" i="11"/>
  <c r="BN61" i="11" s="1"/>
  <c r="AT411" i="11"/>
  <c r="BG411" i="11" s="1"/>
  <c r="AW204" i="11"/>
  <c r="BJ204" i="11" s="1"/>
  <c r="AT659" i="11"/>
  <c r="BG659" i="11" s="1"/>
  <c r="AX266" i="11"/>
  <c r="BK266" i="11" s="1"/>
  <c r="AZ424" i="11"/>
  <c r="BM424" i="11" s="1"/>
  <c r="AR962" i="11"/>
  <c r="BE962" i="11" s="1"/>
  <c r="AT727" i="11"/>
  <c r="BG727" i="11" s="1"/>
  <c r="AZ335" i="11"/>
  <c r="BM335" i="11" s="1"/>
  <c r="AU943" i="11"/>
  <c r="BH943" i="11" s="1"/>
  <c r="AX176" i="11"/>
  <c r="BK176" i="11" s="1"/>
  <c r="AW672" i="11"/>
  <c r="BJ672" i="11" s="1"/>
  <c r="AZ746" i="11"/>
  <c r="BM746" i="11" s="1"/>
  <c r="AZ358" i="11"/>
  <c r="BM358" i="11" s="1"/>
  <c r="AR147" i="11"/>
  <c r="BE147" i="11" s="1"/>
  <c r="AY360" i="11"/>
  <c r="BL360" i="11" s="1"/>
  <c r="AR521" i="11"/>
  <c r="BE521" i="11" s="1"/>
  <c r="AT307" i="11"/>
  <c r="BG307" i="11" s="1"/>
  <c r="BA310" i="11"/>
  <c r="BN310" i="11" s="1"/>
  <c r="AR527" i="11"/>
  <c r="BE527" i="11" s="1"/>
  <c r="AY212" i="11"/>
  <c r="BL212" i="11" s="1"/>
  <c r="AV482" i="11"/>
  <c r="BI482" i="11" s="1"/>
  <c r="AQ708" i="11"/>
  <c r="BD708" i="11" s="1"/>
  <c r="AS61" i="11"/>
  <c r="BF61" i="11" s="1"/>
  <c r="AX204" i="11"/>
  <c r="BK204" i="11" s="1"/>
  <c r="AR736" i="11"/>
  <c r="BE736" i="11" s="1"/>
  <c r="AU53" i="11"/>
  <c r="BH53" i="11" s="1"/>
  <c r="AU360" i="11"/>
  <c r="BH360" i="11" s="1"/>
  <c r="AY527" i="11"/>
  <c r="BL527" i="11" s="1"/>
  <c r="AS212" i="11"/>
  <c r="BF212" i="11" s="1"/>
  <c r="BB708" i="11"/>
  <c r="BO708" i="11" s="1"/>
  <c r="AT941" i="11"/>
  <c r="BG941" i="11" s="1"/>
  <c r="AQ411" i="11"/>
  <c r="BD411" i="11" s="1"/>
  <c r="AW470" i="11"/>
  <c r="BJ470" i="11" s="1"/>
  <c r="AW659" i="11"/>
  <c r="BJ659" i="11" s="1"/>
  <c r="AX877" i="11"/>
  <c r="BK877" i="11" s="1"/>
  <c r="AX962" i="11"/>
  <c r="BK962" i="11" s="1"/>
  <c r="AV727" i="11"/>
  <c r="BI727" i="11" s="1"/>
  <c r="AU335" i="11"/>
  <c r="BH335" i="11" s="1"/>
  <c r="AU151" i="11"/>
  <c r="BH151" i="11" s="1"/>
  <c r="AS86" i="11"/>
  <c r="BF86" i="11" s="1"/>
  <c r="AY147" i="11"/>
  <c r="BL147" i="11" s="1"/>
  <c r="AQ360" i="11"/>
  <c r="BD360" i="11" s="1"/>
  <c r="AS307" i="11"/>
  <c r="BF307" i="11" s="1"/>
  <c r="AU311" i="11"/>
  <c r="BH311" i="11" s="1"/>
  <c r="BA411" i="11"/>
  <c r="BN411" i="11" s="1"/>
  <c r="AV962" i="11"/>
  <c r="BI962" i="11" s="1"/>
  <c r="AX727" i="11"/>
  <c r="BK727" i="11" s="1"/>
  <c r="BB335" i="11"/>
  <c r="BO335" i="11" s="1"/>
  <c r="AV746" i="11"/>
  <c r="BI746" i="11" s="1"/>
  <c r="AX600" i="11"/>
  <c r="BK600" i="11" s="1"/>
  <c r="AZ311" i="11"/>
  <c r="BM311" i="11" s="1"/>
  <c r="AU266" i="11"/>
  <c r="BH266" i="11" s="1"/>
  <c r="AV424" i="11"/>
  <c r="BI424" i="11" s="1"/>
  <c r="AS695" i="11"/>
  <c r="BF695" i="11" s="1"/>
  <c r="AW943" i="11"/>
  <c r="BJ943" i="11" s="1"/>
  <c r="AT202" i="11"/>
  <c r="BG202" i="11" s="1"/>
  <c r="AW887" i="11"/>
  <c r="BJ887" i="11" s="1"/>
  <c r="BA521" i="11"/>
  <c r="BN521" i="11" s="1"/>
  <c r="AQ310" i="11"/>
  <c r="BD310" i="11" s="1"/>
  <c r="AT527" i="11"/>
  <c r="BG527" i="11" s="1"/>
  <c r="AQ328" i="11"/>
  <c r="BD328" i="11" s="1"/>
  <c r="AT212" i="11"/>
  <c r="BG212" i="11" s="1"/>
  <c r="AS686" i="11"/>
  <c r="BF686" i="11" s="1"/>
  <c r="AT708" i="11"/>
  <c r="BG708" i="11" s="1"/>
  <c r="AS311" i="11"/>
  <c r="BF311" i="11" s="1"/>
  <c r="BA941" i="11"/>
  <c r="BN941" i="11" s="1"/>
  <c r="BB411" i="11"/>
  <c r="BO411" i="11" s="1"/>
  <c r="AZ659" i="11"/>
  <c r="BM659" i="11" s="1"/>
  <c r="BA266" i="11"/>
  <c r="BN266" i="11" s="1"/>
  <c r="AQ877" i="11"/>
  <c r="BD877" i="11" s="1"/>
  <c r="AU424" i="11"/>
  <c r="BH424" i="11" s="1"/>
  <c r="BA962" i="11"/>
  <c r="BN962" i="11" s="1"/>
  <c r="AQ727" i="11"/>
  <c r="BD727" i="11" s="1"/>
  <c r="AQ695" i="11"/>
  <c r="BD695" i="11" s="1"/>
  <c r="AT335" i="11"/>
  <c r="BG335" i="11" s="1"/>
  <c r="AX202" i="11"/>
  <c r="BK202" i="11" s="1"/>
  <c r="AU952" i="11"/>
  <c r="BH952" i="11" s="1"/>
  <c r="BA147" i="11"/>
  <c r="BN147" i="11" s="1"/>
  <c r="AY521" i="11"/>
  <c r="BL521" i="11" s="1"/>
  <c r="AX294" i="11"/>
  <c r="BK294" i="11" s="1"/>
  <c r="AZ310" i="11"/>
  <c r="BM310" i="11" s="1"/>
  <c r="AQ615" i="11"/>
  <c r="BD615" i="11" s="1"/>
  <c r="AU844" i="11"/>
  <c r="BH844" i="11" s="1"/>
  <c r="AY686" i="11"/>
  <c r="BL686" i="11" s="1"/>
  <c r="BB750" i="11"/>
  <c r="BO750" i="11" s="1"/>
  <c r="AV599" i="11"/>
  <c r="BI599" i="11" s="1"/>
  <c r="AQ307" i="11"/>
  <c r="BD307" i="11" s="1"/>
  <c r="AX328" i="11"/>
  <c r="BK328" i="11" s="1"/>
  <c r="AS328" i="11"/>
  <c r="BF328" i="11" s="1"/>
  <c r="BB383" i="11"/>
  <c r="BO383" i="11" s="1"/>
  <c r="BA281" i="11"/>
  <c r="BN281" i="11" s="1"/>
  <c r="AU466" i="11"/>
  <c r="BH466" i="11" s="1"/>
  <c r="BA599" i="11"/>
  <c r="BN599" i="11" s="1"/>
  <c r="AS778" i="11"/>
  <c r="BF778" i="11" s="1"/>
  <c r="AY151" i="11"/>
  <c r="BL151" i="11" s="1"/>
  <c r="AQ315" i="11"/>
  <c r="BD315" i="11" s="1"/>
  <c r="AX221" i="11"/>
  <c r="BK221" i="11" s="1"/>
  <c r="AY221" i="11"/>
  <c r="BL221" i="11" s="1"/>
  <c r="BB760" i="11"/>
  <c r="BO760" i="11" s="1"/>
  <c r="AX778" i="11"/>
  <c r="BK778" i="11" s="1"/>
  <c r="BB337" i="11"/>
  <c r="BO337" i="11" s="1"/>
  <c r="BB583" i="11"/>
  <c r="BO583" i="11" s="1"/>
  <c r="AR315" i="11"/>
  <c r="BE315" i="11" s="1"/>
  <c r="AX281" i="11"/>
  <c r="BK281" i="11" s="1"/>
  <c r="AQ870" i="11"/>
  <c r="BD870" i="11" s="1"/>
  <c r="AT215" i="11"/>
  <c r="BG215" i="11" s="1"/>
  <c r="AT778" i="11"/>
  <c r="BG778" i="11" s="1"/>
  <c r="AX291" i="11"/>
  <c r="BK291" i="11" s="1"/>
  <c r="AQ151" i="11"/>
  <c r="BD151" i="11" s="1"/>
  <c r="BB1002" i="11"/>
  <c r="BO1002" i="11" s="1"/>
  <c r="AS728" i="11"/>
  <c r="BF728" i="11" s="1"/>
  <c r="AT281" i="11"/>
  <c r="BG281" i="11" s="1"/>
  <c r="AZ221" i="11"/>
  <c r="BM221" i="11" s="1"/>
  <c r="AR778" i="11"/>
  <c r="BE778" i="11" s="1"/>
  <c r="AU207" i="11"/>
  <c r="BH207" i="11" s="1"/>
  <c r="AU111" i="11"/>
  <c r="BH111" i="11" s="1"/>
  <c r="AQ1002" i="11"/>
  <c r="BD1002" i="11" s="1"/>
  <c r="AT147" i="11"/>
  <c r="BG147" i="11" s="1"/>
  <c r="BA938" i="11"/>
  <c r="BN938" i="11" s="1"/>
  <c r="AW281" i="11"/>
  <c r="BJ281" i="11" s="1"/>
  <c r="AY466" i="11"/>
  <c r="BL466" i="11" s="1"/>
  <c r="AT750" i="11"/>
  <c r="BG750" i="11" s="1"/>
  <c r="BA464" i="11"/>
  <c r="BN464" i="11" s="1"/>
  <c r="AV221" i="11"/>
  <c r="BI221" i="11" s="1"/>
  <c r="AY824" i="11"/>
  <c r="BL824" i="11" s="1"/>
  <c r="AR291" i="11"/>
  <c r="BE291" i="11" s="1"/>
  <c r="AQ573" i="11"/>
  <c r="BD573" i="11" s="1"/>
  <c r="AQ207" i="11"/>
  <c r="BD207" i="11" s="1"/>
  <c r="AV111" i="11"/>
  <c r="BI111" i="11" s="1"/>
  <c r="AX672" i="11"/>
  <c r="BK672" i="11" s="1"/>
  <c r="AU510" i="11"/>
  <c r="BH510" i="11" s="1"/>
  <c r="AW938" i="11"/>
  <c r="BJ938" i="11" s="1"/>
  <c r="AY203" i="11"/>
  <c r="BL203" i="11" s="1"/>
  <c r="AV466" i="11"/>
  <c r="BI466" i="11" s="1"/>
  <c r="AQ503" i="11"/>
  <c r="BD503" i="11" s="1"/>
  <c r="AW221" i="11"/>
  <c r="BJ221" i="11" s="1"/>
  <c r="AQ291" i="11"/>
  <c r="BD291" i="11" s="1"/>
  <c r="BA111" i="11"/>
  <c r="BN111" i="11" s="1"/>
  <c r="AS672" i="11"/>
  <c r="BF672" i="11" s="1"/>
  <c r="BA760" i="11"/>
  <c r="BN760" i="11" s="1"/>
  <c r="AZ92" i="11"/>
  <c r="BM92" i="11" s="1"/>
  <c r="BA510" i="11"/>
  <c r="BN510" i="11" s="1"/>
  <c r="AZ203" i="11"/>
  <c r="BM203" i="11" s="1"/>
  <c r="AR466" i="11"/>
  <c r="BE466" i="11" s="1"/>
  <c r="AY291" i="11"/>
  <c r="BL291" i="11" s="1"/>
  <c r="BB139" i="11"/>
  <c r="BO139" i="11" s="1"/>
  <c r="AX760" i="11"/>
  <c r="BK760" i="11" s="1"/>
  <c r="AW510" i="11"/>
  <c r="BJ510" i="11" s="1"/>
  <c r="AT534" i="11"/>
  <c r="BG534" i="11" s="1"/>
  <c r="AS534" i="11"/>
  <c r="BF534" i="11" s="1"/>
  <c r="AZ287" i="11"/>
  <c r="BM287" i="11" s="1"/>
  <c r="AY473" i="11"/>
  <c r="BL473" i="11" s="1"/>
  <c r="AY988" i="11"/>
  <c r="BL988" i="11" s="1"/>
  <c r="AR941" i="11"/>
  <c r="BE941" i="11" s="1"/>
  <c r="AR266" i="11"/>
  <c r="BE266" i="11" s="1"/>
  <c r="AY424" i="11"/>
  <c r="BL424" i="11" s="1"/>
  <c r="AS145" i="11"/>
  <c r="BF145" i="11" s="1"/>
  <c r="AS708" i="11"/>
  <c r="BF708" i="11" s="1"/>
  <c r="AV203" i="11"/>
  <c r="BI203" i="11" s="1"/>
  <c r="AT311" i="11"/>
  <c r="BG311" i="11" s="1"/>
  <c r="AS466" i="11"/>
  <c r="BF466" i="11" s="1"/>
  <c r="AS988" i="11"/>
  <c r="BF988" i="11" s="1"/>
  <c r="BB941" i="11"/>
  <c r="BO941" i="11" s="1"/>
  <c r="AV252" i="11"/>
  <c r="BI252" i="11" s="1"/>
  <c r="AS750" i="11"/>
  <c r="BF750" i="11" s="1"/>
  <c r="AT385" i="11"/>
  <c r="BG385" i="11" s="1"/>
  <c r="AQ204" i="11"/>
  <c r="BD204" i="11" s="1"/>
  <c r="AX464" i="11"/>
  <c r="BK464" i="11" s="1"/>
  <c r="BA659" i="11"/>
  <c r="BN659" i="11" s="1"/>
  <c r="AS215" i="11"/>
  <c r="BF215" i="11" s="1"/>
  <c r="AV648" i="11"/>
  <c r="BI648" i="11" s="1"/>
  <c r="AT877" i="11"/>
  <c r="BG877" i="11" s="1"/>
  <c r="AT577" i="11"/>
  <c r="BG577" i="11" s="1"/>
  <c r="AX379" i="11"/>
  <c r="BK379" i="11" s="1"/>
  <c r="AU291" i="11"/>
  <c r="BH291" i="11" s="1"/>
  <c r="AV622" i="11"/>
  <c r="BI622" i="11" s="1"/>
  <c r="AW727" i="11"/>
  <c r="BJ727" i="11" s="1"/>
  <c r="BA695" i="11"/>
  <c r="BN695" i="11" s="1"/>
  <c r="AS669" i="11"/>
  <c r="BF669" i="11" s="1"/>
  <c r="AR473" i="11"/>
  <c r="BE473" i="11" s="1"/>
  <c r="AU736" i="11"/>
  <c r="BH736" i="11" s="1"/>
  <c r="AU369" i="11"/>
  <c r="BH369" i="11" s="1"/>
  <c r="BB176" i="11"/>
  <c r="BO176" i="11" s="1"/>
  <c r="AV840" i="11"/>
  <c r="BI840" i="11" s="1"/>
  <c r="AR53" i="11"/>
  <c r="BE53" i="11" s="1"/>
  <c r="AR202" i="11"/>
  <c r="BE202" i="11" s="1"/>
  <c r="BB746" i="11"/>
  <c r="BO746" i="11" s="1"/>
  <c r="BB145" i="11"/>
  <c r="BO145" i="11" s="1"/>
  <c r="AS952" i="11"/>
  <c r="BF952" i="11" s="1"/>
  <c r="AY357" i="11"/>
  <c r="BL357" i="11" s="1"/>
  <c r="AT88" i="11"/>
  <c r="BG88" i="11" s="1"/>
  <c r="AR601" i="11"/>
  <c r="BE601" i="11" s="1"/>
  <c r="AX975" i="11"/>
  <c r="BK975" i="11" s="1"/>
  <c r="BA681" i="11"/>
  <c r="BN681" i="11" s="1"/>
  <c r="AQ521" i="11"/>
  <c r="BD521" i="11" s="1"/>
  <c r="AU907" i="11"/>
  <c r="BH907" i="11" s="1"/>
  <c r="AR294" i="11"/>
  <c r="BE294" i="11" s="1"/>
  <c r="AU955" i="11"/>
  <c r="BH955" i="11" s="1"/>
  <c r="BA999" i="11"/>
  <c r="BN999" i="11" s="1"/>
  <c r="AZ615" i="11"/>
  <c r="BM615" i="11" s="1"/>
  <c r="AV884" i="11"/>
  <c r="BI884" i="11" s="1"/>
  <c r="BA874" i="11"/>
  <c r="BN874" i="11" s="1"/>
  <c r="AR482" i="11"/>
  <c r="BE482" i="11" s="1"/>
  <c r="BA686" i="11"/>
  <c r="BN686" i="11" s="1"/>
  <c r="AW534" i="11"/>
  <c r="BJ534" i="11" s="1"/>
  <c r="AY534" i="11"/>
  <c r="BL534" i="11" s="1"/>
  <c r="AQ534" i="11"/>
  <c r="BD534" i="11" s="1"/>
  <c r="BB385" i="11"/>
  <c r="BO385" i="11" s="1"/>
  <c r="AQ162" i="11"/>
  <c r="BD162" i="11" s="1"/>
  <c r="AW287" i="11"/>
  <c r="BJ287" i="11" s="1"/>
  <c r="AZ577" i="11"/>
  <c r="BM577" i="11" s="1"/>
  <c r="BB695" i="11"/>
  <c r="BO695" i="11" s="1"/>
  <c r="AV473" i="11"/>
  <c r="BI473" i="11" s="1"/>
  <c r="AT369" i="11"/>
  <c r="BG369" i="11" s="1"/>
  <c r="BB53" i="11"/>
  <c r="BO53" i="11" s="1"/>
  <c r="AU746" i="11"/>
  <c r="BH746" i="11" s="1"/>
  <c r="AT952" i="11"/>
  <c r="BG952" i="11" s="1"/>
  <c r="AT601" i="11"/>
  <c r="BG601" i="11" s="1"/>
  <c r="AV521" i="11"/>
  <c r="BI521" i="11" s="1"/>
  <c r="AY708" i="11"/>
  <c r="BL708" i="11" s="1"/>
  <c r="AW203" i="11"/>
  <c r="BJ203" i="11" s="1"/>
  <c r="BB311" i="11"/>
  <c r="BO311" i="11" s="1"/>
  <c r="BB466" i="11"/>
  <c r="BO466" i="11" s="1"/>
  <c r="AR988" i="11"/>
  <c r="BE988" i="11" s="1"/>
  <c r="AQ252" i="11"/>
  <c r="BD252" i="11" s="1"/>
  <c r="AZ750" i="11"/>
  <c r="BM750" i="11" s="1"/>
  <c r="AY385" i="11"/>
  <c r="BL385" i="11" s="1"/>
  <c r="AZ130" i="11"/>
  <c r="BM130" i="11" s="1"/>
  <c r="AW948" i="11"/>
  <c r="BJ948" i="11" s="1"/>
  <c r="AV659" i="11"/>
  <c r="BI659" i="11" s="1"/>
  <c r="AX215" i="11"/>
  <c r="BK215" i="11" s="1"/>
  <c r="AQ648" i="11"/>
  <c r="BD648" i="11" s="1"/>
  <c r="AQ577" i="11"/>
  <c r="BD577" i="11" s="1"/>
  <c r="AU593" i="11"/>
  <c r="BH593" i="11" s="1"/>
  <c r="AV379" i="11"/>
  <c r="BI379" i="11" s="1"/>
  <c r="AZ914" i="11"/>
  <c r="BM914" i="11" s="1"/>
  <c r="AZ622" i="11"/>
  <c r="BM622" i="11" s="1"/>
  <c r="AS990" i="11"/>
  <c r="BF990" i="11" s="1"/>
  <c r="AX695" i="11"/>
  <c r="BK695" i="11" s="1"/>
  <c r="AW669" i="11"/>
  <c r="BJ669" i="11" s="1"/>
  <c r="AX473" i="11"/>
  <c r="BK473" i="11" s="1"/>
  <c r="AQ736" i="11"/>
  <c r="BD736" i="11" s="1"/>
  <c r="AX369" i="11"/>
  <c r="BK369" i="11" s="1"/>
  <c r="AV337" i="11"/>
  <c r="BI337" i="11" s="1"/>
  <c r="AU840" i="11"/>
  <c r="BH840" i="11" s="1"/>
  <c r="AS53" i="11"/>
  <c r="BF53" i="11" s="1"/>
  <c r="AZ202" i="11"/>
  <c r="BM202" i="11" s="1"/>
  <c r="BA746" i="11"/>
  <c r="BN746" i="11" s="1"/>
  <c r="AZ145" i="11"/>
  <c r="BM145" i="11" s="1"/>
  <c r="AR952" i="11"/>
  <c r="BE952" i="11" s="1"/>
  <c r="AW139" i="11"/>
  <c r="BJ139" i="11" s="1"/>
  <c r="AU88" i="11"/>
  <c r="BH88" i="11" s="1"/>
  <c r="AV601" i="11"/>
  <c r="BI601" i="11" s="1"/>
  <c r="BB975" i="11"/>
  <c r="BO975" i="11" s="1"/>
  <c r="AX681" i="11"/>
  <c r="BK681" i="11" s="1"/>
  <c r="AT907" i="11"/>
  <c r="BG907" i="11" s="1"/>
  <c r="AU51" i="11"/>
  <c r="BH51" i="11" s="1"/>
  <c r="AS955" i="11"/>
  <c r="BF955" i="11" s="1"/>
  <c r="BA560" i="11"/>
  <c r="BN560" i="11" s="1"/>
  <c r="AS615" i="11"/>
  <c r="BF615" i="11" s="1"/>
  <c r="BB884" i="11"/>
  <c r="BO884" i="11" s="1"/>
  <c r="AW874" i="11"/>
  <c r="BJ874" i="11" s="1"/>
  <c r="AU482" i="11"/>
  <c r="BH482" i="11" s="1"/>
  <c r="AX686" i="11"/>
  <c r="BK686" i="11" s="1"/>
  <c r="AS473" i="11"/>
  <c r="BF473" i="11" s="1"/>
  <c r="AX708" i="11"/>
  <c r="BK708" i="11" s="1"/>
  <c r="AY311" i="11"/>
  <c r="BL311" i="11" s="1"/>
  <c r="AZ385" i="11"/>
  <c r="BM385" i="11" s="1"/>
  <c r="BB659" i="11"/>
  <c r="BO659" i="11" s="1"/>
  <c r="AS736" i="11"/>
  <c r="BF736" i="11" s="1"/>
  <c r="AQ975" i="11"/>
  <c r="BD975" i="11" s="1"/>
  <c r="AW955" i="11"/>
  <c r="BJ955" i="11" s="1"/>
  <c r="AW686" i="11"/>
  <c r="BJ686" i="11" s="1"/>
  <c r="AS203" i="11"/>
  <c r="BF203" i="11" s="1"/>
  <c r="AW870" i="11"/>
  <c r="BJ870" i="11" s="1"/>
  <c r="AW114" i="11"/>
  <c r="BJ114" i="11" s="1"/>
  <c r="AW385" i="11"/>
  <c r="BJ385" i="11" s="1"/>
  <c r="AU130" i="11"/>
  <c r="BH130" i="11" s="1"/>
  <c r="BA215" i="11"/>
  <c r="BN215" i="11" s="1"/>
  <c r="AY503" i="11"/>
  <c r="BL503" i="11" s="1"/>
  <c r="AR648" i="11"/>
  <c r="BE648" i="11" s="1"/>
  <c r="BB778" i="11"/>
  <c r="BO778" i="11" s="1"/>
  <c r="AY283" i="11"/>
  <c r="BL283" i="11" s="1"/>
  <c r="AX990" i="11"/>
  <c r="BK990" i="11" s="1"/>
  <c r="AX337" i="11"/>
  <c r="BK337" i="11" s="1"/>
  <c r="AT101" i="11"/>
  <c r="BG101" i="11" s="1"/>
  <c r="BA255" i="11"/>
  <c r="BN255" i="11" s="1"/>
  <c r="AV503" i="11"/>
  <c r="BI503" i="11" s="1"/>
  <c r="AV760" i="11"/>
  <c r="BI760" i="11" s="1"/>
  <c r="AR281" i="11"/>
  <c r="BE281" i="11" s="1"/>
  <c r="AX534" i="11"/>
  <c r="BK534" i="11" s="1"/>
  <c r="BA466" i="11"/>
  <c r="BN466" i="11" s="1"/>
  <c r="AQ385" i="11"/>
  <c r="BD385" i="11" s="1"/>
  <c r="AV215" i="11"/>
  <c r="BI215" i="11" s="1"/>
  <c r="AZ648" i="11"/>
  <c r="BM648" i="11" s="1"/>
  <c r="AW877" i="11"/>
  <c r="BJ877" i="11" s="1"/>
  <c r="AZ778" i="11"/>
  <c r="BM778" i="11" s="1"/>
  <c r="AZ979" i="11"/>
  <c r="BM979" i="11" s="1"/>
  <c r="AT379" i="11"/>
  <c r="BG379" i="11" s="1"/>
  <c r="AS291" i="11"/>
  <c r="BF291" i="11" s="1"/>
  <c r="AR284" i="11"/>
  <c r="BE284" i="11" s="1"/>
  <c r="AR887" i="11"/>
  <c r="BE887" i="11" s="1"/>
  <c r="BB147" i="11"/>
  <c r="BO147" i="11" s="1"/>
  <c r="AR583" i="11"/>
  <c r="BE583" i="11" s="1"/>
  <c r="AQ50" i="11"/>
  <c r="BD50" i="11" s="1"/>
  <c r="AQ903" i="11"/>
  <c r="BD903" i="11" s="1"/>
  <c r="BB347" i="11"/>
  <c r="BO347" i="11" s="1"/>
  <c r="AT441" i="11"/>
  <c r="BG441" i="11" s="1"/>
  <c r="BB693" i="11"/>
  <c r="BO693" i="11" s="1"/>
  <c r="AS281" i="11"/>
  <c r="BF281" i="11" s="1"/>
  <c r="BB203" i="11"/>
  <c r="BO203" i="11" s="1"/>
  <c r="AV534" i="11"/>
  <c r="BI534" i="11" s="1"/>
  <c r="AZ870" i="11"/>
  <c r="BM870" i="11" s="1"/>
  <c r="AX750" i="11"/>
  <c r="BK750" i="11" s="1"/>
  <c r="BA693" i="11"/>
  <c r="BN693" i="11" s="1"/>
  <c r="BB130" i="11"/>
  <c r="BO130" i="11" s="1"/>
  <c r="AV464" i="11"/>
  <c r="BI464" i="11" s="1"/>
  <c r="AT221" i="11"/>
  <c r="BG221" i="11" s="1"/>
  <c r="AW824" i="11"/>
  <c r="BJ824" i="11" s="1"/>
  <c r="AW284" i="11"/>
  <c r="BJ284" i="11" s="1"/>
  <c r="AY887" i="11"/>
  <c r="BL887" i="11" s="1"/>
  <c r="BA728" i="11"/>
  <c r="BN728" i="11" s="1"/>
  <c r="BA964" i="11"/>
  <c r="BN964" i="11" s="1"/>
  <c r="AU964" i="11"/>
  <c r="BH964" i="11" s="1"/>
  <c r="AV281" i="11"/>
  <c r="BI281" i="11" s="1"/>
  <c r="BA203" i="11"/>
  <c r="BN203" i="11" s="1"/>
  <c r="BA534" i="11"/>
  <c r="BN534" i="11" s="1"/>
  <c r="AS870" i="11"/>
  <c r="BF870" i="11" s="1"/>
  <c r="AY750" i="11"/>
  <c r="BL750" i="11" s="1"/>
  <c r="AT693" i="11"/>
  <c r="BG693" i="11" s="1"/>
  <c r="AY130" i="11"/>
  <c r="BL130" i="11" s="1"/>
  <c r="AR464" i="11"/>
  <c r="BE464" i="11" s="1"/>
  <c r="AR221" i="11"/>
  <c r="BE221" i="11" s="1"/>
  <c r="AZ824" i="11"/>
  <c r="BM824" i="11" s="1"/>
  <c r="AR584" i="11"/>
  <c r="BE584" i="11" s="1"/>
  <c r="AS283" i="11"/>
  <c r="BF283" i="11" s="1"/>
  <c r="AX622" i="11"/>
  <c r="BK622" i="11" s="1"/>
  <c r="AX151" i="11"/>
  <c r="BK151" i="11" s="1"/>
  <c r="AU887" i="11"/>
  <c r="BH887" i="11" s="1"/>
  <c r="AQ728" i="11"/>
  <c r="BD728" i="11" s="1"/>
  <c r="AS277" i="11"/>
  <c r="BF277" i="11" s="1"/>
  <c r="BA610" i="11"/>
  <c r="BN610" i="11" s="1"/>
  <c r="AU281" i="11"/>
  <c r="BH281" i="11" s="1"/>
  <c r="AT203" i="11"/>
  <c r="BG203" i="11" s="1"/>
  <c r="AU870" i="11"/>
  <c r="BH870" i="11" s="1"/>
  <c r="BA750" i="11"/>
  <c r="BN750" i="11" s="1"/>
  <c r="AS693" i="11"/>
  <c r="BF693" i="11" s="1"/>
  <c r="AV130" i="11"/>
  <c r="BI130" i="11" s="1"/>
  <c r="AS464" i="11"/>
  <c r="BF464" i="11" s="1"/>
  <c r="BA221" i="11"/>
  <c r="BN221" i="11" s="1"/>
  <c r="AU152" i="11"/>
  <c r="BH152" i="11" s="1"/>
  <c r="AQ584" i="11"/>
  <c r="BD584" i="11" s="1"/>
  <c r="AV283" i="11"/>
  <c r="BI283" i="11" s="1"/>
  <c r="AY622" i="11"/>
  <c r="BL622" i="11" s="1"/>
  <c r="AU101" i="11"/>
  <c r="BH101" i="11" s="1"/>
  <c r="AY728" i="11"/>
  <c r="BL728" i="11" s="1"/>
  <c r="AY277" i="11"/>
  <c r="BL277" i="11" s="1"/>
  <c r="AW466" i="11"/>
  <c r="BJ466" i="11" s="1"/>
  <c r="AW750" i="11"/>
  <c r="BJ750" i="11" s="1"/>
  <c r="AR130" i="11"/>
  <c r="BE130" i="11" s="1"/>
  <c r="BB792" i="11"/>
  <c r="BO792" i="11" s="1"/>
  <c r="AU799" i="11"/>
  <c r="BH799" i="11" s="1"/>
  <c r="AW132" i="11"/>
  <c r="BJ132" i="11" s="1"/>
  <c r="AT648" i="11"/>
  <c r="BG648" i="11" s="1"/>
  <c r="AS221" i="11"/>
  <c r="BF221" i="11" s="1"/>
  <c r="AY778" i="11"/>
  <c r="BL778" i="11" s="1"/>
  <c r="AT914" i="11"/>
  <c r="BG914" i="11" s="1"/>
  <c r="AZ892" i="11"/>
  <c r="BM892" i="11" s="1"/>
  <c r="BB364" i="11"/>
  <c r="BO364" i="11" s="1"/>
  <c r="BB207" i="11"/>
  <c r="BO207" i="11" s="1"/>
  <c r="AX583" i="11"/>
  <c r="BK583" i="11" s="1"/>
  <c r="AW255" i="11"/>
  <c r="BJ255" i="11" s="1"/>
  <c r="AR277" i="11"/>
  <c r="BE277" i="11" s="1"/>
  <c r="AZ328" i="11"/>
  <c r="BM328" i="11" s="1"/>
  <c r="AU203" i="11"/>
  <c r="BH203" i="11" s="1"/>
  <c r="BA870" i="11"/>
  <c r="BN870" i="11" s="1"/>
  <c r="AR203" i="11"/>
  <c r="BE203" i="11" s="1"/>
  <c r="AZ551" i="11"/>
  <c r="BM551" i="11" s="1"/>
  <c r="AT466" i="11"/>
  <c r="BG466" i="11" s="1"/>
  <c r="AT870" i="11"/>
  <c r="BG870" i="11" s="1"/>
  <c r="AQ750" i="11"/>
  <c r="BD750" i="11" s="1"/>
  <c r="BB279" i="11"/>
  <c r="BO279" i="11" s="1"/>
  <c r="AS130" i="11"/>
  <c r="BF130" i="11" s="1"/>
  <c r="AS792" i="11"/>
  <c r="BF792" i="11" s="1"/>
  <c r="AS648" i="11"/>
  <c r="BF648" i="11" s="1"/>
  <c r="AU221" i="11"/>
  <c r="BH221" i="11" s="1"/>
  <c r="BB152" i="11"/>
  <c r="BO152" i="11" s="1"/>
  <c r="AW778" i="11"/>
  <c r="BJ778" i="11" s="1"/>
  <c r="AV938" i="11"/>
  <c r="BI938" i="11" s="1"/>
  <c r="BA622" i="11"/>
  <c r="BN622" i="11" s="1"/>
  <c r="AV364" i="11"/>
  <c r="BI364" i="11" s="1"/>
  <c r="AU255" i="11"/>
  <c r="BH255" i="11" s="1"/>
  <c r="AQ203" i="11"/>
  <c r="BD203" i="11" s="1"/>
  <c r="AQ466" i="11"/>
  <c r="BD466" i="11" s="1"/>
  <c r="AX870" i="11"/>
  <c r="BK870" i="11" s="1"/>
  <c r="AX130" i="11"/>
  <c r="BK130" i="11" s="1"/>
  <c r="BB464" i="11"/>
  <c r="BO464" i="11" s="1"/>
  <c r="AQ215" i="11"/>
  <c r="BD215" i="11" s="1"/>
  <c r="BA648" i="11"/>
  <c r="BN648" i="11" s="1"/>
  <c r="BB221" i="11"/>
  <c r="BO221" i="11" s="1"/>
  <c r="AT152" i="11"/>
  <c r="BG152" i="11" s="1"/>
  <c r="AQ778" i="11"/>
  <c r="BD778" i="11" s="1"/>
  <c r="AS379" i="11"/>
  <c r="BF379" i="11" s="1"/>
  <c r="AY570" i="11"/>
  <c r="BL570" i="11" s="1"/>
  <c r="AU938" i="11"/>
  <c r="BH938" i="11" s="1"/>
  <c r="AU622" i="11"/>
  <c r="BH622" i="11" s="1"/>
  <c r="AU529" i="11"/>
  <c r="BH529" i="11" s="1"/>
  <c r="AW1002" i="11"/>
  <c r="BJ1002" i="11" s="1"/>
  <c r="AY502" i="11"/>
  <c r="BL502" i="11" s="1"/>
  <c r="AS421" i="11"/>
  <c r="BF421" i="11" s="1"/>
  <c r="AQ147" i="11"/>
  <c r="BD147" i="11" s="1"/>
  <c r="AS157" i="11"/>
  <c r="BF157" i="11" s="1"/>
  <c r="AW627" i="11"/>
  <c r="BJ627" i="11" s="1"/>
  <c r="AX466" i="11"/>
  <c r="BK466" i="11" s="1"/>
  <c r="AQ130" i="11"/>
  <c r="BD130" i="11" s="1"/>
  <c r="AY464" i="11"/>
  <c r="BL464" i="11" s="1"/>
  <c r="AZ215" i="11"/>
  <c r="BM215" i="11" s="1"/>
  <c r="AX152" i="11"/>
  <c r="BK152" i="11" s="1"/>
  <c r="BB379" i="11"/>
  <c r="BO379" i="11" s="1"/>
  <c r="AW570" i="11"/>
  <c r="BJ570" i="11" s="1"/>
  <c r="AZ938" i="11"/>
  <c r="BM938" i="11" s="1"/>
  <c r="AS529" i="11"/>
  <c r="BF529" i="11" s="1"/>
  <c r="AV1002" i="11"/>
  <c r="BI1002" i="11" s="1"/>
  <c r="AZ502" i="11"/>
  <c r="BM502" i="11" s="1"/>
  <c r="AY421" i="11"/>
  <c r="BL421" i="11" s="1"/>
  <c r="AV157" i="11"/>
  <c r="BI157" i="11" s="1"/>
  <c r="AX884" i="11"/>
  <c r="BK884" i="11" s="1"/>
  <c r="BA627" i="11"/>
  <c r="BN627" i="11" s="1"/>
  <c r="BB570" i="11"/>
  <c r="BO570" i="11" s="1"/>
  <c r="AY551" i="11"/>
  <c r="BL551" i="11" s="1"/>
  <c r="AR989" i="11"/>
  <c r="BE989" i="11" s="1"/>
  <c r="AU551" i="11"/>
  <c r="BH551" i="11" s="1"/>
  <c r="AT114" i="11"/>
  <c r="BG114" i="11" s="1"/>
  <c r="AX989" i="11"/>
  <c r="BK989" i="11" s="1"/>
  <c r="AS114" i="11"/>
  <c r="BF114" i="11" s="1"/>
  <c r="AX687" i="11"/>
  <c r="BK687" i="11" s="1"/>
  <c r="AU114" i="11"/>
  <c r="BH114" i="11" s="1"/>
  <c r="AX610" i="11"/>
  <c r="BK610" i="11" s="1"/>
  <c r="BB986" i="11"/>
  <c r="BO986" i="11" s="1"/>
  <c r="AQ992" i="11"/>
  <c r="BD992" i="11" s="1"/>
  <c r="AX986" i="11"/>
  <c r="BK986" i="11" s="1"/>
  <c r="AV114" i="11"/>
  <c r="BI114" i="11" s="1"/>
  <c r="AV431" i="11"/>
  <c r="BI431" i="11" s="1"/>
  <c r="AQ610" i="11"/>
  <c r="BD610" i="11" s="1"/>
  <c r="AR114" i="11"/>
  <c r="BE114" i="11" s="1"/>
  <c r="AU610" i="11"/>
  <c r="BH610" i="11" s="1"/>
  <c r="AZ860" i="11"/>
  <c r="BM860" i="11" s="1"/>
  <c r="BB860" i="11"/>
  <c r="BO860" i="11" s="1"/>
  <c r="AS670" i="11"/>
  <c r="BF670" i="11" s="1"/>
  <c r="AW670" i="11"/>
  <c r="BJ670" i="11" s="1"/>
  <c r="AX670" i="11"/>
  <c r="BK670" i="11" s="1"/>
  <c r="AV670" i="11"/>
  <c r="BI670" i="11" s="1"/>
  <c r="AR986" i="11"/>
  <c r="BE986" i="11" s="1"/>
  <c r="AT352" i="11"/>
  <c r="BG352" i="11" s="1"/>
  <c r="BA841" i="11"/>
  <c r="BN841" i="11" s="1"/>
  <c r="AQ279" i="11"/>
  <c r="BD279" i="11" s="1"/>
  <c r="BB293" i="11"/>
  <c r="BO293" i="11" s="1"/>
  <c r="AZ293" i="11"/>
  <c r="BM293" i="11" s="1"/>
  <c r="AY319" i="11"/>
  <c r="BL319" i="11" s="1"/>
  <c r="AT319" i="11"/>
  <c r="BG319" i="11" s="1"/>
  <c r="BB92" i="11"/>
  <c r="BO92" i="11" s="1"/>
  <c r="AQ92" i="11"/>
  <c r="BD92" i="11" s="1"/>
  <c r="AU900" i="11"/>
  <c r="BH900" i="11" s="1"/>
  <c r="AZ900" i="11"/>
  <c r="BM900" i="11" s="1"/>
  <c r="AX900" i="11"/>
  <c r="BK900" i="11" s="1"/>
  <c r="BA700" i="11"/>
  <c r="BN700" i="11" s="1"/>
  <c r="AS700" i="11"/>
  <c r="BF700" i="11" s="1"/>
  <c r="BB700" i="11"/>
  <c r="BO700" i="11" s="1"/>
  <c r="AQ700" i="11"/>
  <c r="BD700" i="11" s="1"/>
  <c r="AR534" i="11"/>
  <c r="BE534" i="11" s="1"/>
  <c r="AU534" i="11"/>
  <c r="BH534" i="11" s="1"/>
  <c r="BA385" i="11"/>
  <c r="BN385" i="11" s="1"/>
  <c r="AU385" i="11"/>
  <c r="BH385" i="11" s="1"/>
  <c r="AT704" i="11"/>
  <c r="BG704" i="11" s="1"/>
  <c r="BA704" i="11"/>
  <c r="BN704" i="11" s="1"/>
  <c r="AY704" i="11"/>
  <c r="BL704" i="11" s="1"/>
  <c r="AR699" i="11"/>
  <c r="BE699" i="11" s="1"/>
  <c r="AZ699" i="11"/>
  <c r="BM699" i="11" s="1"/>
  <c r="AQ699" i="11"/>
  <c r="BD699" i="11" s="1"/>
  <c r="AS175" i="11"/>
  <c r="BF175" i="11" s="1"/>
  <c r="AY611" i="11"/>
  <c r="BL611" i="11" s="1"/>
  <c r="AQ915" i="11"/>
  <c r="BD915" i="11" s="1"/>
  <c r="AS915" i="11"/>
  <c r="BF915" i="11" s="1"/>
  <c r="AU915" i="11"/>
  <c r="BH915" i="11" s="1"/>
  <c r="AU169" i="11"/>
  <c r="BH169" i="11" s="1"/>
  <c r="BA169" i="11"/>
  <c r="BN169" i="11" s="1"/>
  <c r="AU700" i="11"/>
  <c r="BH700" i="11" s="1"/>
  <c r="AQ760" i="11"/>
  <c r="BD760" i="11" s="1"/>
  <c r="BB307" i="11"/>
  <c r="BO307" i="11" s="1"/>
  <c r="AW347" i="11"/>
  <c r="BJ347" i="11" s="1"/>
  <c r="AT176" i="11"/>
  <c r="BG176" i="11" s="1"/>
  <c r="AQ176" i="11"/>
  <c r="BD176" i="11" s="1"/>
  <c r="AU176" i="11"/>
  <c r="BH176" i="11" s="1"/>
  <c r="AV176" i="11"/>
  <c r="BI176" i="11" s="1"/>
  <c r="AX360" i="11"/>
  <c r="BK360" i="11" s="1"/>
  <c r="AZ360" i="11"/>
  <c r="BM360" i="11" s="1"/>
  <c r="BA360" i="11"/>
  <c r="BN360" i="11" s="1"/>
  <c r="AR360" i="11"/>
  <c r="BE360" i="11" s="1"/>
  <c r="AV941" i="11"/>
  <c r="BI941" i="11" s="1"/>
  <c r="AX941" i="11"/>
  <c r="BK941" i="11" s="1"/>
  <c r="AW952" i="11"/>
  <c r="BJ952" i="11" s="1"/>
  <c r="AY952" i="11"/>
  <c r="BL952" i="11" s="1"/>
  <c r="BA952" i="11"/>
  <c r="BN952" i="11" s="1"/>
  <c r="AV952" i="11"/>
  <c r="BI952" i="11" s="1"/>
  <c r="AQ759" i="11"/>
  <c r="BD759" i="11" s="1"/>
  <c r="AZ759" i="11"/>
  <c r="BM759" i="11" s="1"/>
  <c r="AV759" i="11"/>
  <c r="BI759" i="11" s="1"/>
  <c r="AW759" i="11"/>
  <c r="BJ759" i="11" s="1"/>
  <c r="AU411" i="11"/>
  <c r="BH411" i="11" s="1"/>
  <c r="AS411" i="11"/>
  <c r="BF411" i="11" s="1"/>
  <c r="AY948" i="11"/>
  <c r="BL948" i="11" s="1"/>
  <c r="AV948" i="11"/>
  <c r="BI948" i="11" s="1"/>
  <c r="AT948" i="11"/>
  <c r="BG948" i="11" s="1"/>
  <c r="AX948" i="11"/>
  <c r="BK948" i="11" s="1"/>
  <c r="AU61" i="11"/>
  <c r="BH61" i="11" s="1"/>
  <c r="AR61" i="11"/>
  <c r="BE61" i="11" s="1"/>
  <c r="AT943" i="11"/>
  <c r="BG943" i="11" s="1"/>
  <c r="AX943" i="11"/>
  <c r="BK943" i="11" s="1"/>
  <c r="AZ943" i="11"/>
  <c r="BM943" i="11" s="1"/>
  <c r="AQ943" i="11"/>
  <c r="BD943" i="11" s="1"/>
  <c r="AT470" i="11"/>
  <c r="BG470" i="11" s="1"/>
  <c r="AV470" i="11"/>
  <c r="BI470" i="11" s="1"/>
  <c r="BA470" i="11"/>
  <c r="BN470" i="11" s="1"/>
  <c r="AW695" i="11"/>
  <c r="BJ695" i="11" s="1"/>
  <c r="AT695" i="11"/>
  <c r="BG695" i="11" s="1"/>
  <c r="AZ695" i="11"/>
  <c r="BM695" i="11" s="1"/>
  <c r="AU695" i="11"/>
  <c r="BH695" i="11" s="1"/>
  <c r="AZ780" i="11"/>
  <c r="BM780" i="11" s="1"/>
  <c r="AY780" i="11"/>
  <c r="BL780" i="11" s="1"/>
  <c r="AS780" i="11"/>
  <c r="BF780" i="11" s="1"/>
  <c r="AX780" i="11"/>
  <c r="BK780" i="11" s="1"/>
  <c r="BA601" i="11"/>
  <c r="BN601" i="11" s="1"/>
  <c r="AW601" i="11"/>
  <c r="BJ601" i="11" s="1"/>
  <c r="AY601" i="11"/>
  <c r="BL601" i="11" s="1"/>
  <c r="AQ601" i="11"/>
  <c r="BD601" i="11" s="1"/>
  <c r="AZ53" i="11"/>
  <c r="BM53" i="11" s="1"/>
  <c r="BA53" i="11"/>
  <c r="BN53" i="11" s="1"/>
  <c r="AW53" i="11"/>
  <c r="BJ53" i="11" s="1"/>
  <c r="AY53" i="11"/>
  <c r="BL53" i="11" s="1"/>
  <c r="AT736" i="11"/>
  <c r="BG736" i="11" s="1"/>
  <c r="AX736" i="11"/>
  <c r="BK736" i="11" s="1"/>
  <c r="AZ736" i="11"/>
  <c r="BM736" i="11" s="1"/>
  <c r="BB736" i="11"/>
  <c r="BO736" i="11" s="1"/>
  <c r="AS310" i="11"/>
  <c r="BF310" i="11" s="1"/>
  <c r="AV310" i="11"/>
  <c r="BI310" i="11" s="1"/>
  <c r="AX310" i="11"/>
  <c r="BK310" i="11" s="1"/>
  <c r="AT310" i="11"/>
  <c r="BG310" i="11" s="1"/>
  <c r="AU357" i="11"/>
  <c r="BH357" i="11" s="1"/>
  <c r="AW357" i="11"/>
  <c r="BJ357" i="11" s="1"/>
  <c r="AS357" i="11"/>
  <c r="BF357" i="11" s="1"/>
  <c r="BB357" i="11"/>
  <c r="BO357" i="11" s="1"/>
  <c r="BA424" i="11"/>
  <c r="BN424" i="11" s="1"/>
  <c r="AS424" i="11"/>
  <c r="BF424" i="11" s="1"/>
  <c r="AT424" i="11"/>
  <c r="BG424" i="11" s="1"/>
  <c r="AW424" i="11"/>
  <c r="BJ424" i="11" s="1"/>
  <c r="BA88" i="11"/>
  <c r="BN88" i="11" s="1"/>
  <c r="AQ88" i="11"/>
  <c r="BD88" i="11" s="1"/>
  <c r="AR88" i="11"/>
  <c r="BE88" i="11" s="1"/>
  <c r="AV88" i="11"/>
  <c r="BI88" i="11" s="1"/>
  <c r="AU204" i="11"/>
  <c r="BH204" i="11" s="1"/>
  <c r="AZ204" i="11"/>
  <c r="BM204" i="11" s="1"/>
  <c r="AX403" i="11"/>
  <c r="BK403" i="11" s="1"/>
  <c r="AZ403" i="11"/>
  <c r="BM403" i="11" s="1"/>
  <c r="BB403" i="11"/>
  <c r="BO403" i="11" s="1"/>
  <c r="AU403" i="11"/>
  <c r="BH403" i="11" s="1"/>
  <c r="AS403" i="11"/>
  <c r="BF403" i="11" s="1"/>
  <c r="AT981" i="11"/>
  <c r="BG981" i="11" s="1"/>
  <c r="AU981" i="11"/>
  <c r="BH981" i="11" s="1"/>
  <c r="AW981" i="11"/>
  <c r="BJ981" i="11" s="1"/>
  <c r="BB981" i="11"/>
  <c r="BO981" i="11" s="1"/>
  <c r="AU615" i="11"/>
  <c r="BH615" i="11" s="1"/>
  <c r="BB615" i="11"/>
  <c r="BO615" i="11" s="1"/>
  <c r="AV615" i="11"/>
  <c r="BI615" i="11" s="1"/>
  <c r="AW615" i="11"/>
  <c r="BJ615" i="11" s="1"/>
  <c r="AY962" i="11"/>
  <c r="BL962" i="11" s="1"/>
  <c r="AZ962" i="11"/>
  <c r="BM962" i="11" s="1"/>
  <c r="AU962" i="11"/>
  <c r="BH962" i="11" s="1"/>
  <c r="AW962" i="11"/>
  <c r="BJ962" i="11" s="1"/>
  <c r="AS349" i="11"/>
  <c r="BF349" i="11" s="1"/>
  <c r="AT349" i="11"/>
  <c r="BG349" i="11" s="1"/>
  <c r="BA349" i="11"/>
  <c r="BN349" i="11" s="1"/>
  <c r="BB349" i="11"/>
  <c r="BO349" i="11" s="1"/>
  <c r="AR442" i="11"/>
  <c r="BE442" i="11" s="1"/>
  <c r="AU442" i="11"/>
  <c r="BH442" i="11" s="1"/>
  <c r="AV442" i="11"/>
  <c r="BI442" i="11" s="1"/>
  <c r="AY442" i="11"/>
  <c r="BL442" i="11" s="1"/>
  <c r="AV51" i="11"/>
  <c r="BI51" i="11" s="1"/>
  <c r="AX51" i="11"/>
  <c r="BK51" i="11" s="1"/>
  <c r="AR51" i="11"/>
  <c r="BE51" i="11" s="1"/>
  <c r="AQ51" i="11"/>
  <c r="BD51" i="11" s="1"/>
  <c r="AR212" i="11"/>
  <c r="BE212" i="11" s="1"/>
  <c r="AQ212" i="11"/>
  <c r="BD212" i="11" s="1"/>
  <c r="AU212" i="11"/>
  <c r="BH212" i="11" s="1"/>
  <c r="AV212" i="11"/>
  <c r="BI212" i="11" s="1"/>
  <c r="AW212" i="11"/>
  <c r="BJ212" i="11" s="1"/>
  <c r="AY746" i="11"/>
  <c r="BL746" i="11" s="1"/>
  <c r="AT746" i="11"/>
  <c r="BG746" i="11" s="1"/>
  <c r="AX746" i="11"/>
  <c r="BK746" i="11" s="1"/>
  <c r="AQ746" i="11"/>
  <c r="BD746" i="11" s="1"/>
  <c r="AT988" i="11"/>
  <c r="BG988" i="11" s="1"/>
  <c r="AU988" i="11"/>
  <c r="BH988" i="11" s="1"/>
  <c r="AR840" i="11"/>
  <c r="BE840" i="11" s="1"/>
  <c r="AQ840" i="11"/>
  <c r="BD840" i="11" s="1"/>
  <c r="AY840" i="11"/>
  <c r="BL840" i="11" s="1"/>
  <c r="AS840" i="11"/>
  <c r="BF840" i="11" s="1"/>
  <c r="AY369" i="11"/>
  <c r="BL369" i="11" s="1"/>
  <c r="BA369" i="11"/>
  <c r="BN369" i="11" s="1"/>
  <c r="AZ369" i="11"/>
  <c r="BM369" i="11" s="1"/>
  <c r="BB369" i="11"/>
  <c r="BO369" i="11" s="1"/>
  <c r="BB844" i="11"/>
  <c r="BO844" i="11" s="1"/>
  <c r="AY844" i="11"/>
  <c r="BL844" i="11" s="1"/>
  <c r="AS844" i="11"/>
  <c r="BF844" i="11" s="1"/>
  <c r="BA844" i="11"/>
  <c r="BN844" i="11" s="1"/>
  <c r="AU454" i="11"/>
  <c r="BH454" i="11" s="1"/>
  <c r="AV454" i="11"/>
  <c r="BI454" i="11" s="1"/>
  <c r="AX454" i="11"/>
  <c r="BK454" i="11" s="1"/>
  <c r="AW454" i="11"/>
  <c r="BJ454" i="11" s="1"/>
  <c r="BB521" i="11"/>
  <c r="BO521" i="11" s="1"/>
  <c r="AX521" i="11"/>
  <c r="BK521" i="11" s="1"/>
  <c r="AS521" i="11"/>
  <c r="BF521" i="11" s="1"/>
  <c r="AW521" i="11"/>
  <c r="BJ521" i="11" s="1"/>
  <c r="AT593" i="11"/>
  <c r="BG593" i="11" s="1"/>
  <c r="AZ593" i="11"/>
  <c r="BM593" i="11" s="1"/>
  <c r="BB593" i="11"/>
  <c r="BO593" i="11" s="1"/>
  <c r="BA593" i="11"/>
  <c r="BN593" i="11" s="1"/>
  <c r="BA358" i="11"/>
  <c r="BN358" i="11" s="1"/>
  <c r="AQ358" i="11"/>
  <c r="BD358" i="11" s="1"/>
  <c r="AV358" i="11"/>
  <c r="BI358" i="11" s="1"/>
  <c r="AY358" i="11"/>
  <c r="BL358" i="11" s="1"/>
  <c r="AY145" i="11"/>
  <c r="BL145" i="11" s="1"/>
  <c r="BA145" i="11"/>
  <c r="BN145" i="11" s="1"/>
  <c r="AV145" i="11"/>
  <c r="BI145" i="11" s="1"/>
  <c r="AW145" i="11"/>
  <c r="BJ145" i="11" s="1"/>
  <c r="AS294" i="11"/>
  <c r="BF294" i="11" s="1"/>
  <c r="AT294" i="11"/>
  <c r="BG294" i="11" s="1"/>
  <c r="AU294" i="11"/>
  <c r="BH294" i="11" s="1"/>
  <c r="AV294" i="11"/>
  <c r="BI294" i="11" s="1"/>
  <c r="AY266" i="11"/>
  <c r="BL266" i="11" s="1"/>
  <c r="AV266" i="11"/>
  <c r="BI266" i="11" s="1"/>
  <c r="AW266" i="11"/>
  <c r="BJ266" i="11" s="1"/>
  <c r="AZ266" i="11"/>
  <c r="BM266" i="11" s="1"/>
  <c r="AY659" i="11"/>
  <c r="BL659" i="11" s="1"/>
  <c r="AQ659" i="11"/>
  <c r="BD659" i="11" s="1"/>
  <c r="AS659" i="11"/>
  <c r="BF659" i="11" s="1"/>
  <c r="AX659" i="11"/>
  <c r="BK659" i="11" s="1"/>
  <c r="BB600" i="11"/>
  <c r="BO600" i="11" s="1"/>
  <c r="AU600" i="11"/>
  <c r="BH600" i="11" s="1"/>
  <c r="AV600" i="11"/>
  <c r="BI600" i="11" s="1"/>
  <c r="AY600" i="11"/>
  <c r="BL600" i="11" s="1"/>
  <c r="AQ850" i="11"/>
  <c r="BD850" i="11" s="1"/>
  <c r="BB850" i="11"/>
  <c r="BO850" i="11" s="1"/>
  <c r="AR850" i="11"/>
  <c r="BE850" i="11" s="1"/>
  <c r="AZ850" i="11"/>
  <c r="BM850" i="11" s="1"/>
  <c r="AU686" i="11"/>
  <c r="BH686" i="11" s="1"/>
  <c r="BB686" i="11"/>
  <c r="BO686" i="11" s="1"/>
  <c r="AR686" i="11"/>
  <c r="BE686" i="11" s="1"/>
  <c r="AV686" i="11"/>
  <c r="BI686" i="11" s="1"/>
  <c r="AQ686" i="11"/>
  <c r="BD686" i="11" s="1"/>
  <c r="BA482" i="11"/>
  <c r="BN482" i="11" s="1"/>
  <c r="BB482" i="11"/>
  <c r="BO482" i="11" s="1"/>
  <c r="AQ482" i="11"/>
  <c r="BD482" i="11" s="1"/>
  <c r="AY482" i="11"/>
  <c r="BL482" i="11" s="1"/>
  <c r="BA103" i="11"/>
  <c r="BN103" i="11" s="1"/>
  <c r="BB103" i="11"/>
  <c r="BO103" i="11" s="1"/>
  <c r="AS103" i="11"/>
  <c r="BF103" i="11" s="1"/>
  <c r="AT103" i="11"/>
  <c r="BG103" i="11" s="1"/>
  <c r="AW527" i="11"/>
  <c r="BJ527" i="11" s="1"/>
  <c r="AU527" i="11"/>
  <c r="BH527" i="11" s="1"/>
  <c r="AV527" i="11"/>
  <c r="BI527" i="11" s="1"/>
  <c r="AX527" i="11"/>
  <c r="BK527" i="11" s="1"/>
  <c r="BB796" i="11"/>
  <c r="BO796" i="11" s="1"/>
  <c r="AS796" i="11"/>
  <c r="BF796" i="11" s="1"/>
  <c r="AX796" i="11"/>
  <c r="BK796" i="11" s="1"/>
  <c r="BA796" i="11"/>
  <c r="BN796" i="11" s="1"/>
  <c r="AV999" i="11"/>
  <c r="BI999" i="11" s="1"/>
  <c r="AR999" i="11"/>
  <c r="BE999" i="11" s="1"/>
  <c r="AZ999" i="11"/>
  <c r="BM999" i="11" s="1"/>
  <c r="BB999" i="11"/>
  <c r="BO999" i="11" s="1"/>
  <c r="BB955" i="11"/>
  <c r="BO955" i="11" s="1"/>
  <c r="AX955" i="11"/>
  <c r="BK955" i="11" s="1"/>
  <c r="AV955" i="11"/>
  <c r="BI955" i="11" s="1"/>
  <c r="AT955" i="11"/>
  <c r="BG955" i="11" s="1"/>
  <c r="AT178" i="11"/>
  <c r="BG178" i="11" s="1"/>
  <c r="BB178" i="11"/>
  <c r="BO178" i="11" s="1"/>
  <c r="AU178" i="11"/>
  <c r="BH178" i="11" s="1"/>
  <c r="AR178" i="11"/>
  <c r="BE178" i="11" s="1"/>
  <c r="BB669" i="11"/>
  <c r="BO669" i="11" s="1"/>
  <c r="AQ669" i="11"/>
  <c r="BD669" i="11" s="1"/>
  <c r="AR669" i="11"/>
  <c r="BE669" i="11" s="1"/>
  <c r="AV669" i="11"/>
  <c r="BI669" i="11" s="1"/>
  <c r="BA335" i="11"/>
  <c r="BN335" i="11" s="1"/>
  <c r="AV335" i="11"/>
  <c r="BI335" i="11" s="1"/>
  <c r="AR335" i="11"/>
  <c r="BE335" i="11" s="1"/>
  <c r="AX335" i="11"/>
  <c r="BK335" i="11" s="1"/>
  <c r="AR507" i="11"/>
  <c r="BE507" i="11" s="1"/>
  <c r="AU507" i="11"/>
  <c r="BH507" i="11" s="1"/>
  <c r="AW507" i="11"/>
  <c r="BJ507" i="11" s="1"/>
  <c r="BA507" i="11"/>
  <c r="BN507" i="11" s="1"/>
  <c r="AS975" i="11"/>
  <c r="BF975" i="11" s="1"/>
  <c r="AT975" i="11"/>
  <c r="BG975" i="11" s="1"/>
  <c r="AV975" i="11"/>
  <c r="BI975" i="11" s="1"/>
  <c r="AW975" i="11"/>
  <c r="BJ975" i="11" s="1"/>
  <c r="AW577" i="11"/>
  <c r="BJ577" i="11" s="1"/>
  <c r="AR577" i="11"/>
  <c r="BE577" i="11" s="1"/>
  <c r="AS577" i="11"/>
  <c r="BF577" i="11" s="1"/>
  <c r="AX577" i="11"/>
  <c r="BK577" i="11" s="1"/>
  <c r="AS727" i="11"/>
  <c r="BF727" i="11" s="1"/>
  <c r="AR727" i="11"/>
  <c r="BE727" i="11" s="1"/>
  <c r="AZ727" i="11"/>
  <c r="BM727" i="11" s="1"/>
  <c r="AU727" i="11"/>
  <c r="BH727" i="11" s="1"/>
  <c r="AS252" i="11"/>
  <c r="BF252" i="11" s="1"/>
  <c r="BA252" i="11"/>
  <c r="BN252" i="11" s="1"/>
  <c r="AT64" i="11"/>
  <c r="BG64" i="11" s="1"/>
  <c r="BA64" i="11"/>
  <c r="BN64" i="11" s="1"/>
  <c r="AR487" i="11"/>
  <c r="BE487" i="11" s="1"/>
  <c r="AZ487" i="11"/>
  <c r="BM487" i="11" s="1"/>
  <c r="AX849" i="11"/>
  <c r="BK849" i="11" s="1"/>
  <c r="BB849" i="11"/>
  <c r="BO849" i="11" s="1"/>
  <c r="AX279" i="11"/>
  <c r="BK279" i="11" s="1"/>
  <c r="AW175" i="11"/>
  <c r="BJ175" i="11" s="1"/>
  <c r="AU479" i="11"/>
  <c r="BH479" i="11" s="1"/>
  <c r="AW479" i="11"/>
  <c r="BJ479" i="11" s="1"/>
  <c r="AY59" i="11"/>
  <c r="BL59" i="11" s="1"/>
  <c r="BA59" i="11"/>
  <c r="BN59" i="11" s="1"/>
  <c r="AV59" i="11"/>
  <c r="BI59" i="11" s="1"/>
  <c r="AZ59" i="11"/>
  <c r="BM59" i="11" s="1"/>
  <c r="AS569" i="11"/>
  <c r="BF569" i="11" s="1"/>
  <c r="AQ569" i="11"/>
  <c r="BD569" i="11" s="1"/>
  <c r="AR569" i="11"/>
  <c r="BE569" i="11" s="1"/>
  <c r="AQ120" i="11"/>
  <c r="BD120" i="11" s="1"/>
  <c r="BB120" i="11"/>
  <c r="BO120" i="11" s="1"/>
  <c r="AU120" i="11"/>
  <c r="BH120" i="11" s="1"/>
  <c r="AV120" i="11"/>
  <c r="BI120" i="11" s="1"/>
  <c r="AZ963" i="11"/>
  <c r="BM963" i="11" s="1"/>
  <c r="AZ279" i="11"/>
  <c r="BM279" i="11" s="1"/>
  <c r="AU287" i="11"/>
  <c r="BH287" i="11" s="1"/>
  <c r="AT639" i="11"/>
  <c r="BG639" i="11" s="1"/>
  <c r="AY687" i="11"/>
  <c r="BL687" i="11" s="1"/>
  <c r="AV551" i="11"/>
  <c r="BI551" i="11" s="1"/>
  <c r="AQ551" i="11"/>
  <c r="BD551" i="11" s="1"/>
  <c r="AQ320" i="11"/>
  <c r="BD320" i="11" s="1"/>
  <c r="AY320" i="11"/>
  <c r="BL320" i="11" s="1"/>
  <c r="AV963" i="11"/>
  <c r="BI963" i="11" s="1"/>
  <c r="AX287" i="11"/>
  <c r="BK287" i="11" s="1"/>
  <c r="AT740" i="11"/>
  <c r="BG740" i="11" s="1"/>
  <c r="BB558" i="11"/>
  <c r="BO558" i="11" s="1"/>
  <c r="AR558" i="11"/>
  <c r="BE558" i="11" s="1"/>
  <c r="AX209" i="11"/>
  <c r="BK209" i="11" s="1"/>
  <c r="AR209" i="11"/>
  <c r="BE209" i="11" s="1"/>
  <c r="AS894" i="11"/>
  <c r="BF894" i="11" s="1"/>
  <c r="BA894" i="11"/>
  <c r="BN894" i="11" s="1"/>
  <c r="AV894" i="11"/>
  <c r="BI894" i="11" s="1"/>
  <c r="AX551" i="11"/>
  <c r="BK551" i="11" s="1"/>
  <c r="AY633" i="11"/>
  <c r="BL633" i="11" s="1"/>
  <c r="AY558" i="11"/>
  <c r="BL558" i="11" s="1"/>
  <c r="AQ352" i="11"/>
  <c r="BD352" i="11" s="1"/>
  <c r="AT841" i="11"/>
  <c r="BG841" i="11" s="1"/>
  <c r="AX963" i="11"/>
  <c r="BK963" i="11" s="1"/>
  <c r="AU670" i="11"/>
  <c r="BH670" i="11" s="1"/>
  <c r="AS500" i="11"/>
  <c r="BF500" i="11" s="1"/>
  <c r="AV287" i="11"/>
  <c r="BI287" i="11" s="1"/>
  <c r="AZ192" i="11"/>
  <c r="BM192" i="11" s="1"/>
  <c r="BA616" i="11"/>
  <c r="BN616" i="11" s="1"/>
  <c r="AV202" i="11"/>
  <c r="BI202" i="11" s="1"/>
  <c r="BA202" i="11"/>
  <c r="BN202" i="11" s="1"/>
  <c r="BB202" i="11"/>
  <c r="BO202" i="11" s="1"/>
  <c r="AY202" i="11"/>
  <c r="BL202" i="11" s="1"/>
  <c r="AW551" i="11"/>
  <c r="BJ551" i="11" s="1"/>
  <c r="AS558" i="11"/>
  <c r="BF558" i="11" s="1"/>
  <c r="AS841" i="11"/>
  <c r="BF841" i="11" s="1"/>
  <c r="AT963" i="11"/>
  <c r="BG963" i="11" s="1"/>
  <c r="AQ670" i="11"/>
  <c r="BD670" i="11" s="1"/>
  <c r="AY500" i="11"/>
  <c r="BL500" i="11" s="1"/>
  <c r="AY700" i="11"/>
  <c r="BL700" i="11" s="1"/>
  <c r="AU397" i="11"/>
  <c r="BH397" i="11" s="1"/>
  <c r="AV943" i="11"/>
  <c r="BI943" i="11" s="1"/>
  <c r="AW202" i="11"/>
  <c r="BJ202" i="11" s="1"/>
  <c r="BA224" i="11"/>
  <c r="BN224" i="11" s="1"/>
  <c r="AS88" i="11"/>
  <c r="BF88" i="11" s="1"/>
  <c r="AS360" i="11"/>
  <c r="BF360" i="11" s="1"/>
  <c r="AU749" i="11"/>
  <c r="BH749" i="11" s="1"/>
  <c r="AU780" i="11"/>
  <c r="BH780" i="11" s="1"/>
  <c r="BB310" i="11"/>
  <c r="BO310" i="11" s="1"/>
  <c r="AZ534" i="11"/>
  <c r="BM534" i="11" s="1"/>
  <c r="AS551" i="11"/>
  <c r="BF551" i="11" s="1"/>
  <c r="AR612" i="11"/>
  <c r="BE612" i="11" s="1"/>
  <c r="AW941" i="11"/>
  <c r="BJ941" i="11" s="1"/>
  <c r="BA558" i="11"/>
  <c r="BN558" i="11" s="1"/>
  <c r="BB61" i="11"/>
  <c r="BO61" i="11" s="1"/>
  <c r="AR841" i="11"/>
  <c r="BE841" i="11" s="1"/>
  <c r="AW411" i="11"/>
  <c r="BJ411" i="11" s="1"/>
  <c r="AR385" i="11"/>
  <c r="BE385" i="11" s="1"/>
  <c r="AR693" i="11"/>
  <c r="BE693" i="11" s="1"/>
  <c r="BA204" i="11"/>
  <c r="BN204" i="11" s="1"/>
  <c r="AX470" i="11"/>
  <c r="BK470" i="11" s="1"/>
  <c r="BB670" i="11"/>
  <c r="BO670" i="11" s="1"/>
  <c r="AW700" i="11"/>
  <c r="BJ700" i="11" s="1"/>
  <c r="BB266" i="11"/>
  <c r="BO266" i="11" s="1"/>
  <c r="AY981" i="11"/>
  <c r="BL981" i="11" s="1"/>
  <c r="AU577" i="11"/>
  <c r="BH577" i="11" s="1"/>
  <c r="AR424" i="11"/>
  <c r="BE424" i="11" s="1"/>
  <c r="AT962" i="11"/>
  <c r="BG962" i="11" s="1"/>
  <c r="AX759" i="11"/>
  <c r="BK759" i="11" s="1"/>
  <c r="AR990" i="11"/>
  <c r="BE990" i="11" s="1"/>
  <c r="AT989" i="11"/>
  <c r="BG989" i="11" s="1"/>
  <c r="AY669" i="11"/>
  <c r="BL669" i="11" s="1"/>
  <c r="AS335" i="11"/>
  <c r="BF335" i="11" s="1"/>
  <c r="AV178" i="11"/>
  <c r="BI178" i="11" s="1"/>
  <c r="AR943" i="11"/>
  <c r="BE943" i="11" s="1"/>
  <c r="AV369" i="11"/>
  <c r="BI369" i="11" s="1"/>
  <c r="AU1001" i="11"/>
  <c r="BH1001" i="11" s="1"/>
  <c r="AU202" i="11"/>
  <c r="BH202" i="11" s="1"/>
  <c r="AR454" i="11"/>
  <c r="BE454" i="11" s="1"/>
  <c r="BB358" i="11"/>
  <c r="BO358" i="11" s="1"/>
  <c r="AQ357" i="11"/>
  <c r="BD357" i="11" s="1"/>
  <c r="BB88" i="11"/>
  <c r="BO88" i="11" s="1"/>
  <c r="AW360" i="11"/>
  <c r="BJ360" i="11" s="1"/>
  <c r="BA975" i="11"/>
  <c r="BN975" i="11" s="1"/>
  <c r="AZ507" i="11"/>
  <c r="BM507" i="11" s="1"/>
  <c r="AQ846" i="11"/>
  <c r="BD846" i="11" s="1"/>
  <c r="AY850" i="11"/>
  <c r="BL850" i="11" s="1"/>
  <c r="AS600" i="11"/>
  <c r="BF600" i="11" s="1"/>
  <c r="AX939" i="11"/>
  <c r="BK939" i="11" s="1"/>
  <c r="AR780" i="11"/>
  <c r="BE780" i="11" s="1"/>
  <c r="AY310" i="11"/>
  <c r="BL310" i="11" s="1"/>
  <c r="AY51" i="11"/>
  <c r="BL51" i="11" s="1"/>
  <c r="AS527" i="11"/>
  <c r="BF527" i="11" s="1"/>
  <c r="AY999" i="11"/>
  <c r="BL999" i="11" s="1"/>
  <c r="AW403" i="11"/>
  <c r="BJ403" i="11" s="1"/>
  <c r="BA212" i="11"/>
  <c r="BN212" i="11" s="1"/>
  <c r="AZ844" i="11"/>
  <c r="BM844" i="11" s="1"/>
  <c r="AU103" i="11"/>
  <c r="BH103" i="11" s="1"/>
  <c r="AW482" i="11"/>
  <c r="BJ482" i="11" s="1"/>
  <c r="AZ686" i="11"/>
  <c r="BM686" i="11" s="1"/>
  <c r="BA431" i="11"/>
  <c r="BN431" i="11" s="1"/>
  <c r="AW431" i="11"/>
  <c r="BJ431" i="11" s="1"/>
  <c r="AV986" i="11"/>
  <c r="BI986" i="11" s="1"/>
  <c r="AW986" i="11"/>
  <c r="BJ986" i="11" s="1"/>
  <c r="AV352" i="11"/>
  <c r="BI352" i="11" s="1"/>
  <c r="AW352" i="11"/>
  <c r="BJ352" i="11" s="1"/>
  <c r="AS352" i="11"/>
  <c r="BF352" i="11" s="1"/>
  <c r="AQ637" i="11"/>
  <c r="BD637" i="11" s="1"/>
  <c r="BB637" i="11"/>
  <c r="BO637" i="11" s="1"/>
  <c r="AU637" i="11"/>
  <c r="BH637" i="11" s="1"/>
  <c r="AS610" i="11"/>
  <c r="BF610" i="11" s="1"/>
  <c r="AX611" i="11"/>
  <c r="BK611" i="11" s="1"/>
  <c r="BA397" i="11"/>
  <c r="BN397" i="11" s="1"/>
  <c r="AX397" i="11"/>
  <c r="BK397" i="11" s="1"/>
  <c r="AY397" i="11"/>
  <c r="BL397" i="11" s="1"/>
  <c r="AX790" i="11"/>
  <c r="BK790" i="11" s="1"/>
  <c r="AW790" i="11"/>
  <c r="BJ790" i="11" s="1"/>
  <c r="AT790" i="11"/>
  <c r="BG790" i="11" s="1"/>
  <c r="AS285" i="11"/>
  <c r="BF285" i="11" s="1"/>
  <c r="AZ285" i="11"/>
  <c r="BM285" i="11" s="1"/>
  <c r="AY946" i="11"/>
  <c r="BL946" i="11" s="1"/>
  <c r="AQ946" i="11"/>
  <c r="BD946" i="11" s="1"/>
  <c r="AW610" i="11"/>
  <c r="BJ610" i="11" s="1"/>
  <c r="AV633" i="11"/>
  <c r="BI633" i="11" s="1"/>
  <c r="BA759" i="11"/>
  <c r="BN759" i="11" s="1"/>
  <c r="AV695" i="11"/>
  <c r="BI695" i="11" s="1"/>
  <c r="AT551" i="11"/>
  <c r="BG551" i="11" s="1"/>
  <c r="AU941" i="11"/>
  <c r="BH941" i="11" s="1"/>
  <c r="AZ558" i="11"/>
  <c r="BM558" i="11" s="1"/>
  <c r="AZ61" i="11"/>
  <c r="BM61" i="11" s="1"/>
  <c r="AY411" i="11"/>
  <c r="BL411" i="11" s="1"/>
  <c r="AZ693" i="11"/>
  <c r="BM693" i="11" s="1"/>
  <c r="AS204" i="11"/>
  <c r="BF204" i="11" s="1"/>
  <c r="AQ470" i="11"/>
  <c r="BD470" i="11" s="1"/>
  <c r="AZ442" i="11"/>
  <c r="BM442" i="11" s="1"/>
  <c r="BA798" i="11"/>
  <c r="BN798" i="11" s="1"/>
  <c r="AX569" i="11"/>
  <c r="BK569" i="11" s="1"/>
  <c r="AV981" i="11"/>
  <c r="BI981" i="11" s="1"/>
  <c r="AQ593" i="11"/>
  <c r="BD593" i="11" s="1"/>
  <c r="BB962" i="11"/>
  <c r="BO962" i="11" s="1"/>
  <c r="AT759" i="11"/>
  <c r="BG759" i="11" s="1"/>
  <c r="AY990" i="11"/>
  <c r="BL990" i="11" s="1"/>
  <c r="AZ669" i="11"/>
  <c r="BM669" i="11" s="1"/>
  <c r="AQ790" i="11"/>
  <c r="BD790" i="11" s="1"/>
  <c r="AW178" i="11"/>
  <c r="BJ178" i="11" s="1"/>
  <c r="BA736" i="11"/>
  <c r="BN736" i="11" s="1"/>
  <c r="BB943" i="11"/>
  <c r="BO943" i="11" s="1"/>
  <c r="AQ369" i="11"/>
  <c r="BD369" i="11" s="1"/>
  <c r="AQ53" i="11"/>
  <c r="BD53" i="11" s="1"/>
  <c r="AQ202" i="11"/>
  <c r="BD202" i="11" s="1"/>
  <c r="AS746" i="11"/>
  <c r="BF746" i="11" s="1"/>
  <c r="AT358" i="11"/>
  <c r="BG358" i="11" s="1"/>
  <c r="AT357" i="11"/>
  <c r="BG357" i="11" s="1"/>
  <c r="AZ88" i="11"/>
  <c r="BM88" i="11" s="1"/>
  <c r="AV360" i="11"/>
  <c r="BI360" i="11" s="1"/>
  <c r="AZ975" i="11"/>
  <c r="BM975" i="11" s="1"/>
  <c r="AX507" i="11"/>
  <c r="BK507" i="11" s="1"/>
  <c r="AT850" i="11"/>
  <c r="BG850" i="11" s="1"/>
  <c r="AR600" i="11"/>
  <c r="BE600" i="11" s="1"/>
  <c r="AW393" i="11"/>
  <c r="BJ393" i="11" s="1"/>
  <c r="AV939" i="11"/>
  <c r="BI939" i="11" s="1"/>
  <c r="BB780" i="11"/>
  <c r="BO780" i="11" s="1"/>
  <c r="AR310" i="11"/>
  <c r="BE310" i="11" s="1"/>
  <c r="AW51" i="11"/>
  <c r="BJ51" i="11" s="1"/>
  <c r="BB527" i="11"/>
  <c r="BO527" i="11" s="1"/>
  <c r="AT999" i="11"/>
  <c r="BG999" i="11" s="1"/>
  <c r="AV796" i="11"/>
  <c r="BI796" i="11" s="1"/>
  <c r="AQ403" i="11"/>
  <c r="BD403" i="11" s="1"/>
  <c r="AZ212" i="11"/>
  <c r="BM212" i="11" s="1"/>
  <c r="AR844" i="11"/>
  <c r="BE844" i="11" s="1"/>
  <c r="AV103" i="11"/>
  <c r="BI103" i="11" s="1"/>
  <c r="AS482" i="11"/>
  <c r="BF482" i="11" s="1"/>
  <c r="AV515" i="11"/>
  <c r="BI515" i="11" s="1"/>
  <c r="BA87" i="11"/>
  <c r="BN87" i="11" s="1"/>
  <c r="AY87" i="11"/>
  <c r="BL87" i="11" s="1"/>
  <c r="AV230" i="11"/>
  <c r="BI230" i="11" s="1"/>
  <c r="AW230" i="11"/>
  <c r="BJ230" i="11" s="1"/>
  <c r="AY798" i="11"/>
  <c r="BL798" i="11" s="1"/>
  <c r="AX87" i="11"/>
  <c r="BK87" i="11" s="1"/>
  <c r="AT521" i="11"/>
  <c r="BG521" i="11" s="1"/>
  <c r="AS850" i="11"/>
  <c r="BF850" i="11" s="1"/>
  <c r="AW600" i="11"/>
  <c r="BJ600" i="11" s="1"/>
  <c r="AY294" i="11"/>
  <c r="BL294" i="11" s="1"/>
  <c r="BA780" i="11"/>
  <c r="BN780" i="11" s="1"/>
  <c r="AU310" i="11"/>
  <c r="BH310" i="11" s="1"/>
  <c r="AS51" i="11"/>
  <c r="BF51" i="11" s="1"/>
  <c r="BA527" i="11"/>
  <c r="BN527" i="11" s="1"/>
  <c r="AS999" i="11"/>
  <c r="BF999" i="11" s="1"/>
  <c r="AT796" i="11"/>
  <c r="BG796" i="11" s="1"/>
  <c r="AT615" i="11"/>
  <c r="BG615" i="11" s="1"/>
  <c r="AR403" i="11"/>
  <c r="BE403" i="11" s="1"/>
  <c r="BB212" i="11"/>
  <c r="BO212" i="11" s="1"/>
  <c r="AX844" i="11"/>
  <c r="BK844" i="11" s="1"/>
  <c r="AZ103" i="11"/>
  <c r="BM103" i="11" s="1"/>
  <c r="BB568" i="11"/>
  <c r="BO568" i="11" s="1"/>
  <c r="AY568" i="11"/>
  <c r="BL568" i="11" s="1"/>
  <c r="AW944" i="11"/>
  <c r="BJ944" i="11" s="1"/>
  <c r="AY137" i="11"/>
  <c r="BL137" i="11" s="1"/>
  <c r="BB137" i="11"/>
  <c r="BO137" i="11" s="1"/>
  <c r="BA970" i="11"/>
  <c r="BN970" i="11" s="1"/>
  <c r="AZ970" i="11"/>
  <c r="BM970" i="11" s="1"/>
  <c r="AW970" i="11"/>
  <c r="BJ970" i="11" s="1"/>
  <c r="BA944" i="11"/>
  <c r="BN944" i="11" s="1"/>
  <c r="BB970" i="11"/>
  <c r="BO970" i="11" s="1"/>
  <c r="AR837" i="11"/>
  <c r="BE837" i="11" s="1"/>
  <c r="AS837" i="11"/>
  <c r="BF837" i="11" s="1"/>
  <c r="BB837" i="11"/>
  <c r="BO837" i="11" s="1"/>
  <c r="AQ376" i="11"/>
  <c r="BD376" i="11" s="1"/>
  <c r="AS376" i="11"/>
  <c r="BF376" i="11" s="1"/>
  <c r="AW398" i="11"/>
  <c r="BJ398" i="11" s="1"/>
  <c r="AR398" i="11"/>
  <c r="BE398" i="11" s="1"/>
  <c r="AT896" i="11"/>
  <c r="BG896" i="11" s="1"/>
  <c r="AQ896" i="11"/>
  <c r="BD896" i="11" s="1"/>
  <c r="BB751" i="11"/>
  <c r="BO751" i="11" s="1"/>
  <c r="BB585" i="11"/>
  <c r="BO585" i="11" s="1"/>
  <c r="AV585" i="11"/>
  <c r="BI585" i="11" s="1"/>
  <c r="AW585" i="11"/>
  <c r="BJ585" i="11" s="1"/>
  <c r="AU59" i="11"/>
  <c r="BH59" i="11" s="1"/>
  <c r="AX59" i="11"/>
  <c r="BK59" i="11" s="1"/>
  <c r="AS126" i="11"/>
  <c r="BF126" i="11" s="1"/>
  <c r="BB126" i="11"/>
  <c r="BO126" i="11" s="1"/>
  <c r="AT126" i="11"/>
  <c r="BG126" i="11" s="1"/>
  <c r="AZ569" i="11"/>
  <c r="BM569" i="11" s="1"/>
  <c r="AT569" i="11"/>
  <c r="BG569" i="11" s="1"/>
  <c r="AZ757" i="11"/>
  <c r="BM757" i="11" s="1"/>
  <c r="AY757" i="11"/>
  <c r="BL757" i="11" s="1"/>
  <c r="BA757" i="11"/>
  <c r="BN757" i="11" s="1"/>
  <c r="AR378" i="11"/>
  <c r="BE378" i="11" s="1"/>
  <c r="AV378" i="11"/>
  <c r="BI378" i="11" s="1"/>
  <c r="BA378" i="11"/>
  <c r="BN378" i="11" s="1"/>
  <c r="AZ120" i="11"/>
  <c r="BM120" i="11" s="1"/>
  <c r="AX120" i="11"/>
  <c r="BK120" i="11" s="1"/>
  <c r="AX751" i="11"/>
  <c r="BK751" i="11" s="1"/>
  <c r="AW592" i="11"/>
  <c r="BJ592" i="11" s="1"/>
  <c r="BB223" i="11"/>
  <c r="BO223" i="11" s="1"/>
  <c r="AU223" i="11"/>
  <c r="BH223" i="11" s="1"/>
  <c r="AS223" i="11"/>
  <c r="BF223" i="11" s="1"/>
  <c r="AY223" i="11"/>
  <c r="BL223" i="11" s="1"/>
  <c r="BA223" i="11"/>
  <c r="BN223" i="11" s="1"/>
  <c r="BB124" i="11"/>
  <c r="BO124" i="11" s="1"/>
  <c r="AQ124" i="11"/>
  <c r="BD124" i="11" s="1"/>
  <c r="AU124" i="11"/>
  <c r="BH124" i="11" s="1"/>
  <c r="AV124" i="11"/>
  <c r="BI124" i="11" s="1"/>
  <c r="BA457" i="11"/>
  <c r="BN457" i="11" s="1"/>
  <c r="AS457" i="11"/>
  <c r="BF457" i="11" s="1"/>
  <c r="AV809" i="11"/>
  <c r="BI809" i="11" s="1"/>
  <c r="AT809" i="11"/>
  <c r="BG809" i="11" s="1"/>
  <c r="AQ809" i="11"/>
  <c r="BD809" i="11" s="1"/>
  <c r="AX809" i="11"/>
  <c r="BK809" i="11" s="1"/>
  <c r="BB809" i="11"/>
  <c r="BO809" i="11" s="1"/>
  <c r="AU792" i="11"/>
  <c r="BH792" i="11" s="1"/>
  <c r="AV792" i="11"/>
  <c r="BI792" i="11" s="1"/>
  <c r="AT891" i="11"/>
  <c r="BG891" i="11" s="1"/>
  <c r="AZ891" i="11"/>
  <c r="BM891" i="11" s="1"/>
  <c r="AV891" i="11"/>
  <c r="BI891" i="11" s="1"/>
  <c r="AQ747" i="11"/>
  <c r="BD747" i="11" s="1"/>
  <c r="AX747" i="11"/>
  <c r="BK747" i="11" s="1"/>
  <c r="BA747" i="11"/>
  <c r="BN747" i="11" s="1"/>
  <c r="AU747" i="11"/>
  <c r="BH747" i="11" s="1"/>
  <c r="AR260" i="11"/>
  <c r="BE260" i="11" s="1"/>
  <c r="AS260" i="11"/>
  <c r="BF260" i="11" s="1"/>
  <c r="AY260" i="11"/>
  <c r="BL260" i="11" s="1"/>
  <c r="AZ524" i="11"/>
  <c r="BM524" i="11" s="1"/>
  <c r="BA524" i="11"/>
  <c r="BN524" i="11" s="1"/>
  <c r="AR102" i="11"/>
  <c r="BE102" i="11" s="1"/>
  <c r="AT431" i="11"/>
  <c r="BG431" i="11" s="1"/>
  <c r="AW891" i="11"/>
  <c r="BJ891" i="11" s="1"/>
  <c r="AY299" i="11"/>
  <c r="BL299" i="11" s="1"/>
  <c r="BB287" i="11"/>
  <c r="BO287" i="11" s="1"/>
  <c r="BA637" i="11"/>
  <c r="BN637" i="11" s="1"/>
  <c r="AZ450" i="11"/>
  <c r="BM450" i="11" s="1"/>
  <c r="AZ954" i="11"/>
  <c r="BM954" i="11" s="1"/>
  <c r="AW954" i="11"/>
  <c r="BJ954" i="11" s="1"/>
  <c r="AT954" i="11"/>
  <c r="BG954" i="11" s="1"/>
  <c r="AU954" i="11"/>
  <c r="BH954" i="11" s="1"/>
  <c r="AS293" i="11"/>
  <c r="BF293" i="11" s="1"/>
  <c r="AR293" i="11"/>
  <c r="BE293" i="11" s="1"/>
  <c r="AS846" i="11"/>
  <c r="BF846" i="11" s="1"/>
  <c r="AW846" i="11"/>
  <c r="BJ846" i="11" s="1"/>
  <c r="AR846" i="11"/>
  <c r="BE846" i="11" s="1"/>
  <c r="AZ508" i="11"/>
  <c r="BM508" i="11" s="1"/>
  <c r="AQ508" i="11"/>
  <c r="BD508" i="11" s="1"/>
  <c r="AR508" i="11"/>
  <c r="BE508" i="11" s="1"/>
  <c r="AT508" i="11"/>
  <c r="BG508" i="11" s="1"/>
  <c r="AX508" i="11"/>
  <c r="BK508" i="11" s="1"/>
  <c r="BA508" i="11"/>
  <c r="BN508" i="11" s="1"/>
  <c r="AQ319" i="11"/>
  <c r="BD319" i="11" s="1"/>
  <c r="AR319" i="11"/>
  <c r="BE319" i="11" s="1"/>
  <c r="AW319" i="11"/>
  <c r="BJ319" i="11" s="1"/>
  <c r="AT267" i="11"/>
  <c r="BG267" i="11" s="1"/>
  <c r="AW267" i="11"/>
  <c r="BJ267" i="11" s="1"/>
  <c r="AX267" i="11"/>
  <c r="BK267" i="11" s="1"/>
  <c r="AZ267" i="11"/>
  <c r="BM267" i="11" s="1"/>
  <c r="BA267" i="11"/>
  <c r="BN267" i="11" s="1"/>
  <c r="AS267" i="11"/>
  <c r="BF267" i="11" s="1"/>
  <c r="AU267" i="11"/>
  <c r="BH267" i="11" s="1"/>
  <c r="AW119" i="11"/>
  <c r="BJ119" i="11" s="1"/>
  <c r="AU119" i="11"/>
  <c r="BH119" i="11" s="1"/>
  <c r="AQ119" i="11"/>
  <c r="BD119" i="11" s="1"/>
  <c r="AS119" i="11"/>
  <c r="BF119" i="11" s="1"/>
  <c r="AZ209" i="11"/>
  <c r="BM209" i="11" s="1"/>
  <c r="AS209" i="11"/>
  <c r="BF209" i="11" s="1"/>
  <c r="AW209" i="11"/>
  <c r="BJ209" i="11" s="1"/>
  <c r="AU209" i="11"/>
  <c r="BH209" i="11" s="1"/>
  <c r="BB108" i="11"/>
  <c r="BO108" i="11" s="1"/>
  <c r="AS108" i="11"/>
  <c r="BF108" i="11" s="1"/>
  <c r="AW108" i="11"/>
  <c r="BJ108" i="11" s="1"/>
  <c r="AU108" i="11"/>
  <c r="BH108" i="11" s="1"/>
  <c r="BA108" i="11"/>
  <c r="BN108" i="11" s="1"/>
  <c r="AQ108" i="11"/>
  <c r="BD108" i="11" s="1"/>
  <c r="AT700" i="11"/>
  <c r="BG700" i="11" s="1"/>
  <c r="AX700" i="11"/>
  <c r="BK700" i="11" s="1"/>
  <c r="AU939" i="11"/>
  <c r="BH939" i="11" s="1"/>
  <c r="AR939" i="11"/>
  <c r="BE939" i="11" s="1"/>
  <c r="AY54" i="11"/>
  <c r="BL54" i="11" s="1"/>
  <c r="AZ54" i="11"/>
  <c r="BM54" i="11" s="1"/>
  <c r="AV54" i="11"/>
  <c r="BI54" i="11" s="1"/>
  <c r="AW54" i="11"/>
  <c r="BJ54" i="11" s="1"/>
  <c r="AX54" i="11"/>
  <c r="BK54" i="11" s="1"/>
  <c r="AV441" i="11"/>
  <c r="BI441" i="11" s="1"/>
  <c r="AQ441" i="11"/>
  <c r="BD441" i="11" s="1"/>
  <c r="BA441" i="11"/>
  <c r="BN441" i="11" s="1"/>
  <c r="AZ441" i="11"/>
  <c r="BM441" i="11" s="1"/>
  <c r="BB441" i="11"/>
  <c r="BO441" i="11" s="1"/>
  <c r="AU990" i="11"/>
  <c r="BH990" i="11" s="1"/>
  <c r="AQ990" i="11"/>
  <c r="BD990" i="11" s="1"/>
  <c r="AT990" i="11"/>
  <c r="BG990" i="11" s="1"/>
  <c r="BA990" i="11"/>
  <c r="BN990" i="11" s="1"/>
  <c r="AV532" i="11"/>
  <c r="BI532" i="11" s="1"/>
  <c r="AX211" i="11"/>
  <c r="BK211" i="11" s="1"/>
  <c r="AZ479" i="11"/>
  <c r="BM479" i="11" s="1"/>
  <c r="AU693" i="11"/>
  <c r="BH693" i="11" s="1"/>
  <c r="AS757" i="11"/>
  <c r="BF757" i="11" s="1"/>
  <c r="AU891" i="11"/>
  <c r="BH891" i="11" s="1"/>
  <c r="AV700" i="11"/>
  <c r="BI700" i="11" s="1"/>
  <c r="AQ792" i="11"/>
  <c r="BD792" i="11" s="1"/>
  <c r="AT299" i="11"/>
  <c r="BG299" i="11" s="1"/>
  <c r="BB193" i="11"/>
  <c r="BO193" i="11" s="1"/>
  <c r="AQ132" i="11"/>
  <c r="BD132" i="11" s="1"/>
  <c r="AU258" i="11"/>
  <c r="BH258" i="11" s="1"/>
  <c r="AX971" i="11"/>
  <c r="BK971" i="11" s="1"/>
  <c r="AX639" i="11"/>
  <c r="BK639" i="11" s="1"/>
  <c r="AZ878" i="11"/>
  <c r="BM878" i="11" s="1"/>
  <c r="AV662" i="11"/>
  <c r="BI662" i="11" s="1"/>
  <c r="AW892" i="11"/>
  <c r="BJ892" i="11" s="1"/>
  <c r="AW457" i="11"/>
  <c r="BJ457" i="11" s="1"/>
  <c r="AS682" i="11"/>
  <c r="BF682" i="11" s="1"/>
  <c r="AT894" i="11"/>
  <c r="BG894" i="11" s="1"/>
  <c r="AT128" i="11"/>
  <c r="BG128" i="11" s="1"/>
  <c r="BB939" i="11"/>
  <c r="BO939" i="11" s="1"/>
  <c r="AU636" i="11"/>
  <c r="BH636" i="11" s="1"/>
  <c r="BA54" i="11"/>
  <c r="BN54" i="11" s="1"/>
  <c r="AV631" i="11"/>
  <c r="BI631" i="11" s="1"/>
  <c r="BB631" i="11"/>
  <c r="BO631" i="11" s="1"/>
  <c r="AU568" i="11"/>
  <c r="BH568" i="11" s="1"/>
  <c r="AZ849" i="11"/>
  <c r="BM849" i="11" s="1"/>
  <c r="AR849" i="11"/>
  <c r="BE849" i="11" s="1"/>
  <c r="BB953" i="11"/>
  <c r="BO953" i="11" s="1"/>
  <c r="AV953" i="11"/>
  <c r="BI953" i="11" s="1"/>
  <c r="AW949" i="11"/>
  <c r="BJ949" i="11" s="1"/>
  <c r="AX949" i="11"/>
  <c r="BK949" i="11" s="1"/>
  <c r="AX568" i="11"/>
  <c r="BK568" i="11" s="1"/>
  <c r="AQ431" i="11"/>
  <c r="BD431" i="11" s="1"/>
  <c r="BB431" i="11"/>
  <c r="BO431" i="11" s="1"/>
  <c r="AY431" i="11"/>
  <c r="BL431" i="11" s="1"/>
  <c r="AR704" i="11"/>
  <c r="BE704" i="11" s="1"/>
  <c r="AV704" i="11"/>
  <c r="BI704" i="11" s="1"/>
  <c r="AW704" i="11"/>
  <c r="BJ704" i="11" s="1"/>
  <c r="AY49" i="11"/>
  <c r="BL49" i="11" s="1"/>
  <c r="AZ49" i="11"/>
  <c r="BM49" i="11" s="1"/>
  <c r="AU963" i="11"/>
  <c r="BH963" i="11" s="1"/>
  <c r="BB963" i="11"/>
  <c r="BO963" i="11" s="1"/>
  <c r="AY963" i="11"/>
  <c r="BL963" i="11" s="1"/>
  <c r="AX506" i="11"/>
  <c r="BK506" i="11" s="1"/>
  <c r="AY506" i="11"/>
  <c r="BL506" i="11" s="1"/>
  <c r="AW216" i="11"/>
  <c r="BJ216" i="11" s="1"/>
  <c r="BB216" i="11"/>
  <c r="BO216" i="11" s="1"/>
  <c r="AT216" i="11"/>
  <c r="BG216" i="11" s="1"/>
  <c r="AY216" i="11"/>
  <c r="BL216" i="11" s="1"/>
  <c r="AZ218" i="11"/>
  <c r="BM218" i="11" s="1"/>
  <c r="AW218" i="11"/>
  <c r="BJ218" i="11" s="1"/>
  <c r="BA218" i="11"/>
  <c r="BN218" i="11" s="1"/>
  <c r="AS218" i="11"/>
  <c r="BF218" i="11" s="1"/>
  <c r="AV493" i="11"/>
  <c r="BI493" i="11" s="1"/>
  <c r="AY493" i="11"/>
  <c r="BL493" i="11" s="1"/>
  <c r="AQ841" i="11"/>
  <c r="BD841" i="11" s="1"/>
  <c r="AX841" i="11"/>
  <c r="BK841" i="11" s="1"/>
  <c r="BB841" i="11"/>
  <c r="BO841" i="11" s="1"/>
  <c r="BA459" i="11"/>
  <c r="BN459" i="11" s="1"/>
  <c r="BB459" i="11"/>
  <c r="BO459" i="11" s="1"/>
  <c r="AX459" i="11"/>
  <c r="BK459" i="11" s="1"/>
  <c r="AV459" i="11"/>
  <c r="BI459" i="11" s="1"/>
  <c r="AQ459" i="11"/>
  <c r="BD459" i="11" s="1"/>
  <c r="AZ459" i="11"/>
  <c r="BM459" i="11" s="1"/>
  <c r="AR459" i="11"/>
  <c r="BE459" i="11" s="1"/>
  <c r="AR802" i="11"/>
  <c r="BE802" i="11" s="1"/>
  <c r="AT802" i="11"/>
  <c r="BG802" i="11" s="1"/>
  <c r="BA802" i="11"/>
  <c r="BN802" i="11" s="1"/>
  <c r="AS802" i="11"/>
  <c r="BF802" i="11" s="1"/>
  <c r="AU802" i="11"/>
  <c r="BH802" i="11" s="1"/>
  <c r="AX802" i="11"/>
  <c r="BK802" i="11" s="1"/>
  <c r="AU73" i="11"/>
  <c r="BH73" i="11" s="1"/>
  <c r="AZ73" i="11"/>
  <c r="BM73" i="11" s="1"/>
  <c r="AV645" i="11"/>
  <c r="BI645" i="11" s="1"/>
  <c r="AS645" i="11"/>
  <c r="BF645" i="11" s="1"/>
  <c r="AS568" i="11"/>
  <c r="BF568" i="11" s="1"/>
  <c r="AZ580" i="11"/>
  <c r="BM580" i="11" s="1"/>
  <c r="AT580" i="11"/>
  <c r="BG580" i="11" s="1"/>
  <c r="AX580" i="11"/>
  <c r="BK580" i="11" s="1"/>
  <c r="AV915" i="11"/>
  <c r="BI915" i="11" s="1"/>
  <c r="AW915" i="11"/>
  <c r="BJ915" i="11" s="1"/>
  <c r="AY915" i="11"/>
  <c r="BL915" i="11" s="1"/>
  <c r="AW641" i="11"/>
  <c r="BJ641" i="11" s="1"/>
  <c r="AU641" i="11"/>
  <c r="BH641" i="11" s="1"/>
  <c r="BA641" i="11"/>
  <c r="BN641" i="11" s="1"/>
  <c r="BB205" i="11"/>
  <c r="BO205" i="11" s="1"/>
  <c r="AW205" i="11"/>
  <c r="BJ205" i="11" s="1"/>
  <c r="AU883" i="11"/>
  <c r="BH883" i="11" s="1"/>
  <c r="AR883" i="11"/>
  <c r="BE883" i="11" s="1"/>
  <c r="AT883" i="11"/>
  <c r="BG883" i="11" s="1"/>
  <c r="AW883" i="11"/>
  <c r="BJ883" i="11" s="1"/>
  <c r="AX883" i="11"/>
  <c r="BK883" i="11" s="1"/>
  <c r="BA456" i="11"/>
  <c r="BN456" i="11" s="1"/>
  <c r="AX456" i="11"/>
  <c r="BK456" i="11" s="1"/>
  <c r="AY456" i="11"/>
  <c r="BL456" i="11" s="1"/>
  <c r="AT764" i="11"/>
  <c r="BG764" i="11" s="1"/>
  <c r="AS764" i="11"/>
  <c r="BF764" i="11" s="1"/>
  <c r="AV168" i="11"/>
  <c r="BI168" i="11" s="1"/>
  <c r="AY168" i="11"/>
  <c r="BL168" i="11" s="1"/>
  <c r="BA168" i="11"/>
  <c r="BN168" i="11" s="1"/>
  <c r="AS168" i="11"/>
  <c r="BF168" i="11" s="1"/>
  <c r="AT986" i="11"/>
  <c r="BG986" i="11" s="1"/>
  <c r="AW792" i="11"/>
  <c r="BJ792" i="11" s="1"/>
  <c r="AR132" i="11"/>
  <c r="BE132" i="11" s="1"/>
  <c r="BA878" i="11"/>
  <c r="BN878" i="11" s="1"/>
  <c r="AR457" i="11"/>
  <c r="BE457" i="11" s="1"/>
  <c r="AV592" i="11"/>
  <c r="BI592" i="11" s="1"/>
  <c r="AW217" i="11"/>
  <c r="BJ217" i="11" s="1"/>
  <c r="AQ217" i="11"/>
  <c r="BD217" i="11" s="1"/>
  <c r="AT217" i="11"/>
  <c r="BG217" i="11" s="1"/>
  <c r="AV217" i="11"/>
  <c r="BI217" i="11" s="1"/>
  <c r="AX217" i="11"/>
  <c r="BK217" i="11" s="1"/>
  <c r="BA217" i="11"/>
  <c r="BN217" i="11" s="1"/>
  <c r="BB169" i="11"/>
  <c r="BO169" i="11" s="1"/>
  <c r="AV169" i="11"/>
  <c r="BI169" i="11" s="1"/>
  <c r="AQ169" i="11"/>
  <c r="BD169" i="11" s="1"/>
  <c r="AX558" i="11"/>
  <c r="BK558" i="11" s="1"/>
  <c r="AW558" i="11"/>
  <c r="BJ558" i="11" s="1"/>
  <c r="AR92" i="11"/>
  <c r="BE92" i="11" s="1"/>
  <c r="AT92" i="11"/>
  <c r="BG92" i="11" s="1"/>
  <c r="AY92" i="11"/>
  <c r="BL92" i="11" s="1"/>
  <c r="AW761" i="11"/>
  <c r="BJ761" i="11" s="1"/>
  <c r="BB761" i="11"/>
  <c r="BO761" i="11" s="1"/>
  <c r="AQ761" i="11"/>
  <c r="BD761" i="11" s="1"/>
  <c r="AY761" i="11"/>
  <c r="BL761" i="11" s="1"/>
  <c r="AS761" i="11"/>
  <c r="BF761" i="11" s="1"/>
  <c r="AZ761" i="11"/>
  <c r="BM761" i="11" s="1"/>
  <c r="AV964" i="11"/>
  <c r="BI964" i="11" s="1"/>
  <c r="AT964" i="11"/>
  <c r="BG964" i="11" s="1"/>
  <c r="AX964" i="11"/>
  <c r="BK964" i="11" s="1"/>
  <c r="AR766" i="11"/>
  <c r="BE766" i="11" s="1"/>
  <c r="AU766" i="11"/>
  <c r="BH766" i="11" s="1"/>
  <c r="AV766" i="11"/>
  <c r="BI766" i="11" s="1"/>
  <c r="AW766" i="11"/>
  <c r="BJ766" i="11" s="1"/>
  <c r="BA766" i="11"/>
  <c r="BN766" i="11" s="1"/>
  <c r="AZ766" i="11"/>
  <c r="BM766" i="11" s="1"/>
  <c r="AS766" i="11"/>
  <c r="BF766" i="11" s="1"/>
  <c r="AR667" i="11"/>
  <c r="BE667" i="11" s="1"/>
  <c r="AS667" i="11"/>
  <c r="BF667" i="11" s="1"/>
  <c r="AT667" i="11"/>
  <c r="BG667" i="11" s="1"/>
  <c r="AR144" i="11"/>
  <c r="BE144" i="11" s="1"/>
  <c r="AU144" i="11"/>
  <c r="BH144" i="11" s="1"/>
  <c r="AT144" i="11"/>
  <c r="BG144" i="11" s="1"/>
  <c r="AW144" i="11"/>
  <c r="BJ144" i="11" s="1"/>
  <c r="AS144" i="11"/>
  <c r="BF144" i="11" s="1"/>
  <c r="AY86" i="11"/>
  <c r="BL86" i="11" s="1"/>
  <c r="AZ86" i="11"/>
  <c r="BM86" i="11" s="1"/>
  <c r="AR86" i="11"/>
  <c r="BE86" i="11" s="1"/>
  <c r="AV86" i="11"/>
  <c r="BI86" i="11" s="1"/>
  <c r="AX86" i="11"/>
  <c r="BK86" i="11" s="1"/>
  <c r="AX855" i="11"/>
  <c r="BK855" i="11" s="1"/>
  <c r="AS855" i="11"/>
  <c r="BF855" i="11" s="1"/>
  <c r="AZ855" i="11"/>
  <c r="BM855" i="11" s="1"/>
  <c r="AV855" i="11"/>
  <c r="BI855" i="11" s="1"/>
  <c r="AW855" i="11"/>
  <c r="BJ855" i="11" s="1"/>
  <c r="AQ855" i="11"/>
  <c r="BD855" i="11" s="1"/>
  <c r="AU855" i="11"/>
  <c r="BH855" i="11" s="1"/>
  <c r="AY837" i="11"/>
  <c r="BL837" i="11" s="1"/>
  <c r="BB102" i="11"/>
  <c r="BO102" i="11" s="1"/>
  <c r="AR211" i="11"/>
  <c r="BE211" i="11" s="1"/>
  <c r="AQ479" i="11"/>
  <c r="BD479" i="11" s="1"/>
  <c r="AX891" i="11"/>
  <c r="BK891" i="11" s="1"/>
  <c r="BA792" i="11"/>
  <c r="BN792" i="11" s="1"/>
  <c r="BA132" i="11"/>
  <c r="BN132" i="11" s="1"/>
  <c r="AV878" i="11"/>
  <c r="BI878" i="11" s="1"/>
  <c r="AY645" i="11"/>
  <c r="BL645" i="11" s="1"/>
  <c r="BB964" i="11"/>
  <c r="BO964" i="11" s="1"/>
  <c r="BA92" i="11"/>
  <c r="BN92" i="11" s="1"/>
  <c r="BA785" i="11"/>
  <c r="BN785" i="11" s="1"/>
  <c r="BA954" i="11"/>
  <c r="BN954" i="11" s="1"/>
  <c r="AX493" i="11"/>
  <c r="BK493" i="11" s="1"/>
  <c r="BA101" i="11"/>
  <c r="BN101" i="11" s="1"/>
  <c r="AQ101" i="11"/>
  <c r="BD101" i="11" s="1"/>
  <c r="AX101" i="11"/>
  <c r="BK101" i="11" s="1"/>
  <c r="AY101" i="11"/>
  <c r="BL101" i="11" s="1"/>
  <c r="BB101" i="11"/>
  <c r="BO101" i="11" s="1"/>
  <c r="AR101" i="11"/>
  <c r="BE101" i="11" s="1"/>
  <c r="AS101" i="11"/>
  <c r="BF101" i="11" s="1"/>
  <c r="AW101" i="11"/>
  <c r="BJ101" i="11" s="1"/>
  <c r="BB698" i="11"/>
  <c r="BO698" i="11" s="1"/>
  <c r="AZ698" i="11"/>
  <c r="BM698" i="11" s="1"/>
  <c r="AY698" i="11"/>
  <c r="BL698" i="11" s="1"/>
  <c r="AW698" i="11"/>
  <c r="BJ698" i="11" s="1"/>
  <c r="AR698" i="11"/>
  <c r="BE698" i="11" s="1"/>
  <c r="AQ698" i="11"/>
  <c r="BD698" i="11" s="1"/>
  <c r="AU698" i="11"/>
  <c r="BH698" i="11" s="1"/>
  <c r="AV698" i="11"/>
  <c r="BI698" i="11" s="1"/>
  <c r="AS698" i="11"/>
  <c r="BF698" i="11" s="1"/>
  <c r="AT698" i="11"/>
  <c r="BG698" i="11" s="1"/>
  <c r="BA698" i="11"/>
  <c r="BN698" i="11" s="1"/>
  <c r="BB215" i="11"/>
  <c r="BO215" i="11" s="1"/>
  <c r="AU215" i="11"/>
  <c r="BH215" i="11" s="1"/>
  <c r="AU914" i="11"/>
  <c r="BH914" i="11" s="1"/>
  <c r="AY914" i="11"/>
  <c r="BL914" i="11" s="1"/>
  <c r="BB914" i="11"/>
  <c r="BO914" i="11" s="1"/>
  <c r="AV914" i="11"/>
  <c r="BI914" i="11" s="1"/>
  <c r="AW914" i="11"/>
  <c r="BJ914" i="11" s="1"/>
  <c r="AR914" i="11"/>
  <c r="BE914" i="11" s="1"/>
  <c r="AX914" i="11"/>
  <c r="BK914" i="11" s="1"/>
  <c r="BA557" i="11"/>
  <c r="BN557" i="11" s="1"/>
  <c r="AY557" i="11"/>
  <c r="BL557" i="11" s="1"/>
  <c r="AV557" i="11"/>
  <c r="BI557" i="11" s="1"/>
  <c r="AT557" i="11"/>
  <c r="BG557" i="11" s="1"/>
  <c r="AZ557" i="11"/>
  <c r="BM557" i="11" s="1"/>
  <c r="AW557" i="11"/>
  <c r="BJ557" i="11" s="1"/>
  <c r="AQ557" i="11"/>
  <c r="BD557" i="11" s="1"/>
  <c r="BB557" i="11"/>
  <c r="BO557" i="11" s="1"/>
  <c r="AU557" i="11"/>
  <c r="BH557" i="11" s="1"/>
  <c r="AR557" i="11"/>
  <c r="BE557" i="11" s="1"/>
  <c r="AS557" i="11"/>
  <c r="BF557" i="11" s="1"/>
  <c r="AR337" i="11"/>
  <c r="BE337" i="11" s="1"/>
  <c r="AT337" i="11"/>
  <c r="BG337" i="11" s="1"/>
  <c r="AS337" i="11"/>
  <c r="BF337" i="11" s="1"/>
  <c r="AY337" i="11"/>
  <c r="BL337" i="11" s="1"/>
  <c r="AZ337" i="11"/>
  <c r="BM337" i="11" s="1"/>
  <c r="BA337" i="11"/>
  <c r="BN337" i="11" s="1"/>
  <c r="AQ337" i="11"/>
  <c r="BD337" i="11" s="1"/>
  <c r="AU337" i="11"/>
  <c r="BH337" i="11" s="1"/>
  <c r="AR152" i="11"/>
  <c r="BE152" i="11" s="1"/>
  <c r="AY152" i="11"/>
  <c r="BL152" i="11" s="1"/>
  <c r="AZ152" i="11"/>
  <c r="BM152" i="11" s="1"/>
  <c r="AW152" i="11"/>
  <c r="BJ152" i="11" s="1"/>
  <c r="AS152" i="11"/>
  <c r="BF152" i="11" s="1"/>
  <c r="AV877" i="11"/>
  <c r="BI877" i="11" s="1"/>
  <c r="AS877" i="11"/>
  <c r="BF877" i="11" s="1"/>
  <c r="AR877" i="11"/>
  <c r="BE877" i="11" s="1"/>
  <c r="AZ877" i="11"/>
  <c r="BM877" i="11" s="1"/>
  <c r="BB877" i="11"/>
  <c r="BO877" i="11" s="1"/>
  <c r="AU518" i="11"/>
  <c r="BH518" i="11" s="1"/>
  <c r="AV518" i="11"/>
  <c r="BI518" i="11" s="1"/>
  <c r="AS518" i="11"/>
  <c r="BF518" i="11" s="1"/>
  <c r="AX518" i="11"/>
  <c r="BK518" i="11" s="1"/>
  <c r="AY518" i="11"/>
  <c r="BL518" i="11" s="1"/>
  <c r="BA518" i="11"/>
  <c r="BN518" i="11" s="1"/>
  <c r="BB518" i="11"/>
  <c r="BO518" i="11" s="1"/>
  <c r="AT518" i="11"/>
  <c r="BG518" i="11" s="1"/>
  <c r="AW518" i="11"/>
  <c r="BJ518" i="11" s="1"/>
  <c r="BA907" i="11"/>
  <c r="BN907" i="11" s="1"/>
  <c r="AR907" i="11"/>
  <c r="BE907" i="11" s="1"/>
  <c r="AQ907" i="11"/>
  <c r="BD907" i="11" s="1"/>
  <c r="AV907" i="11"/>
  <c r="BI907" i="11" s="1"/>
  <c r="AW907" i="11"/>
  <c r="BJ907" i="11" s="1"/>
  <c r="AS907" i="11"/>
  <c r="BF907" i="11" s="1"/>
  <c r="AX907" i="11"/>
  <c r="BK907" i="11" s="1"/>
  <c r="AU139" i="11"/>
  <c r="BH139" i="11" s="1"/>
  <c r="AZ139" i="11"/>
  <c r="BM139" i="11" s="1"/>
  <c r="AR139" i="11"/>
  <c r="BE139" i="11" s="1"/>
  <c r="AS139" i="11"/>
  <c r="BF139" i="11" s="1"/>
  <c r="AX139" i="11"/>
  <c r="BK139" i="11" s="1"/>
  <c r="AT139" i="11"/>
  <c r="BG139" i="11" s="1"/>
  <c r="AY139" i="11"/>
  <c r="BL139" i="11" s="1"/>
  <c r="BA139" i="11"/>
  <c r="BN139" i="11" s="1"/>
  <c r="AV139" i="11"/>
  <c r="BI139" i="11" s="1"/>
  <c r="AT464" i="11"/>
  <c r="BG464" i="11" s="1"/>
  <c r="AU464" i="11"/>
  <c r="BH464" i="11" s="1"/>
  <c r="AT130" i="11"/>
  <c r="BG130" i="11" s="1"/>
  <c r="BA130" i="11"/>
  <c r="BN130" i="11" s="1"/>
  <c r="AY529" i="11"/>
  <c r="BL529" i="11" s="1"/>
  <c r="BA529" i="11"/>
  <c r="BN529" i="11" s="1"/>
  <c r="AT529" i="11"/>
  <c r="BG529" i="11" s="1"/>
  <c r="AV529" i="11"/>
  <c r="BI529" i="11" s="1"/>
  <c r="AZ529" i="11"/>
  <c r="BM529" i="11" s="1"/>
  <c r="AX529" i="11"/>
  <c r="BK529" i="11" s="1"/>
  <c r="BB529" i="11"/>
  <c r="BO529" i="11" s="1"/>
  <c r="AQ529" i="11"/>
  <c r="BD529" i="11" s="1"/>
  <c r="AW529" i="11"/>
  <c r="BJ529" i="11" s="1"/>
  <c r="BB421" i="11"/>
  <c r="BO421" i="11" s="1"/>
  <c r="BA421" i="11"/>
  <c r="BN421" i="11" s="1"/>
  <c r="AQ421" i="11"/>
  <c r="BD421" i="11" s="1"/>
  <c r="AU421" i="11"/>
  <c r="BH421" i="11" s="1"/>
  <c r="AZ421" i="11"/>
  <c r="BM421" i="11" s="1"/>
  <c r="AX421" i="11"/>
  <c r="BK421" i="11" s="1"/>
  <c r="AV421" i="11"/>
  <c r="BI421" i="11" s="1"/>
  <c r="BA672" i="11"/>
  <c r="BN672" i="11" s="1"/>
  <c r="AT672" i="11"/>
  <c r="BG672" i="11" s="1"/>
  <c r="AR672" i="11"/>
  <c r="BE672" i="11" s="1"/>
  <c r="AZ672" i="11"/>
  <c r="BM672" i="11" s="1"/>
  <c r="AQ672" i="11"/>
  <c r="BD672" i="11" s="1"/>
  <c r="AU672" i="11"/>
  <c r="BH672" i="11" s="1"/>
  <c r="AV672" i="11"/>
  <c r="BI672" i="11" s="1"/>
  <c r="BB672" i="11"/>
  <c r="BO672" i="11" s="1"/>
  <c r="AY1002" i="11"/>
  <c r="BL1002" i="11" s="1"/>
  <c r="AS1002" i="11"/>
  <c r="BF1002" i="11" s="1"/>
  <c r="AU1002" i="11"/>
  <c r="BH1002" i="11" s="1"/>
  <c r="AX1002" i="11"/>
  <c r="BK1002" i="11" s="1"/>
  <c r="AZ1002" i="11"/>
  <c r="BM1002" i="11" s="1"/>
  <c r="AZ576" i="11"/>
  <c r="BM576" i="11" s="1"/>
  <c r="AS576" i="11"/>
  <c r="BF576" i="11" s="1"/>
  <c r="BB576" i="11"/>
  <c r="BO576" i="11" s="1"/>
  <c r="AY576" i="11"/>
  <c r="BL576" i="11" s="1"/>
  <c r="AQ576" i="11"/>
  <c r="BD576" i="11" s="1"/>
  <c r="AR576" i="11"/>
  <c r="BE576" i="11" s="1"/>
  <c r="AW576" i="11"/>
  <c r="BJ576" i="11" s="1"/>
  <c r="BA576" i="11"/>
  <c r="BN576" i="11" s="1"/>
  <c r="AU576" i="11"/>
  <c r="BH576" i="11" s="1"/>
  <c r="AV576" i="11"/>
  <c r="BI576" i="11" s="1"/>
  <c r="AZ207" i="11"/>
  <c r="BM207" i="11" s="1"/>
  <c r="BA207" i="11"/>
  <c r="BN207" i="11" s="1"/>
  <c r="AS207" i="11"/>
  <c r="BF207" i="11" s="1"/>
  <c r="AR207" i="11"/>
  <c r="BE207" i="11" s="1"/>
  <c r="AV207" i="11"/>
  <c r="BI207" i="11" s="1"/>
  <c r="AX207" i="11"/>
  <c r="BK207" i="11" s="1"/>
  <c r="AW207" i="11"/>
  <c r="BJ207" i="11" s="1"/>
  <c r="BA918" i="11"/>
  <c r="BN918" i="11" s="1"/>
  <c r="AU918" i="11"/>
  <c r="BH918" i="11" s="1"/>
  <c r="AT918" i="11"/>
  <c r="BG918" i="11" s="1"/>
  <c r="AX918" i="11"/>
  <c r="BK918" i="11" s="1"/>
  <c r="AV918" i="11"/>
  <c r="BI918" i="11" s="1"/>
  <c r="BB918" i="11"/>
  <c r="BO918" i="11" s="1"/>
  <c r="AZ918" i="11"/>
  <c r="BM918" i="11" s="1"/>
  <c r="AY918" i="11"/>
  <c r="BL918" i="11" s="1"/>
  <c r="AW918" i="11"/>
  <c r="BJ918" i="11" s="1"/>
  <c r="AR60" i="11"/>
  <c r="BE60" i="11" s="1"/>
  <c r="AX60" i="11"/>
  <c r="BK60" i="11" s="1"/>
  <c r="BB60" i="11"/>
  <c r="BO60" i="11" s="1"/>
  <c r="AZ60" i="11"/>
  <c r="BM60" i="11" s="1"/>
  <c r="AV60" i="11"/>
  <c r="BI60" i="11" s="1"/>
  <c r="AS60" i="11"/>
  <c r="BF60" i="11" s="1"/>
  <c r="AU60" i="11"/>
  <c r="BH60" i="11" s="1"/>
  <c r="BA60" i="11"/>
  <c r="BN60" i="11" s="1"/>
  <c r="AY60" i="11"/>
  <c r="BL60" i="11" s="1"/>
  <c r="AT60" i="11"/>
  <c r="BG60" i="11" s="1"/>
  <c r="AZ291" i="11"/>
  <c r="BM291" i="11" s="1"/>
  <c r="BA291" i="11"/>
  <c r="BN291" i="11" s="1"/>
  <c r="BB291" i="11"/>
  <c r="BO291" i="11" s="1"/>
  <c r="AV291" i="11"/>
  <c r="BI291" i="11" s="1"/>
  <c r="AT291" i="11"/>
  <c r="BG291" i="11" s="1"/>
  <c r="AU364" i="11"/>
  <c r="BH364" i="11" s="1"/>
  <c r="BA364" i="11"/>
  <c r="BN364" i="11" s="1"/>
  <c r="AY364" i="11"/>
  <c r="BL364" i="11" s="1"/>
  <c r="AW364" i="11"/>
  <c r="BJ364" i="11" s="1"/>
  <c r="AR364" i="11"/>
  <c r="BE364" i="11" s="1"/>
  <c r="AZ364" i="11"/>
  <c r="BM364" i="11" s="1"/>
  <c r="AS364" i="11"/>
  <c r="BF364" i="11" s="1"/>
  <c r="AT364" i="11"/>
  <c r="BG364" i="11" s="1"/>
  <c r="AX111" i="11"/>
  <c r="BK111" i="11" s="1"/>
  <c r="AT111" i="11"/>
  <c r="BG111" i="11" s="1"/>
  <c r="AZ111" i="11"/>
  <c r="BM111" i="11" s="1"/>
  <c r="AQ111" i="11"/>
  <c r="BD111" i="11" s="1"/>
  <c r="AR111" i="11"/>
  <c r="BE111" i="11" s="1"/>
  <c r="AS111" i="11"/>
  <c r="BF111" i="11" s="1"/>
  <c r="BB584" i="11"/>
  <c r="BO584" i="11" s="1"/>
  <c r="AX584" i="11"/>
  <c r="BK584" i="11" s="1"/>
  <c r="BA584" i="11"/>
  <c r="BN584" i="11" s="1"/>
  <c r="AZ584" i="11"/>
  <c r="BM584" i="11" s="1"/>
  <c r="AU584" i="11"/>
  <c r="BH584" i="11" s="1"/>
  <c r="AW584" i="11"/>
  <c r="BJ584" i="11" s="1"/>
  <c r="AS584" i="11"/>
  <c r="BF584" i="11" s="1"/>
  <c r="AQ938" i="11"/>
  <c r="BD938" i="11" s="1"/>
  <c r="AR938" i="11"/>
  <c r="BE938" i="11" s="1"/>
  <c r="AX938" i="11"/>
  <c r="BK938" i="11" s="1"/>
  <c r="BB938" i="11"/>
  <c r="BO938" i="11" s="1"/>
  <c r="AT938" i="11"/>
  <c r="BG938" i="11" s="1"/>
  <c r="AS938" i="11"/>
  <c r="BF938" i="11" s="1"/>
  <c r="BB277" i="11"/>
  <c r="BO277" i="11" s="1"/>
  <c r="AT277" i="11"/>
  <c r="BG277" i="11" s="1"/>
  <c r="AV277" i="11"/>
  <c r="BI277" i="11" s="1"/>
  <c r="AW277" i="11"/>
  <c r="BJ277" i="11" s="1"/>
  <c r="AX277" i="11"/>
  <c r="BK277" i="11" s="1"/>
  <c r="AQ277" i="11"/>
  <c r="BD277" i="11" s="1"/>
  <c r="AZ277" i="11"/>
  <c r="BM277" i="11" s="1"/>
  <c r="AU277" i="11"/>
  <c r="BH277" i="11" s="1"/>
  <c r="AW52" i="11"/>
  <c r="BJ52" i="11" s="1"/>
  <c r="AT52" i="11"/>
  <c r="BG52" i="11" s="1"/>
  <c r="AS52" i="11"/>
  <c r="BF52" i="11" s="1"/>
  <c r="AV52" i="11"/>
  <c r="BI52" i="11" s="1"/>
  <c r="AX52" i="11"/>
  <c r="BK52" i="11" s="1"/>
  <c r="AZ52" i="11"/>
  <c r="BM52" i="11" s="1"/>
  <c r="AQ52" i="11"/>
  <c r="BD52" i="11" s="1"/>
  <c r="AU52" i="11"/>
  <c r="BH52" i="11" s="1"/>
  <c r="BA52" i="11"/>
  <c r="BN52" i="11" s="1"/>
  <c r="AR884" i="11"/>
  <c r="BE884" i="11" s="1"/>
  <c r="AW884" i="11"/>
  <c r="BJ884" i="11" s="1"/>
  <c r="AS884" i="11"/>
  <c r="BF884" i="11" s="1"/>
  <c r="AZ884" i="11"/>
  <c r="BM884" i="11" s="1"/>
  <c r="AY884" i="11"/>
  <c r="BL884" i="11" s="1"/>
  <c r="AU884" i="11"/>
  <c r="BH884" i="11" s="1"/>
  <c r="BA884" i="11"/>
  <c r="BN884" i="11" s="1"/>
  <c r="AQ884" i="11"/>
  <c r="BD884" i="11" s="1"/>
  <c r="AW502" i="11"/>
  <c r="BJ502" i="11" s="1"/>
  <c r="AR502" i="11"/>
  <c r="BE502" i="11" s="1"/>
  <c r="AS502" i="11"/>
  <c r="BF502" i="11" s="1"/>
  <c r="AT502" i="11"/>
  <c r="BG502" i="11" s="1"/>
  <c r="BA502" i="11"/>
  <c r="BN502" i="11" s="1"/>
  <c r="AU502" i="11"/>
  <c r="BH502" i="11" s="1"/>
  <c r="AV502" i="11"/>
  <c r="BI502" i="11" s="1"/>
  <c r="AQ502" i="11"/>
  <c r="BD502" i="11" s="1"/>
  <c r="AZ379" i="11"/>
  <c r="BM379" i="11" s="1"/>
  <c r="AY379" i="11"/>
  <c r="BL379" i="11" s="1"/>
  <c r="BA379" i="11"/>
  <c r="BN379" i="11" s="1"/>
  <c r="AW379" i="11"/>
  <c r="BJ379" i="11" s="1"/>
  <c r="AU379" i="11"/>
  <c r="BH379" i="11" s="1"/>
  <c r="AX50" i="11"/>
  <c r="BK50" i="11" s="1"/>
  <c r="AS50" i="11"/>
  <c r="BF50" i="11" s="1"/>
  <c r="BA50" i="11"/>
  <c r="BN50" i="11" s="1"/>
  <c r="AR50" i="11"/>
  <c r="BE50" i="11" s="1"/>
  <c r="BB50" i="11"/>
  <c r="BO50" i="11" s="1"/>
  <c r="AY50" i="11"/>
  <c r="BL50" i="11" s="1"/>
  <c r="AV50" i="11"/>
  <c r="BI50" i="11" s="1"/>
  <c r="AZ50" i="11"/>
  <c r="BM50" i="11" s="1"/>
  <c r="AU50" i="11"/>
  <c r="BH50" i="11" s="1"/>
  <c r="AR874" i="11"/>
  <c r="BE874" i="11" s="1"/>
  <c r="AQ874" i="11"/>
  <c r="BD874" i="11" s="1"/>
  <c r="AT874" i="11"/>
  <c r="BG874" i="11" s="1"/>
  <c r="AY874" i="11"/>
  <c r="BL874" i="11" s="1"/>
  <c r="AU874" i="11"/>
  <c r="BH874" i="11" s="1"/>
  <c r="AV874" i="11"/>
  <c r="BI874" i="11" s="1"/>
  <c r="AS874" i="11"/>
  <c r="BF874" i="11" s="1"/>
  <c r="AU750" i="11"/>
  <c r="BH750" i="11" s="1"/>
  <c r="AV750" i="11"/>
  <c r="BI750" i="11" s="1"/>
  <c r="AT255" i="11"/>
  <c r="BG255" i="11" s="1"/>
  <c r="AQ255" i="11"/>
  <c r="BD255" i="11" s="1"/>
  <c r="AX255" i="11"/>
  <c r="BK255" i="11" s="1"/>
  <c r="BB255" i="11"/>
  <c r="BO255" i="11" s="1"/>
  <c r="AR255" i="11"/>
  <c r="BE255" i="11" s="1"/>
  <c r="AV255" i="11"/>
  <c r="BI255" i="11" s="1"/>
  <c r="AS255" i="11"/>
  <c r="BF255" i="11" s="1"/>
  <c r="AZ255" i="11"/>
  <c r="BM255" i="11" s="1"/>
  <c r="AS573" i="11"/>
  <c r="BF573" i="11" s="1"/>
  <c r="AX573" i="11"/>
  <c r="BK573" i="11" s="1"/>
  <c r="AW573" i="11"/>
  <c r="BJ573" i="11" s="1"/>
  <c r="AU573" i="11"/>
  <c r="BH573" i="11" s="1"/>
  <c r="AT573" i="11"/>
  <c r="BG573" i="11" s="1"/>
  <c r="BB573" i="11"/>
  <c r="BO573" i="11" s="1"/>
  <c r="BA573" i="11"/>
  <c r="BN573" i="11" s="1"/>
  <c r="AY573" i="11"/>
  <c r="BL573" i="11" s="1"/>
  <c r="AV573" i="11"/>
  <c r="BI573" i="11" s="1"/>
  <c r="AU174" i="11"/>
  <c r="BH174" i="11" s="1"/>
  <c r="AQ174" i="11"/>
  <c r="BD174" i="11" s="1"/>
  <c r="BA174" i="11"/>
  <c r="BN174" i="11" s="1"/>
  <c r="AS174" i="11"/>
  <c r="BF174" i="11" s="1"/>
  <c r="AW174" i="11"/>
  <c r="BJ174" i="11" s="1"/>
  <c r="AV174" i="11"/>
  <c r="BI174" i="11" s="1"/>
  <c r="AX174" i="11"/>
  <c r="BK174" i="11" s="1"/>
  <c r="AY174" i="11"/>
  <c r="BL174" i="11" s="1"/>
  <c r="BB174" i="11"/>
  <c r="BO174" i="11" s="1"/>
  <c r="AZ174" i="11"/>
  <c r="BM174" i="11" s="1"/>
  <c r="AT174" i="11"/>
  <c r="BG174" i="11" s="1"/>
  <c r="AX904" i="11"/>
  <c r="BK904" i="11" s="1"/>
  <c r="AS904" i="11"/>
  <c r="BF904" i="11" s="1"/>
  <c r="AT904" i="11"/>
  <c r="BG904" i="11" s="1"/>
  <c r="BA904" i="11"/>
  <c r="BN904" i="11" s="1"/>
  <c r="AU904" i="11"/>
  <c r="BH904" i="11" s="1"/>
  <c r="AV904" i="11"/>
  <c r="BI904" i="11" s="1"/>
  <c r="AW904" i="11"/>
  <c r="BJ904" i="11" s="1"/>
  <c r="AR904" i="11"/>
  <c r="BE904" i="11" s="1"/>
  <c r="AZ904" i="11"/>
  <c r="BM904" i="11" s="1"/>
  <c r="BB904" i="11"/>
  <c r="BO904" i="11" s="1"/>
  <c r="AY904" i="11"/>
  <c r="BL904" i="11" s="1"/>
  <c r="AW172" i="11"/>
  <c r="BJ172" i="11" s="1"/>
  <c r="BB172" i="11"/>
  <c r="BO172" i="11" s="1"/>
  <c r="AZ172" i="11"/>
  <c r="BM172" i="11" s="1"/>
  <c r="AY172" i="11"/>
  <c r="BL172" i="11" s="1"/>
  <c r="AQ172" i="11"/>
  <c r="BD172" i="11" s="1"/>
  <c r="AU172" i="11"/>
  <c r="BH172" i="11" s="1"/>
  <c r="AS172" i="11"/>
  <c r="BF172" i="11" s="1"/>
  <c r="AT172" i="11"/>
  <c r="BG172" i="11" s="1"/>
  <c r="AR172" i="11"/>
  <c r="BE172" i="11" s="1"/>
  <c r="AT283" i="11"/>
  <c r="BG283" i="11" s="1"/>
  <c r="BA283" i="11"/>
  <c r="BN283" i="11" s="1"/>
  <c r="AR283" i="11"/>
  <c r="BE283" i="11" s="1"/>
  <c r="BB283" i="11"/>
  <c r="BO283" i="11" s="1"/>
  <c r="AU283" i="11"/>
  <c r="BH283" i="11" s="1"/>
  <c r="AQ283" i="11"/>
  <c r="BD283" i="11" s="1"/>
  <c r="AU330" i="11"/>
  <c r="BH330" i="11" s="1"/>
  <c r="BB330" i="11"/>
  <c r="BO330" i="11" s="1"/>
  <c r="AS330" i="11"/>
  <c r="BF330" i="11" s="1"/>
  <c r="BA330" i="11"/>
  <c r="BN330" i="11" s="1"/>
  <c r="AQ330" i="11"/>
  <c r="BD330" i="11" s="1"/>
  <c r="AR330" i="11"/>
  <c r="BE330" i="11" s="1"/>
  <c r="AX330" i="11"/>
  <c r="BK330" i="11" s="1"/>
  <c r="AW330" i="11"/>
  <c r="BJ330" i="11" s="1"/>
  <c r="AZ330" i="11"/>
  <c r="BM330" i="11" s="1"/>
  <c r="AZ510" i="11"/>
  <c r="BM510" i="11" s="1"/>
  <c r="AS510" i="11"/>
  <c r="BF510" i="11" s="1"/>
  <c r="AR510" i="11"/>
  <c r="BE510" i="11" s="1"/>
  <c r="AY510" i="11"/>
  <c r="BL510" i="11" s="1"/>
  <c r="AQ510" i="11"/>
  <c r="BD510" i="11" s="1"/>
  <c r="BB510" i="11"/>
  <c r="BO510" i="11" s="1"/>
  <c r="AV510" i="11"/>
  <c r="BI510" i="11" s="1"/>
  <c r="AX510" i="11"/>
  <c r="BK510" i="11" s="1"/>
  <c r="AY383" i="11"/>
  <c r="BL383" i="11" s="1"/>
  <c r="AT383" i="11"/>
  <c r="BG383" i="11" s="1"/>
  <c r="AV383" i="11"/>
  <c r="BI383" i="11" s="1"/>
  <c r="AW383" i="11"/>
  <c r="BJ383" i="11" s="1"/>
  <c r="AR383" i="11"/>
  <c r="BE383" i="11" s="1"/>
  <c r="AQ383" i="11"/>
  <c r="BD383" i="11" s="1"/>
  <c r="AS383" i="11"/>
  <c r="BF383" i="11" s="1"/>
  <c r="AU383" i="11"/>
  <c r="BH383" i="11" s="1"/>
  <c r="BA383" i="11"/>
  <c r="BN383" i="11" s="1"/>
  <c r="AZ383" i="11"/>
  <c r="BM383" i="11" s="1"/>
  <c r="BB107" i="11"/>
  <c r="BO107" i="11" s="1"/>
  <c r="BA107" i="11"/>
  <c r="BN107" i="11" s="1"/>
  <c r="AX107" i="11"/>
  <c r="BK107" i="11" s="1"/>
  <c r="AY107" i="11"/>
  <c r="BL107" i="11" s="1"/>
  <c r="AW107" i="11"/>
  <c r="BJ107" i="11" s="1"/>
  <c r="AT107" i="11"/>
  <c r="BG107" i="11" s="1"/>
  <c r="AZ107" i="11"/>
  <c r="BM107" i="11" s="1"/>
  <c r="AU107" i="11"/>
  <c r="BH107" i="11" s="1"/>
  <c r="AQ107" i="11"/>
  <c r="BD107" i="11" s="1"/>
  <c r="AR107" i="11"/>
  <c r="BE107" i="11" s="1"/>
  <c r="AV107" i="11"/>
  <c r="BI107" i="11" s="1"/>
  <c r="AZ627" i="11"/>
  <c r="BM627" i="11" s="1"/>
  <c r="AR627" i="11"/>
  <c r="BE627" i="11" s="1"/>
  <c r="AS627" i="11"/>
  <c r="BF627" i="11" s="1"/>
  <c r="AT627" i="11"/>
  <c r="BG627" i="11" s="1"/>
  <c r="AU627" i="11"/>
  <c r="BH627" i="11" s="1"/>
  <c r="AX627" i="11"/>
  <c r="BK627" i="11" s="1"/>
  <c r="AQ627" i="11"/>
  <c r="BD627" i="11" s="1"/>
  <c r="AV627" i="11"/>
  <c r="BI627" i="11" s="1"/>
  <c r="AY627" i="11"/>
  <c r="BL627" i="11" s="1"/>
  <c r="AT328" i="11"/>
  <c r="BG328" i="11" s="1"/>
  <c r="AU328" i="11"/>
  <c r="BH328" i="11" s="1"/>
  <c r="AW328" i="11"/>
  <c r="BJ328" i="11" s="1"/>
  <c r="AY328" i="11"/>
  <c r="BL328" i="11" s="1"/>
  <c r="AV328" i="11"/>
  <c r="BI328" i="11" s="1"/>
  <c r="BA328" i="11"/>
  <c r="BN328" i="11" s="1"/>
  <c r="AR328" i="11"/>
  <c r="BE328" i="11" s="1"/>
  <c r="AW903" i="11"/>
  <c r="BJ903" i="11" s="1"/>
  <c r="BB903" i="11"/>
  <c r="BO903" i="11" s="1"/>
  <c r="AR903" i="11"/>
  <c r="BE903" i="11" s="1"/>
  <c r="AZ903" i="11"/>
  <c r="BM903" i="11" s="1"/>
  <c r="AT903" i="11"/>
  <c r="BG903" i="11" s="1"/>
  <c r="AY903" i="11"/>
  <c r="BL903" i="11" s="1"/>
  <c r="AV903" i="11"/>
  <c r="BI903" i="11" s="1"/>
  <c r="AU903" i="11"/>
  <c r="BH903" i="11" s="1"/>
  <c r="AX903" i="11"/>
  <c r="BK903" i="11" s="1"/>
  <c r="AS903" i="11"/>
  <c r="BF903" i="11" s="1"/>
  <c r="AT157" i="11"/>
  <c r="BG157" i="11" s="1"/>
  <c r="AU157" i="11"/>
  <c r="BH157" i="11" s="1"/>
  <c r="AQ157" i="11"/>
  <c r="BD157" i="11" s="1"/>
  <c r="AX157" i="11"/>
  <c r="BK157" i="11" s="1"/>
  <c r="AY157" i="11"/>
  <c r="BL157" i="11" s="1"/>
  <c r="AW157" i="11"/>
  <c r="BJ157" i="11" s="1"/>
  <c r="AZ157" i="11"/>
  <c r="BM157" i="11" s="1"/>
  <c r="BA157" i="11"/>
  <c r="BN157" i="11" s="1"/>
  <c r="BB157" i="11"/>
  <c r="BO157" i="11" s="1"/>
  <c r="AV887" i="11"/>
  <c r="BI887" i="11" s="1"/>
  <c r="AS887" i="11"/>
  <c r="BF887" i="11" s="1"/>
  <c r="AZ887" i="11"/>
  <c r="BM887" i="11" s="1"/>
  <c r="BA887" i="11"/>
  <c r="BN887" i="11" s="1"/>
  <c r="AQ887" i="11"/>
  <c r="BD887" i="11" s="1"/>
  <c r="AT887" i="11"/>
  <c r="BG887" i="11" s="1"/>
  <c r="BB887" i="11"/>
  <c r="BO887" i="11" s="1"/>
  <c r="AW648" i="11"/>
  <c r="BJ648" i="11" s="1"/>
  <c r="AX648" i="11"/>
  <c r="BK648" i="11" s="1"/>
  <c r="AU648" i="11"/>
  <c r="BH648" i="11" s="1"/>
  <c r="AZ583" i="11"/>
  <c r="BM583" i="11" s="1"/>
  <c r="BA583" i="11"/>
  <c r="BN583" i="11" s="1"/>
  <c r="AQ583" i="11"/>
  <c r="BD583" i="11" s="1"/>
  <c r="AU583" i="11"/>
  <c r="BH583" i="11" s="1"/>
  <c r="AY583" i="11"/>
  <c r="BL583" i="11" s="1"/>
  <c r="AT583" i="11"/>
  <c r="BG583" i="11" s="1"/>
  <c r="AS583" i="11"/>
  <c r="BF583" i="11" s="1"/>
  <c r="AV583" i="11"/>
  <c r="BI583" i="11" s="1"/>
  <c r="AY284" i="11"/>
  <c r="BL284" i="11" s="1"/>
  <c r="AZ284" i="11"/>
  <c r="BM284" i="11" s="1"/>
  <c r="AX284" i="11"/>
  <c r="BK284" i="11" s="1"/>
  <c r="AT284" i="11"/>
  <c r="BG284" i="11" s="1"/>
  <c r="BA284" i="11"/>
  <c r="BN284" i="11" s="1"/>
  <c r="AU284" i="11"/>
  <c r="BH284" i="11" s="1"/>
  <c r="AQ284" i="11"/>
  <c r="BD284" i="11" s="1"/>
  <c r="AV284" i="11"/>
  <c r="BI284" i="11" s="1"/>
  <c r="AS315" i="11"/>
  <c r="BF315" i="11" s="1"/>
  <c r="AV315" i="11"/>
  <c r="BI315" i="11" s="1"/>
  <c r="AW315" i="11"/>
  <c r="BJ315" i="11" s="1"/>
  <c r="AY315" i="11"/>
  <c r="BL315" i="11" s="1"/>
  <c r="AU315" i="11"/>
  <c r="BH315" i="11" s="1"/>
  <c r="BB315" i="11"/>
  <c r="BO315" i="11" s="1"/>
  <c r="BA315" i="11"/>
  <c r="BN315" i="11" s="1"/>
  <c r="AT315" i="11"/>
  <c r="BG315" i="11" s="1"/>
  <c r="AX315" i="11"/>
  <c r="BK315" i="11" s="1"/>
  <c r="AX824" i="11"/>
  <c r="BK824" i="11" s="1"/>
  <c r="BA824" i="11"/>
  <c r="BN824" i="11" s="1"/>
  <c r="AR824" i="11"/>
  <c r="BE824" i="11" s="1"/>
  <c r="AT824" i="11"/>
  <c r="BG824" i="11" s="1"/>
  <c r="AQ824" i="11"/>
  <c r="BD824" i="11" s="1"/>
  <c r="BB824" i="11"/>
  <c r="BO824" i="11" s="1"/>
  <c r="AV824" i="11"/>
  <c r="BI824" i="11" s="1"/>
  <c r="AU824" i="11"/>
  <c r="BH824" i="11" s="1"/>
  <c r="AV751" i="11"/>
  <c r="BI751" i="11" s="1"/>
  <c r="AS751" i="11"/>
  <c r="BF751" i="11" s="1"/>
  <c r="AZ751" i="11"/>
  <c r="BM751" i="11" s="1"/>
  <c r="AW751" i="11"/>
  <c r="BJ751" i="11" s="1"/>
  <c r="AR257" i="11"/>
  <c r="BE257" i="11" s="1"/>
  <c r="AU431" i="11"/>
  <c r="BH431" i="11" s="1"/>
  <c r="AQ704" i="11"/>
  <c r="BD704" i="11" s="1"/>
  <c r="AR287" i="11"/>
  <c r="BE287" i="11" s="1"/>
  <c r="AS631" i="11"/>
  <c r="BF631" i="11" s="1"/>
  <c r="AU126" i="11"/>
  <c r="BH126" i="11" s="1"/>
  <c r="AV270" i="11"/>
  <c r="BI270" i="11" s="1"/>
  <c r="AX270" i="11"/>
  <c r="BK270" i="11" s="1"/>
  <c r="AZ626" i="11"/>
  <c r="BM626" i="11" s="1"/>
  <c r="AS626" i="11"/>
  <c r="BF626" i="11" s="1"/>
  <c r="AS200" i="11"/>
  <c r="BF200" i="11" s="1"/>
  <c r="AQ200" i="11"/>
  <c r="BD200" i="11" s="1"/>
  <c r="AW200" i="11"/>
  <c r="BJ200" i="11" s="1"/>
  <c r="AV200" i="11"/>
  <c r="BI200" i="11" s="1"/>
  <c r="BB742" i="11"/>
  <c r="BO742" i="11" s="1"/>
  <c r="AX742" i="11"/>
  <c r="BK742" i="11" s="1"/>
  <c r="AY742" i="11"/>
  <c r="BL742" i="11" s="1"/>
  <c r="AR742" i="11"/>
  <c r="BE742" i="11" s="1"/>
  <c r="BA742" i="11"/>
  <c r="BN742" i="11" s="1"/>
  <c r="AS742" i="11"/>
  <c r="BF742" i="11" s="1"/>
  <c r="AZ742" i="11"/>
  <c r="BM742" i="11" s="1"/>
  <c r="BB682" i="11"/>
  <c r="BO682" i="11" s="1"/>
  <c r="AY682" i="11"/>
  <c r="BL682" i="11" s="1"/>
  <c r="AW682" i="11"/>
  <c r="BJ682" i="11" s="1"/>
  <c r="AV682" i="11"/>
  <c r="BI682" i="11" s="1"/>
  <c r="AY224" i="11"/>
  <c r="BL224" i="11" s="1"/>
  <c r="BB224" i="11"/>
  <c r="BO224" i="11" s="1"/>
  <c r="AS799" i="11"/>
  <c r="BF799" i="11" s="1"/>
  <c r="AX799" i="11"/>
  <c r="BK799" i="11" s="1"/>
  <c r="AT757" i="11"/>
  <c r="BG757" i="11" s="1"/>
  <c r="AY258" i="11"/>
  <c r="BL258" i="11" s="1"/>
  <c r="AY120" i="11"/>
  <c r="BL120" i="11" s="1"/>
  <c r="AT397" i="11"/>
  <c r="BG397" i="11" s="1"/>
  <c r="AZ397" i="11"/>
  <c r="BM397" i="11" s="1"/>
  <c r="BB397" i="11"/>
  <c r="BO397" i="11" s="1"/>
  <c r="AV397" i="11"/>
  <c r="BI397" i="11" s="1"/>
  <c r="AR397" i="11"/>
  <c r="BE397" i="11" s="1"/>
  <c r="AQ397" i="11"/>
  <c r="BD397" i="11" s="1"/>
  <c r="BB790" i="11"/>
  <c r="BO790" i="11" s="1"/>
  <c r="AY790" i="11"/>
  <c r="BL790" i="11" s="1"/>
  <c r="BA790" i="11"/>
  <c r="BN790" i="11" s="1"/>
  <c r="AZ790" i="11"/>
  <c r="BM790" i="11" s="1"/>
  <c r="AU790" i="11"/>
  <c r="BH790" i="11" s="1"/>
  <c r="AT177" i="11"/>
  <c r="BG177" i="11" s="1"/>
  <c r="AS177" i="11"/>
  <c r="BF177" i="11" s="1"/>
  <c r="AY177" i="11"/>
  <c r="BL177" i="11" s="1"/>
  <c r="AQ177" i="11"/>
  <c r="BD177" i="11" s="1"/>
  <c r="BB177" i="11"/>
  <c r="BO177" i="11" s="1"/>
  <c r="AR177" i="11"/>
  <c r="BE177" i="11" s="1"/>
  <c r="AZ997" i="11"/>
  <c r="BM997" i="11" s="1"/>
  <c r="AX997" i="11"/>
  <c r="BK997" i="11" s="1"/>
  <c r="AT946" i="11"/>
  <c r="BG946" i="11" s="1"/>
  <c r="BA946" i="11"/>
  <c r="BN946" i="11" s="1"/>
  <c r="AU946" i="11"/>
  <c r="BH946" i="11" s="1"/>
  <c r="AV946" i="11"/>
  <c r="BI946" i="11" s="1"/>
  <c r="AZ162" i="11"/>
  <c r="BM162" i="11" s="1"/>
  <c r="AV162" i="11"/>
  <c r="BI162" i="11" s="1"/>
  <c r="AW162" i="11"/>
  <c r="BJ162" i="11" s="1"/>
  <c r="BB984" i="11"/>
  <c r="BO984" i="11" s="1"/>
  <c r="AX984" i="11"/>
  <c r="BK984" i="11" s="1"/>
  <c r="AW984" i="11"/>
  <c r="BJ984" i="11" s="1"/>
  <c r="AT984" i="11"/>
  <c r="BG984" i="11" s="1"/>
  <c r="AZ984" i="11"/>
  <c r="BM984" i="11" s="1"/>
  <c r="AR984" i="11"/>
  <c r="BE984" i="11" s="1"/>
  <c r="AS151" i="11"/>
  <c r="BF151" i="11" s="1"/>
  <c r="AR151" i="11"/>
  <c r="BE151" i="11" s="1"/>
  <c r="BB151" i="11"/>
  <c r="BO151" i="11" s="1"/>
  <c r="AW151" i="11"/>
  <c r="BJ151" i="11" s="1"/>
  <c r="AS235" i="11"/>
  <c r="BF235" i="11" s="1"/>
  <c r="BB235" i="11"/>
  <c r="BO235" i="11" s="1"/>
  <c r="AW235" i="11"/>
  <c r="BJ235" i="11" s="1"/>
  <c r="AY235" i="11"/>
  <c r="BL235" i="11" s="1"/>
  <c r="AZ235" i="11"/>
  <c r="BM235" i="11" s="1"/>
  <c r="AX235" i="11"/>
  <c r="BK235" i="11" s="1"/>
  <c r="AX979" i="11"/>
  <c r="BK979" i="11" s="1"/>
  <c r="AQ979" i="11"/>
  <c r="BD979" i="11" s="1"/>
  <c r="BA979" i="11"/>
  <c r="BN979" i="11" s="1"/>
  <c r="AR979" i="11"/>
  <c r="BE979" i="11" s="1"/>
  <c r="AS979" i="11"/>
  <c r="BF979" i="11" s="1"/>
  <c r="AY376" i="11"/>
  <c r="BL376" i="11" s="1"/>
  <c r="AT205" i="11"/>
  <c r="BG205" i="11" s="1"/>
  <c r="BA837" i="11"/>
  <c r="BN837" i="11" s="1"/>
  <c r="AY693" i="11"/>
  <c r="BL693" i="11" s="1"/>
  <c r="AX431" i="11"/>
  <c r="BK431" i="11" s="1"/>
  <c r="AQ258" i="11"/>
  <c r="BD258" i="11" s="1"/>
  <c r="AQ883" i="11"/>
  <c r="BD883" i="11" s="1"/>
  <c r="AU217" i="11"/>
  <c r="BH217" i="11" s="1"/>
  <c r="AR44" i="11"/>
  <c r="BE44" i="11" s="1"/>
  <c r="AZ633" i="11"/>
  <c r="BM633" i="11" s="1"/>
  <c r="AU558" i="11"/>
  <c r="BH558" i="11" s="1"/>
  <c r="AX205" i="11"/>
  <c r="BK205" i="11" s="1"/>
  <c r="BA376" i="11"/>
  <c r="BN376" i="11" s="1"/>
  <c r="AQ837" i="11"/>
  <c r="BD837" i="11" s="1"/>
  <c r="AV211" i="11"/>
  <c r="BI211" i="11" s="1"/>
  <c r="AX479" i="11"/>
  <c r="BK479" i="11" s="1"/>
  <c r="AX916" i="11"/>
  <c r="BK916" i="11" s="1"/>
  <c r="AX179" i="11"/>
  <c r="BK179" i="11" s="1"/>
  <c r="AW464" i="11"/>
  <c r="BJ464" i="11" s="1"/>
  <c r="AW757" i="11"/>
  <c r="BJ757" i="11" s="1"/>
  <c r="AR891" i="11"/>
  <c r="BE891" i="11" s="1"/>
  <c r="AR700" i="11"/>
  <c r="BE700" i="11" s="1"/>
  <c r="BB72" i="11"/>
  <c r="BO72" i="11" s="1"/>
  <c r="AW799" i="11"/>
  <c r="BJ799" i="11" s="1"/>
  <c r="BB299" i="11"/>
  <c r="BO299" i="11" s="1"/>
  <c r="BA503" i="11"/>
  <c r="BN503" i="11" s="1"/>
  <c r="AU132" i="11"/>
  <c r="BH132" i="11" s="1"/>
  <c r="BB258" i="11"/>
  <c r="BO258" i="11" s="1"/>
  <c r="BB184" i="11"/>
  <c r="BO184" i="11" s="1"/>
  <c r="AU877" i="11"/>
  <c r="BH877" i="11" s="1"/>
  <c r="BA152" i="11"/>
  <c r="BN152" i="11" s="1"/>
  <c r="AY979" i="11"/>
  <c r="BL979" i="11" s="1"/>
  <c r="BB883" i="11"/>
  <c r="BO883" i="11" s="1"/>
  <c r="BA162" i="11"/>
  <c r="BN162" i="11" s="1"/>
  <c r="AS217" i="11"/>
  <c r="BF217" i="11" s="1"/>
  <c r="AQ914" i="11"/>
  <c r="BD914" i="11" s="1"/>
  <c r="AU580" i="11"/>
  <c r="BH580" i="11" s="1"/>
  <c r="AS892" i="11"/>
  <c r="BF892" i="11" s="1"/>
  <c r="AQ645" i="11"/>
  <c r="BD645" i="11" s="1"/>
  <c r="AZ965" i="11"/>
  <c r="BM965" i="11" s="1"/>
  <c r="AT44" i="11"/>
  <c r="BG44" i="11" s="1"/>
  <c r="AU585" i="11"/>
  <c r="BH585" i="11" s="1"/>
  <c r="AT576" i="11"/>
  <c r="BG576" i="11" s="1"/>
  <c r="BA1002" i="11"/>
  <c r="BN1002" i="11" s="1"/>
  <c r="AV101" i="11"/>
  <c r="BI101" i="11" s="1"/>
  <c r="AS459" i="11"/>
  <c r="BF459" i="11" s="1"/>
  <c r="AR421" i="11"/>
  <c r="BE421" i="11" s="1"/>
  <c r="AZ964" i="11"/>
  <c r="BM964" i="11" s="1"/>
  <c r="AY119" i="11"/>
  <c r="BL119" i="11" s="1"/>
  <c r="AQ518" i="11"/>
  <c r="BD518" i="11" s="1"/>
  <c r="AY52" i="11"/>
  <c r="BL52" i="11" s="1"/>
  <c r="BB907" i="11"/>
  <c r="BO907" i="11" s="1"/>
  <c r="BA172" i="11"/>
  <c r="BN172" i="11" s="1"/>
  <c r="AS954" i="11"/>
  <c r="BF954" i="11" s="1"/>
  <c r="BA144" i="11"/>
  <c r="BN144" i="11" s="1"/>
  <c r="AV330" i="11"/>
  <c r="BI330" i="11" s="1"/>
  <c r="AS516" i="11"/>
  <c r="BF516" i="11" s="1"/>
  <c r="AX874" i="11"/>
  <c r="BK874" i="11" s="1"/>
  <c r="BB667" i="11"/>
  <c r="BO667" i="11" s="1"/>
  <c r="AS918" i="11"/>
  <c r="BF918" i="11" s="1"/>
  <c r="AR465" i="11"/>
  <c r="BE465" i="11" s="1"/>
  <c r="BB465" i="11"/>
  <c r="BO465" i="11" s="1"/>
  <c r="AR537" i="11"/>
  <c r="BE537" i="11" s="1"/>
  <c r="AY537" i="11"/>
  <c r="BL537" i="11" s="1"/>
  <c r="BA537" i="11"/>
  <c r="BN537" i="11" s="1"/>
  <c r="AR193" i="11"/>
  <c r="BE193" i="11" s="1"/>
  <c r="BA193" i="11"/>
  <c r="BN193" i="11" s="1"/>
  <c r="BA264" i="11"/>
  <c r="BN264" i="11" s="1"/>
  <c r="AW264" i="11"/>
  <c r="BJ264" i="11" s="1"/>
  <c r="AT498" i="11"/>
  <c r="BG498" i="11" s="1"/>
  <c r="AY465" i="11"/>
  <c r="BL465" i="11" s="1"/>
  <c r="AQ754" i="11"/>
  <c r="BD754" i="11" s="1"/>
  <c r="AW754" i="11"/>
  <c r="BJ754" i="11" s="1"/>
  <c r="AY754" i="11"/>
  <c r="BL754" i="11" s="1"/>
  <c r="AT596" i="11"/>
  <c r="BG596" i="11" s="1"/>
  <c r="AV596" i="11"/>
  <c r="BI596" i="11" s="1"/>
  <c r="AW596" i="11"/>
  <c r="BJ596" i="11" s="1"/>
  <c r="AV498" i="11"/>
  <c r="BI498" i="11" s="1"/>
  <c r="AX983" i="11"/>
  <c r="BK983" i="11" s="1"/>
  <c r="AW983" i="11"/>
  <c r="BJ983" i="11" s="1"/>
  <c r="AW992" i="11"/>
  <c r="BJ992" i="11" s="1"/>
  <c r="AX992" i="11"/>
  <c r="BK992" i="11" s="1"/>
  <c r="AV992" i="11"/>
  <c r="BI992" i="11" s="1"/>
  <c r="AQ434" i="11"/>
  <c r="BD434" i="11" s="1"/>
  <c r="AX434" i="11"/>
  <c r="BK434" i="11" s="1"/>
  <c r="BA853" i="11"/>
  <c r="BN853" i="11" s="1"/>
  <c r="AT853" i="11"/>
  <c r="BG853" i="11" s="1"/>
  <c r="AU853" i="11"/>
  <c r="BH853" i="11" s="1"/>
  <c r="AW853" i="11"/>
  <c r="BJ853" i="11" s="1"/>
  <c r="AW878" i="11"/>
  <c r="BJ878" i="11" s="1"/>
  <c r="AU878" i="11"/>
  <c r="BH878" i="11" s="1"/>
  <c r="AR878" i="11"/>
  <c r="BE878" i="11" s="1"/>
  <c r="AS297" i="11"/>
  <c r="BF297" i="11" s="1"/>
  <c r="AX297" i="11"/>
  <c r="BK297" i="11" s="1"/>
  <c r="AR822" i="11"/>
  <c r="BE822" i="11" s="1"/>
  <c r="AZ822" i="11"/>
  <c r="BM822" i="11" s="1"/>
  <c r="AX822" i="11"/>
  <c r="BK822" i="11" s="1"/>
  <c r="AY822" i="11"/>
  <c r="BL822" i="11" s="1"/>
  <c r="BB222" i="11"/>
  <c r="BO222" i="11" s="1"/>
  <c r="AU222" i="11"/>
  <c r="BH222" i="11" s="1"/>
  <c r="AZ222" i="11"/>
  <c r="BM222" i="11" s="1"/>
  <c r="AY222" i="11"/>
  <c r="BL222" i="11" s="1"/>
  <c r="AQ222" i="11"/>
  <c r="BD222" i="11" s="1"/>
  <c r="AT222" i="11"/>
  <c r="BG222" i="11" s="1"/>
  <c r="AR222" i="11"/>
  <c r="BE222" i="11" s="1"/>
  <c r="AQ450" i="11"/>
  <c r="BD450" i="11" s="1"/>
  <c r="AW450" i="11"/>
  <c r="BJ450" i="11" s="1"/>
  <c r="BB450" i="11"/>
  <c r="BO450" i="11" s="1"/>
  <c r="AX450" i="11"/>
  <c r="BK450" i="11" s="1"/>
  <c r="AY450" i="11"/>
  <c r="BL450" i="11" s="1"/>
  <c r="AY989" i="11"/>
  <c r="BL989" i="11" s="1"/>
  <c r="AS989" i="11"/>
  <c r="BF989" i="11" s="1"/>
  <c r="AW989" i="11"/>
  <c r="BJ989" i="11" s="1"/>
  <c r="BA989" i="11"/>
  <c r="BN989" i="11" s="1"/>
  <c r="AZ989" i="11"/>
  <c r="BM989" i="11" s="1"/>
  <c r="AQ989" i="11"/>
  <c r="BD989" i="11" s="1"/>
  <c r="AV989" i="11"/>
  <c r="BI989" i="11" s="1"/>
  <c r="AZ986" i="11"/>
  <c r="BM986" i="11" s="1"/>
  <c r="AV841" i="11"/>
  <c r="BI841" i="11" s="1"/>
  <c r="AR963" i="11"/>
  <c r="BE963" i="11" s="1"/>
  <c r="AY944" i="11"/>
  <c r="BL944" i="11" s="1"/>
  <c r="AU569" i="11"/>
  <c r="BH569" i="11" s="1"/>
  <c r="AY971" i="11"/>
  <c r="BL971" i="11" s="1"/>
  <c r="BA120" i="11"/>
  <c r="BN120" i="11" s="1"/>
  <c r="BA723" i="11"/>
  <c r="BN723" i="11" s="1"/>
  <c r="AW723" i="11"/>
  <c r="BJ723" i="11" s="1"/>
  <c r="AU723" i="11"/>
  <c r="BH723" i="11" s="1"/>
  <c r="AR62" i="11"/>
  <c r="BE62" i="11" s="1"/>
  <c r="AX62" i="11"/>
  <c r="BK62" i="11" s="1"/>
  <c r="AT62" i="11"/>
  <c r="BG62" i="11" s="1"/>
  <c r="AZ62" i="11"/>
  <c r="BM62" i="11" s="1"/>
  <c r="AU740" i="11"/>
  <c r="BH740" i="11" s="1"/>
  <c r="AX740" i="11"/>
  <c r="BK740" i="11" s="1"/>
  <c r="AQ740" i="11"/>
  <c r="BD740" i="11" s="1"/>
  <c r="AV740" i="11"/>
  <c r="BI740" i="11" s="1"/>
  <c r="AS740" i="11"/>
  <c r="BF740" i="11" s="1"/>
  <c r="BA82" i="11"/>
  <c r="BN82" i="11" s="1"/>
  <c r="AZ82" i="11"/>
  <c r="BM82" i="11" s="1"/>
  <c r="AY82" i="11"/>
  <c r="BL82" i="11" s="1"/>
  <c r="AU82" i="11"/>
  <c r="BH82" i="11" s="1"/>
  <c r="AY343" i="11"/>
  <c r="BL343" i="11" s="1"/>
  <c r="AS343" i="11"/>
  <c r="BF343" i="11" s="1"/>
  <c r="AS637" i="11"/>
  <c r="BF637" i="11" s="1"/>
  <c r="AX637" i="11"/>
  <c r="BK637" i="11" s="1"/>
  <c r="AZ469" i="11"/>
  <c r="BM469" i="11" s="1"/>
  <c r="BB469" i="11"/>
  <c r="BO469" i="11" s="1"/>
  <c r="AS469" i="11"/>
  <c r="BF469" i="11" s="1"/>
  <c r="AR84" i="11"/>
  <c r="BE84" i="11" s="1"/>
  <c r="BB84" i="11"/>
  <c r="BO84" i="11" s="1"/>
  <c r="AT84" i="11"/>
  <c r="BG84" i="11" s="1"/>
  <c r="BB532" i="11"/>
  <c r="BO532" i="11" s="1"/>
  <c r="AX704" i="11"/>
  <c r="BK704" i="11" s="1"/>
  <c r="BA645" i="11"/>
  <c r="BN645" i="11" s="1"/>
  <c r="AQ524" i="11"/>
  <c r="BD524" i="11" s="1"/>
  <c r="AX693" i="11"/>
  <c r="BK693" i="11" s="1"/>
  <c r="AW693" i="11"/>
  <c r="BJ693" i="11" s="1"/>
  <c r="AT334" i="11"/>
  <c r="BG334" i="11" s="1"/>
  <c r="AZ334" i="11"/>
  <c r="BM334" i="11" s="1"/>
  <c r="AV334" i="11"/>
  <c r="BI334" i="11" s="1"/>
  <c r="AR1001" i="11"/>
  <c r="BE1001" i="11" s="1"/>
  <c r="AY1001" i="11"/>
  <c r="BL1001" i="11" s="1"/>
  <c r="AW1001" i="11"/>
  <c r="BJ1001" i="11" s="1"/>
  <c r="BA1001" i="11"/>
  <c r="BN1001" i="11" s="1"/>
  <c r="BB1001" i="11"/>
  <c r="BO1001" i="11" s="1"/>
  <c r="AV1001" i="11"/>
  <c r="BI1001" i="11" s="1"/>
  <c r="AT1001" i="11"/>
  <c r="BG1001" i="11" s="1"/>
  <c r="AQ285" i="11"/>
  <c r="BD285" i="11" s="1"/>
  <c r="AY285" i="11"/>
  <c r="BL285" i="11" s="1"/>
  <c r="AR285" i="11"/>
  <c r="BE285" i="11" s="1"/>
  <c r="AU285" i="11"/>
  <c r="BH285" i="11" s="1"/>
  <c r="AT285" i="11"/>
  <c r="BG285" i="11" s="1"/>
  <c r="AV285" i="11"/>
  <c r="BI285" i="11" s="1"/>
  <c r="AX285" i="11"/>
  <c r="BK285" i="11" s="1"/>
  <c r="BB749" i="11"/>
  <c r="BO749" i="11" s="1"/>
  <c r="AZ749" i="11"/>
  <c r="BM749" i="11" s="1"/>
  <c r="AQ133" i="11"/>
  <c r="BD133" i="11" s="1"/>
  <c r="AX133" i="11"/>
  <c r="BK133" i="11" s="1"/>
  <c r="BB133" i="11"/>
  <c r="BO133" i="11" s="1"/>
  <c r="AZ133" i="11"/>
  <c r="BM133" i="11" s="1"/>
  <c r="AW133" i="11"/>
  <c r="BJ133" i="11" s="1"/>
  <c r="AY133" i="11"/>
  <c r="BL133" i="11" s="1"/>
  <c r="AQ894" i="11"/>
  <c r="BD894" i="11" s="1"/>
  <c r="AY894" i="11"/>
  <c r="BL894" i="11" s="1"/>
  <c r="AW894" i="11"/>
  <c r="BJ894" i="11" s="1"/>
  <c r="BB560" i="11"/>
  <c r="BO560" i="11" s="1"/>
  <c r="AY560" i="11"/>
  <c r="BL560" i="11" s="1"/>
  <c r="AW560" i="11"/>
  <c r="BJ560" i="11" s="1"/>
  <c r="AR560" i="11"/>
  <c r="BE560" i="11" s="1"/>
  <c r="AS560" i="11"/>
  <c r="BF560" i="11" s="1"/>
  <c r="AQ560" i="11"/>
  <c r="BD560" i="11" s="1"/>
  <c r="AZ655" i="11"/>
  <c r="BM655" i="11" s="1"/>
  <c r="AR655" i="11"/>
  <c r="BE655" i="11" s="1"/>
  <c r="AU655" i="11"/>
  <c r="BH655" i="11" s="1"/>
  <c r="AW655" i="11"/>
  <c r="BJ655" i="11" s="1"/>
  <c r="AY655" i="11"/>
  <c r="BL655" i="11" s="1"/>
  <c r="BA655" i="11"/>
  <c r="BN655" i="11" s="1"/>
  <c r="AR681" i="11"/>
  <c r="BE681" i="11" s="1"/>
  <c r="AW681" i="11"/>
  <c r="BJ681" i="11" s="1"/>
  <c r="BB681" i="11"/>
  <c r="BO681" i="11" s="1"/>
  <c r="AV681" i="11"/>
  <c r="BI681" i="11" s="1"/>
  <c r="BA986" i="11"/>
  <c r="BN986" i="11" s="1"/>
  <c r="AV102" i="11"/>
  <c r="BI102" i="11" s="1"/>
  <c r="AX633" i="11"/>
  <c r="BK633" i="11" s="1"/>
  <c r="AW376" i="11"/>
  <c r="BJ376" i="11" s="1"/>
  <c r="AZ704" i="11"/>
  <c r="BM704" i="11" s="1"/>
  <c r="AV757" i="11"/>
  <c r="BI757" i="11" s="1"/>
  <c r="AZ700" i="11"/>
  <c r="BM700" i="11" s="1"/>
  <c r="BA299" i="11"/>
  <c r="BN299" i="11" s="1"/>
  <c r="AU184" i="11"/>
  <c r="BH184" i="11" s="1"/>
  <c r="AS397" i="11"/>
  <c r="BF397" i="11" s="1"/>
  <c r="AU979" i="11"/>
  <c r="BH979" i="11" s="1"/>
  <c r="BB162" i="11"/>
  <c r="BO162" i="11" s="1"/>
  <c r="BA469" i="11"/>
  <c r="BN469" i="11" s="1"/>
  <c r="AX892" i="11"/>
  <c r="BK892" i="11" s="1"/>
  <c r="AS965" i="11"/>
  <c r="BF965" i="11" s="1"/>
  <c r="AQ506" i="11"/>
  <c r="BD506" i="11" s="1"/>
  <c r="AQ986" i="11"/>
  <c r="BD986" i="11" s="1"/>
  <c r="AW633" i="11"/>
  <c r="BJ633" i="11" s="1"/>
  <c r="AV558" i="11"/>
  <c r="BI558" i="11" s="1"/>
  <c r="AR205" i="11"/>
  <c r="BE205" i="11" s="1"/>
  <c r="AZ352" i="11"/>
  <c r="BM352" i="11" s="1"/>
  <c r="AX837" i="11"/>
  <c r="BK837" i="11" s="1"/>
  <c r="AT814" i="11"/>
  <c r="BG814" i="11" s="1"/>
  <c r="AQ693" i="11"/>
  <c r="BD693" i="11" s="1"/>
  <c r="AV179" i="11"/>
  <c r="BI179" i="11" s="1"/>
  <c r="AQ757" i="11"/>
  <c r="BD757" i="11" s="1"/>
  <c r="AQ891" i="11"/>
  <c r="BD891" i="11" s="1"/>
  <c r="AZ595" i="11"/>
  <c r="BM595" i="11" s="1"/>
  <c r="AW936" i="11"/>
  <c r="BJ936" i="11" s="1"/>
  <c r="BA799" i="11"/>
  <c r="BN799" i="11" s="1"/>
  <c r="AX503" i="11"/>
  <c r="BK503" i="11" s="1"/>
  <c r="AT132" i="11"/>
  <c r="BG132" i="11" s="1"/>
  <c r="AW258" i="11"/>
  <c r="BJ258" i="11" s="1"/>
  <c r="AY877" i="11"/>
  <c r="BL877" i="11" s="1"/>
  <c r="AV152" i="11"/>
  <c r="BI152" i="11" s="1"/>
  <c r="AT979" i="11"/>
  <c r="BG979" i="11" s="1"/>
  <c r="AQ62" i="11"/>
  <c r="BD62" i="11" s="1"/>
  <c r="AS162" i="11"/>
  <c r="BF162" i="11" s="1"/>
  <c r="AT878" i="11"/>
  <c r="BG878" i="11" s="1"/>
  <c r="BA914" i="11"/>
  <c r="BN914" i="11" s="1"/>
  <c r="AV802" i="11"/>
  <c r="BI802" i="11" s="1"/>
  <c r="BB580" i="11"/>
  <c r="BO580" i="11" s="1"/>
  <c r="BB645" i="11"/>
  <c r="BO645" i="11" s="1"/>
  <c r="AT585" i="11"/>
  <c r="BG585" i="11" s="1"/>
  <c r="BB111" i="11"/>
  <c r="BO111" i="11" s="1"/>
  <c r="AR1002" i="11"/>
  <c r="BE1002" i="11" s="1"/>
  <c r="AW86" i="11"/>
  <c r="BJ86" i="11" s="1"/>
  <c r="AX502" i="11"/>
  <c r="BK502" i="11" s="1"/>
  <c r="AW421" i="11"/>
  <c r="BJ421" i="11" s="1"/>
  <c r="AU508" i="11"/>
  <c r="BH508" i="11" s="1"/>
  <c r="AT119" i="11"/>
  <c r="BG119" i="11" s="1"/>
  <c r="AZ518" i="11"/>
  <c r="BM518" i="11" s="1"/>
  <c r="AR52" i="11"/>
  <c r="BE52" i="11" s="1"/>
  <c r="AQ749" i="11"/>
  <c r="BD749" i="11" s="1"/>
  <c r="AZ907" i="11"/>
  <c r="BM907" i="11" s="1"/>
  <c r="AV172" i="11"/>
  <c r="BI172" i="11" s="1"/>
  <c r="BB144" i="11"/>
  <c r="BO144" i="11" s="1"/>
  <c r="AT330" i="11"/>
  <c r="BG330" i="11" s="1"/>
  <c r="AZ874" i="11"/>
  <c r="BM874" i="11" s="1"/>
  <c r="AV667" i="11"/>
  <c r="BI667" i="11" s="1"/>
  <c r="AR918" i="11"/>
  <c r="BE918" i="11" s="1"/>
  <c r="AW588" i="11"/>
  <c r="BJ588" i="11" s="1"/>
  <c r="AX588" i="11"/>
  <c r="BK588" i="11" s="1"/>
  <c r="AR340" i="11"/>
  <c r="BE340" i="11" s="1"/>
  <c r="AU340" i="11"/>
  <c r="BH340" i="11" s="1"/>
  <c r="AV340" i="11"/>
  <c r="BI340" i="11" s="1"/>
  <c r="AR716" i="11"/>
  <c r="BE716" i="11" s="1"/>
  <c r="AV716" i="11"/>
  <c r="BI716" i="11" s="1"/>
  <c r="AW716" i="11"/>
  <c r="BJ716" i="11" s="1"/>
  <c r="AU621" i="11"/>
  <c r="BH621" i="11" s="1"/>
  <c r="BB621" i="11"/>
  <c r="BO621" i="11" s="1"/>
  <c r="AX465" i="11"/>
  <c r="BK465" i="11" s="1"/>
  <c r="AQ588" i="11"/>
  <c r="BD588" i="11" s="1"/>
  <c r="AQ751" i="11"/>
  <c r="BD751" i="11" s="1"/>
  <c r="AU122" i="11"/>
  <c r="BH122" i="11" s="1"/>
  <c r="AT122" i="11"/>
  <c r="BG122" i="11" s="1"/>
  <c r="BB927" i="11"/>
  <c r="BO927" i="11" s="1"/>
  <c r="AS927" i="11"/>
  <c r="BF927" i="11" s="1"/>
  <c r="AS976" i="11"/>
  <c r="BF976" i="11" s="1"/>
  <c r="AZ976" i="11"/>
  <c r="BM976" i="11" s="1"/>
  <c r="AU366" i="11"/>
  <c r="BH366" i="11" s="1"/>
  <c r="AW366" i="11"/>
  <c r="BJ366" i="11" s="1"/>
  <c r="AV366" i="11"/>
  <c r="BI366" i="11" s="1"/>
  <c r="BA312" i="11"/>
  <c r="BN312" i="11" s="1"/>
  <c r="AR312" i="11"/>
  <c r="BE312" i="11" s="1"/>
  <c r="AY312" i="11"/>
  <c r="BL312" i="11" s="1"/>
  <c r="AQ452" i="11"/>
  <c r="BD452" i="11" s="1"/>
  <c r="AY970" i="11"/>
  <c r="BL970" i="11" s="1"/>
  <c r="AT58" i="11"/>
  <c r="BG58" i="11" s="1"/>
  <c r="AT477" i="11"/>
  <c r="BG477" i="11" s="1"/>
  <c r="AW477" i="11"/>
  <c r="BJ477" i="11" s="1"/>
  <c r="AX477" i="11"/>
  <c r="BK477" i="11" s="1"/>
  <c r="AV477" i="11"/>
  <c r="BI477" i="11" s="1"/>
  <c r="AU477" i="11"/>
  <c r="BH477" i="11" s="1"/>
  <c r="AT687" i="11"/>
  <c r="BG687" i="11" s="1"/>
  <c r="AZ687" i="11"/>
  <c r="BM687" i="11" s="1"/>
  <c r="AQ687" i="11"/>
  <c r="BD687" i="11" s="1"/>
  <c r="AT229" i="11"/>
  <c r="BG229" i="11" s="1"/>
  <c r="AW229" i="11"/>
  <c r="BJ229" i="11" s="1"/>
  <c r="AV407" i="11"/>
  <c r="BI407" i="11" s="1"/>
  <c r="AZ407" i="11"/>
  <c r="BM407" i="11" s="1"/>
  <c r="AT504" i="11"/>
  <c r="BG504" i="11" s="1"/>
  <c r="BB504" i="11"/>
  <c r="BO504" i="11" s="1"/>
  <c r="AW504" i="11"/>
  <c r="BJ504" i="11" s="1"/>
  <c r="AU504" i="11"/>
  <c r="BH504" i="11" s="1"/>
  <c r="AR479" i="11"/>
  <c r="BE479" i="11" s="1"/>
  <c r="BA479" i="11"/>
  <c r="BN479" i="11" s="1"/>
  <c r="AS479" i="11"/>
  <c r="BF479" i="11" s="1"/>
  <c r="AQ299" i="11"/>
  <c r="BD299" i="11" s="1"/>
  <c r="AU299" i="11"/>
  <c r="BH299" i="11" s="1"/>
  <c r="AW299" i="11"/>
  <c r="BJ299" i="11" s="1"/>
  <c r="BA214" i="11"/>
  <c r="BN214" i="11" s="1"/>
  <c r="AY214" i="11"/>
  <c r="BL214" i="11" s="1"/>
  <c r="BB639" i="11"/>
  <c r="BO639" i="11" s="1"/>
  <c r="AY639" i="11"/>
  <c r="BL639" i="11" s="1"/>
  <c r="AZ639" i="11"/>
  <c r="BM639" i="11" s="1"/>
  <c r="BA639" i="11"/>
  <c r="BN639" i="11" s="1"/>
  <c r="AQ128" i="11"/>
  <c r="BD128" i="11" s="1"/>
  <c r="AZ128" i="11"/>
  <c r="BM128" i="11" s="1"/>
  <c r="AR128" i="11"/>
  <c r="BE128" i="11" s="1"/>
  <c r="BA128" i="11"/>
  <c r="BN128" i="11" s="1"/>
  <c r="AZ184" i="11"/>
  <c r="BM184" i="11" s="1"/>
  <c r="AY184" i="11"/>
  <c r="BL184" i="11" s="1"/>
  <c r="AX184" i="11"/>
  <c r="BK184" i="11" s="1"/>
  <c r="AQ184" i="11"/>
  <c r="BD184" i="11" s="1"/>
  <c r="AR99" i="11"/>
  <c r="BE99" i="11" s="1"/>
  <c r="AS99" i="11"/>
  <c r="BF99" i="11" s="1"/>
  <c r="AZ425" i="11"/>
  <c r="BM425" i="11" s="1"/>
  <c r="AV425" i="11"/>
  <c r="BI425" i="11" s="1"/>
  <c r="AY425" i="11"/>
  <c r="BL425" i="11" s="1"/>
  <c r="AQ425" i="11"/>
  <c r="BD425" i="11" s="1"/>
  <c r="BB425" i="11"/>
  <c r="BO425" i="11" s="1"/>
  <c r="AS639" i="11"/>
  <c r="BF639" i="11" s="1"/>
  <c r="AR450" i="11"/>
  <c r="BE450" i="11" s="1"/>
  <c r="BB892" i="11"/>
  <c r="BO892" i="11" s="1"/>
  <c r="BA892" i="11"/>
  <c r="BN892" i="11" s="1"/>
  <c r="AW661" i="11"/>
  <c r="BJ661" i="11" s="1"/>
  <c r="AX661" i="11"/>
  <c r="BK661" i="11" s="1"/>
  <c r="BB661" i="11"/>
  <c r="BO661" i="11" s="1"/>
  <c r="AX227" i="11"/>
  <c r="BK227" i="11" s="1"/>
  <c r="AS227" i="11"/>
  <c r="BF227" i="11" s="1"/>
  <c r="BB227" i="11"/>
  <c r="BO227" i="11" s="1"/>
  <c r="AT227" i="11"/>
  <c r="BG227" i="11" s="1"/>
  <c r="AZ227" i="11"/>
  <c r="BM227" i="11" s="1"/>
  <c r="AS262" i="11"/>
  <c r="BF262" i="11" s="1"/>
  <c r="AT262" i="11"/>
  <c r="BG262" i="11" s="1"/>
  <c r="AY501" i="11"/>
  <c r="BL501" i="11" s="1"/>
  <c r="AZ501" i="11"/>
  <c r="BM501" i="11" s="1"/>
  <c r="AV947" i="11"/>
  <c r="BI947" i="11" s="1"/>
  <c r="AR947" i="11"/>
  <c r="BE947" i="11" s="1"/>
  <c r="AW947" i="11"/>
  <c r="BJ947" i="11" s="1"/>
  <c r="AU662" i="11"/>
  <c r="BH662" i="11" s="1"/>
  <c r="AY662" i="11"/>
  <c r="BL662" i="11" s="1"/>
  <c r="AT662" i="11"/>
  <c r="BG662" i="11" s="1"/>
  <c r="AZ662" i="11"/>
  <c r="BM662" i="11" s="1"/>
  <c r="AW662" i="11"/>
  <c r="BJ662" i="11" s="1"/>
  <c r="AU763" i="11"/>
  <c r="BH763" i="11" s="1"/>
  <c r="AT763" i="11"/>
  <c r="BG763" i="11" s="1"/>
  <c r="BA763" i="11"/>
  <c r="BN763" i="11" s="1"/>
  <c r="AW763" i="11"/>
  <c r="BJ763" i="11" s="1"/>
  <c r="AR763" i="11"/>
  <c r="BE763" i="11" s="1"/>
  <c r="AX763" i="11"/>
  <c r="BK763" i="11" s="1"/>
  <c r="AT211" i="11"/>
  <c r="BG211" i="11" s="1"/>
  <c r="AY479" i="11"/>
  <c r="BL479" i="11" s="1"/>
  <c r="AW569" i="11"/>
  <c r="BJ569" i="11" s="1"/>
  <c r="AT892" i="11"/>
  <c r="BG892" i="11" s="1"/>
  <c r="AT751" i="11"/>
  <c r="BG751" i="11" s="1"/>
  <c r="AS425" i="11"/>
  <c r="BF425" i="11" s="1"/>
  <c r="AR274" i="11"/>
  <c r="BE274" i="11" s="1"/>
  <c r="AQ274" i="11"/>
  <c r="BD274" i="11" s="1"/>
  <c r="AY274" i="11"/>
  <c r="BL274" i="11" s="1"/>
  <c r="AZ478" i="11"/>
  <c r="BM478" i="11" s="1"/>
  <c r="AS478" i="11"/>
  <c r="BF478" i="11" s="1"/>
  <c r="AX478" i="11"/>
  <c r="BK478" i="11" s="1"/>
  <c r="BB956" i="11"/>
  <c r="BO956" i="11" s="1"/>
  <c r="AV956" i="11"/>
  <c r="BI956" i="11" s="1"/>
  <c r="BA956" i="11"/>
  <c r="BN956" i="11" s="1"/>
  <c r="AZ956" i="11"/>
  <c r="BM956" i="11" s="1"/>
  <c r="AY956" i="11"/>
  <c r="BL956" i="11" s="1"/>
  <c r="AY347" i="11"/>
  <c r="BL347" i="11" s="1"/>
  <c r="AZ347" i="11"/>
  <c r="BM347" i="11" s="1"/>
  <c r="AY755" i="11"/>
  <c r="BL755" i="11" s="1"/>
  <c r="AS755" i="11"/>
  <c r="BF755" i="11" s="1"/>
  <c r="AZ755" i="11"/>
  <c r="BM755" i="11" s="1"/>
  <c r="AW755" i="11"/>
  <c r="BJ755" i="11" s="1"/>
  <c r="AT516" i="11"/>
  <c r="BG516" i="11" s="1"/>
  <c r="BA516" i="11"/>
  <c r="BN516" i="11" s="1"/>
  <c r="BB965" i="11"/>
  <c r="BO965" i="11" s="1"/>
  <c r="AQ965" i="11"/>
  <c r="BD965" i="11" s="1"/>
  <c r="AV965" i="11"/>
  <c r="BI965" i="11" s="1"/>
  <c r="AX965" i="11"/>
  <c r="BK965" i="11" s="1"/>
  <c r="AU965" i="11"/>
  <c r="BH965" i="11" s="1"/>
  <c r="AW965" i="11"/>
  <c r="BJ965" i="11" s="1"/>
  <c r="BB393" i="11"/>
  <c r="BO393" i="11" s="1"/>
  <c r="AV393" i="11"/>
  <c r="BI393" i="11" s="1"/>
  <c r="AU393" i="11"/>
  <c r="BH393" i="11" s="1"/>
  <c r="AR393" i="11"/>
  <c r="BE393" i="11" s="1"/>
  <c r="AZ393" i="11"/>
  <c r="BM393" i="11" s="1"/>
  <c r="AW919" i="11"/>
  <c r="BJ919" i="11" s="1"/>
  <c r="AR919" i="11"/>
  <c r="BE919" i="11" s="1"/>
  <c r="AZ919" i="11"/>
  <c r="BM919" i="11" s="1"/>
  <c r="AT919" i="11"/>
  <c r="BG919" i="11" s="1"/>
  <c r="AZ531" i="11"/>
  <c r="BM531" i="11" s="1"/>
  <c r="BB531" i="11"/>
  <c r="BO531" i="11" s="1"/>
  <c r="AS531" i="11"/>
  <c r="BF531" i="11" s="1"/>
  <c r="AW531" i="11"/>
  <c r="BJ531" i="11" s="1"/>
  <c r="AQ531" i="11"/>
  <c r="BD531" i="11" s="1"/>
  <c r="AT531" i="11"/>
  <c r="BG531" i="11" s="1"/>
  <c r="BA531" i="11"/>
  <c r="BN531" i="11" s="1"/>
  <c r="AQ555" i="11"/>
  <c r="BD555" i="11" s="1"/>
  <c r="AY555" i="11"/>
  <c r="BL555" i="11" s="1"/>
  <c r="AV555" i="11"/>
  <c r="BI555" i="11" s="1"/>
  <c r="AU555" i="11"/>
  <c r="BH555" i="11" s="1"/>
  <c r="AR555" i="11"/>
  <c r="BE555" i="11" s="1"/>
  <c r="AZ555" i="11"/>
  <c r="BM555" i="11" s="1"/>
  <c r="BA555" i="11"/>
  <c r="BN555" i="11" s="1"/>
  <c r="AY986" i="11"/>
  <c r="BL986" i="11" s="1"/>
  <c r="AU633" i="11"/>
  <c r="BH633" i="11" s="1"/>
  <c r="AQ558" i="11"/>
  <c r="BD558" i="11" s="1"/>
  <c r="BA205" i="11"/>
  <c r="BN205" i="11" s="1"/>
  <c r="BA352" i="11"/>
  <c r="BN352" i="11" s="1"/>
  <c r="AY841" i="11"/>
  <c r="BL841" i="11" s="1"/>
  <c r="BA963" i="11"/>
  <c r="BN963" i="11" s="1"/>
  <c r="BB479" i="11"/>
  <c r="BO479" i="11" s="1"/>
  <c r="BB179" i="11"/>
  <c r="BO179" i="11" s="1"/>
  <c r="AR122" i="11"/>
  <c r="BE122" i="11" s="1"/>
  <c r="AU757" i="11"/>
  <c r="BH757" i="11" s="1"/>
  <c r="AW408" i="11"/>
  <c r="BJ408" i="11" s="1"/>
  <c r="AY799" i="11"/>
  <c r="BL799" i="11" s="1"/>
  <c r="AX299" i="11"/>
  <c r="BK299" i="11" s="1"/>
  <c r="AZ503" i="11"/>
  <c r="BM503" i="11" s="1"/>
  <c r="AV184" i="11"/>
  <c r="BI184" i="11" s="1"/>
  <c r="BB979" i="11"/>
  <c r="BO979" i="11" s="1"/>
  <c r="AW62" i="11"/>
  <c r="BJ62" i="11" s="1"/>
  <c r="AT162" i="11"/>
  <c r="BG162" i="11" s="1"/>
  <c r="AU687" i="11"/>
  <c r="BH687" i="11" s="1"/>
  <c r="AQ853" i="11"/>
  <c r="BD853" i="11" s="1"/>
  <c r="AW802" i="11"/>
  <c r="BJ802" i="11" s="1"/>
  <c r="BA580" i="11"/>
  <c r="BN580" i="11" s="1"/>
  <c r="BB989" i="11"/>
  <c r="BO989" i="11" s="1"/>
  <c r="AX82" i="11"/>
  <c r="BK82" i="11" s="1"/>
  <c r="AT992" i="11"/>
  <c r="BG992" i="11" s="1"/>
  <c r="BB267" i="11"/>
  <c r="BO267" i="11" s="1"/>
  <c r="AT86" i="11"/>
  <c r="BG86" i="11" s="1"/>
  <c r="AV119" i="11"/>
  <c r="BI119" i="11" s="1"/>
  <c r="AS169" i="11"/>
  <c r="BF169" i="11" s="1"/>
  <c r="AX749" i="11"/>
  <c r="BK749" i="11" s="1"/>
  <c r="AT393" i="11"/>
  <c r="BG393" i="11" s="1"/>
  <c r="AQ947" i="11"/>
  <c r="BD947" i="11" s="1"/>
  <c r="AU347" i="11"/>
  <c r="BH347" i="11" s="1"/>
  <c r="AZ667" i="11"/>
  <c r="BM667" i="11" s="1"/>
  <c r="AZ473" i="11"/>
  <c r="BM473" i="11" s="1"/>
  <c r="AT473" i="11"/>
  <c r="BG473" i="11" s="1"/>
  <c r="AU473" i="11"/>
  <c r="BH473" i="11" s="1"/>
  <c r="AQ622" i="11"/>
  <c r="BD622" i="11" s="1"/>
  <c r="AT622" i="11"/>
  <c r="BG622" i="11" s="1"/>
  <c r="AR622" i="11"/>
  <c r="BE622" i="11" s="1"/>
  <c r="AS622" i="11"/>
  <c r="BF622" i="11" s="1"/>
  <c r="BB622" i="11"/>
  <c r="BO622" i="11" s="1"/>
  <c r="AZ728" i="11"/>
  <c r="BM728" i="11" s="1"/>
  <c r="AT728" i="11"/>
  <c r="BG728" i="11" s="1"/>
  <c r="AX728" i="11"/>
  <c r="BK728" i="11" s="1"/>
  <c r="AZ147" i="11"/>
  <c r="BM147" i="11" s="1"/>
  <c r="AS147" i="11"/>
  <c r="BF147" i="11" s="1"/>
  <c r="AV147" i="11"/>
  <c r="BI147" i="11" s="1"/>
  <c r="AR860" i="11"/>
  <c r="BE860" i="11" s="1"/>
  <c r="BA860" i="11"/>
  <c r="BN860" i="11" s="1"/>
  <c r="AW860" i="11"/>
  <c r="BJ860" i="11" s="1"/>
  <c r="AR595" i="11"/>
  <c r="BE595" i="11" s="1"/>
  <c r="AX595" i="11"/>
  <c r="BK595" i="11" s="1"/>
  <c r="BA595" i="11"/>
  <c r="BN595" i="11" s="1"/>
  <c r="AV595" i="11"/>
  <c r="BI595" i="11" s="1"/>
  <c r="AY595" i="11"/>
  <c r="BL595" i="11" s="1"/>
  <c r="BB916" i="11"/>
  <c r="BO916" i="11" s="1"/>
  <c r="AS916" i="11"/>
  <c r="BF916" i="11" s="1"/>
  <c r="AU916" i="11"/>
  <c r="BH916" i="11" s="1"/>
  <c r="AQ944" i="11"/>
  <c r="BD944" i="11" s="1"/>
  <c r="AT944" i="11"/>
  <c r="BG944" i="11" s="1"/>
  <c r="AU944" i="11"/>
  <c r="BH944" i="11" s="1"/>
  <c r="AV944" i="11"/>
  <c r="BI944" i="11" s="1"/>
  <c r="AS721" i="11"/>
  <c r="BF721" i="11" s="1"/>
  <c r="AQ721" i="11"/>
  <c r="BD721" i="11" s="1"/>
  <c r="AS930" i="11"/>
  <c r="BF930" i="11" s="1"/>
  <c r="AZ930" i="11"/>
  <c r="BM930" i="11" s="1"/>
  <c r="BA930" i="11"/>
  <c r="BN930" i="11" s="1"/>
  <c r="AQ930" i="11"/>
  <c r="BD930" i="11" s="1"/>
  <c r="BB87" i="11"/>
  <c r="BO87" i="11" s="1"/>
  <c r="AV87" i="11"/>
  <c r="BI87" i="11" s="1"/>
  <c r="AW87" i="11"/>
  <c r="BJ87" i="11" s="1"/>
  <c r="AZ611" i="11"/>
  <c r="BM611" i="11" s="1"/>
  <c r="BB611" i="11"/>
  <c r="BO611" i="11" s="1"/>
  <c r="BB498" i="11"/>
  <c r="BO498" i="11" s="1"/>
  <c r="AQ211" i="11"/>
  <c r="BD211" i="11" s="1"/>
  <c r="AT916" i="11"/>
  <c r="BG916" i="11" s="1"/>
  <c r="AV718" i="11"/>
  <c r="BI718" i="11" s="1"/>
  <c r="AS595" i="11"/>
  <c r="BF595" i="11" s="1"/>
  <c r="BA631" i="11"/>
  <c r="BN631" i="11" s="1"/>
  <c r="BA821" i="11"/>
  <c r="BN821" i="11" s="1"/>
  <c r="AV487" i="11"/>
  <c r="BI487" i="11" s="1"/>
  <c r="AT487" i="11"/>
  <c r="BG487" i="11" s="1"/>
  <c r="BA530" i="11"/>
  <c r="BN530" i="11" s="1"/>
  <c r="AS530" i="11"/>
  <c r="BF530" i="11" s="1"/>
  <c r="AW530" i="11"/>
  <c r="BJ530" i="11" s="1"/>
  <c r="AX533" i="11"/>
  <c r="BK533" i="11" s="1"/>
  <c r="BA533" i="11"/>
  <c r="BN533" i="11" s="1"/>
  <c r="AR376" i="11"/>
  <c r="BE376" i="11" s="1"/>
  <c r="AU376" i="11"/>
  <c r="BH376" i="11" s="1"/>
  <c r="BA950" i="11"/>
  <c r="BN950" i="11" s="1"/>
  <c r="AY950" i="11"/>
  <c r="BL950" i="11" s="1"/>
  <c r="AT950" i="11"/>
  <c r="BG950" i="11" s="1"/>
  <c r="AZ968" i="11"/>
  <c r="BM968" i="11" s="1"/>
  <c r="BB968" i="11"/>
  <c r="BO968" i="11" s="1"/>
  <c r="AR498" i="11"/>
  <c r="BE498" i="11" s="1"/>
  <c r="AW257" i="11"/>
  <c r="BJ257" i="11" s="1"/>
  <c r="AT532" i="11"/>
  <c r="BG532" i="11" s="1"/>
  <c r="AZ280" i="11"/>
  <c r="BM280" i="11" s="1"/>
  <c r="AV916" i="11"/>
  <c r="BI916" i="11" s="1"/>
  <c r="AT264" i="11"/>
  <c r="BG264" i="11" s="1"/>
  <c r="AS718" i="11"/>
  <c r="BF718" i="11" s="1"/>
  <c r="BB798" i="11"/>
  <c r="BO798" i="11" s="1"/>
  <c r="AX953" i="11"/>
  <c r="BK953" i="11" s="1"/>
  <c r="AQ249" i="11"/>
  <c r="BD249" i="11" s="1"/>
  <c r="AU113" i="11"/>
  <c r="BH113" i="11" s="1"/>
  <c r="BA866" i="11"/>
  <c r="BN866" i="11" s="1"/>
  <c r="AQ498" i="11"/>
  <c r="BD498" i="11" s="1"/>
  <c r="BB257" i="11"/>
  <c r="BO257" i="11" s="1"/>
  <c r="AX532" i="11"/>
  <c r="BK532" i="11" s="1"/>
  <c r="AY280" i="11"/>
  <c r="BL280" i="11" s="1"/>
  <c r="BA179" i="11"/>
  <c r="BN179" i="11" s="1"/>
  <c r="AT798" i="11"/>
  <c r="BG798" i="11" s="1"/>
  <c r="AT113" i="11"/>
  <c r="BG113" i="11" s="1"/>
  <c r="BA1000" i="11"/>
  <c r="BN1000" i="11" s="1"/>
  <c r="AX721" i="11"/>
  <c r="BK721" i="11" s="1"/>
  <c r="BB371" i="11"/>
  <c r="BO371" i="11" s="1"/>
  <c r="AS492" i="11"/>
  <c r="BF492" i="11" s="1"/>
  <c r="AR492" i="11"/>
  <c r="BE492" i="11" s="1"/>
  <c r="BB492" i="11"/>
  <c r="BO492" i="11" s="1"/>
  <c r="AZ492" i="11"/>
  <c r="BM492" i="11" s="1"/>
  <c r="AR661" i="11"/>
  <c r="BE661" i="11" s="1"/>
  <c r="AT661" i="11"/>
  <c r="BG661" i="11" s="1"/>
  <c r="AU661" i="11"/>
  <c r="BH661" i="11" s="1"/>
  <c r="BA915" i="11"/>
  <c r="BN915" i="11" s="1"/>
  <c r="AR915" i="11"/>
  <c r="BE915" i="11" s="1"/>
  <c r="AZ915" i="11"/>
  <c r="BM915" i="11" s="1"/>
  <c r="BA227" i="11"/>
  <c r="BN227" i="11" s="1"/>
  <c r="AQ227" i="11"/>
  <c r="BD227" i="11" s="1"/>
  <c r="AY227" i="11"/>
  <c r="BL227" i="11" s="1"/>
  <c r="AW227" i="11"/>
  <c r="BJ227" i="11" s="1"/>
  <c r="AV457" i="11"/>
  <c r="BI457" i="11" s="1"/>
  <c r="AU457" i="11"/>
  <c r="BH457" i="11" s="1"/>
  <c r="AX457" i="11"/>
  <c r="BK457" i="11" s="1"/>
  <c r="AX114" i="11"/>
  <c r="BK114" i="11" s="1"/>
  <c r="AZ114" i="11"/>
  <c r="BM114" i="11" s="1"/>
  <c r="BA926" i="11"/>
  <c r="BN926" i="11" s="1"/>
  <c r="AX926" i="11"/>
  <c r="BK926" i="11" s="1"/>
  <c r="AW926" i="11"/>
  <c r="BJ926" i="11" s="1"/>
  <c r="AR792" i="11"/>
  <c r="BE792" i="11" s="1"/>
  <c r="AZ792" i="11"/>
  <c r="BM792" i="11" s="1"/>
  <c r="AT792" i="11"/>
  <c r="BG792" i="11" s="1"/>
  <c r="AQ262" i="11"/>
  <c r="BD262" i="11" s="1"/>
  <c r="AZ262" i="11"/>
  <c r="BM262" i="11" s="1"/>
  <c r="BB343" i="11"/>
  <c r="BO343" i="11" s="1"/>
  <c r="BA343" i="11"/>
  <c r="BN343" i="11" s="1"/>
  <c r="AX343" i="11"/>
  <c r="BK343" i="11" s="1"/>
  <c r="AZ343" i="11"/>
  <c r="BM343" i="11" s="1"/>
  <c r="AR343" i="11"/>
  <c r="BE343" i="11" s="1"/>
  <c r="AU343" i="11"/>
  <c r="BH343" i="11" s="1"/>
  <c r="AS258" i="11"/>
  <c r="BF258" i="11" s="1"/>
  <c r="AT258" i="11"/>
  <c r="BG258" i="11" s="1"/>
  <c r="AV258" i="11"/>
  <c r="BI258" i="11" s="1"/>
  <c r="AS205" i="11"/>
  <c r="BF205" i="11" s="1"/>
  <c r="AU205" i="11"/>
  <c r="BH205" i="11" s="1"/>
  <c r="AR224" i="11"/>
  <c r="BE224" i="11" s="1"/>
  <c r="AV224" i="11"/>
  <c r="BI224" i="11" s="1"/>
  <c r="AW224" i="11"/>
  <c r="BJ224" i="11" s="1"/>
  <c r="AU224" i="11"/>
  <c r="BH224" i="11" s="1"/>
  <c r="AV260" i="11"/>
  <c r="BI260" i="11" s="1"/>
  <c r="AT260" i="11"/>
  <c r="BG260" i="11" s="1"/>
  <c r="AZ260" i="11"/>
  <c r="BM260" i="11" s="1"/>
  <c r="AX260" i="11"/>
  <c r="BK260" i="11" s="1"/>
  <c r="BA260" i="11"/>
  <c r="BN260" i="11" s="1"/>
  <c r="AU260" i="11"/>
  <c r="BH260" i="11" s="1"/>
  <c r="AZ764" i="11"/>
  <c r="BM764" i="11" s="1"/>
  <c r="AW764" i="11"/>
  <c r="BJ764" i="11" s="1"/>
  <c r="AU764" i="11"/>
  <c r="BH764" i="11" s="1"/>
  <c r="BA961" i="11"/>
  <c r="BN961" i="11" s="1"/>
  <c r="AU961" i="11"/>
  <c r="BH961" i="11" s="1"/>
  <c r="BA947" i="11"/>
  <c r="BN947" i="11" s="1"/>
  <c r="AT947" i="11"/>
  <c r="BG947" i="11" s="1"/>
  <c r="AT469" i="11"/>
  <c r="BG469" i="11" s="1"/>
  <c r="AX469" i="11"/>
  <c r="BK469" i="11" s="1"/>
  <c r="AY469" i="11"/>
  <c r="BL469" i="11" s="1"/>
  <c r="AQ469" i="11"/>
  <c r="BD469" i="11" s="1"/>
  <c r="AW469" i="11"/>
  <c r="BJ469" i="11" s="1"/>
  <c r="AV799" i="11"/>
  <c r="BI799" i="11" s="1"/>
  <c r="AQ799" i="11"/>
  <c r="BD799" i="11" s="1"/>
  <c r="AT799" i="11"/>
  <c r="BG799" i="11" s="1"/>
  <c r="BA84" i="11"/>
  <c r="BN84" i="11" s="1"/>
  <c r="AV84" i="11"/>
  <c r="BI84" i="11" s="1"/>
  <c r="BA320" i="11"/>
  <c r="BN320" i="11" s="1"/>
  <c r="AX320" i="11"/>
  <c r="BK320" i="11" s="1"/>
  <c r="AZ320" i="11"/>
  <c r="BM320" i="11" s="1"/>
  <c r="AR320" i="11"/>
  <c r="BE320" i="11" s="1"/>
  <c r="AU320" i="11"/>
  <c r="BH320" i="11" s="1"/>
  <c r="AR551" i="11"/>
  <c r="BE551" i="11" s="1"/>
  <c r="AZ205" i="11"/>
  <c r="BM205" i="11" s="1"/>
  <c r="BB114" i="11"/>
  <c r="BO114" i="11" s="1"/>
  <c r="AX352" i="11"/>
  <c r="BK352" i="11" s="1"/>
  <c r="BA257" i="11"/>
  <c r="BN257" i="11" s="1"/>
  <c r="AR814" i="11"/>
  <c r="BE814" i="11" s="1"/>
  <c r="AY916" i="11"/>
  <c r="BL916" i="11" s="1"/>
  <c r="AT179" i="11"/>
  <c r="BG179" i="11" s="1"/>
  <c r="AT670" i="11"/>
  <c r="BG670" i="11" s="1"/>
  <c r="AS798" i="11"/>
  <c r="BF798" i="11" s="1"/>
  <c r="AX792" i="11"/>
  <c r="BK792" i="11" s="1"/>
  <c r="AZ799" i="11"/>
  <c r="BM799" i="11" s="1"/>
  <c r="AS503" i="11"/>
  <c r="BF503" i="11" s="1"/>
  <c r="AU402" i="11"/>
  <c r="BH402" i="11" s="1"/>
  <c r="AR258" i="11"/>
  <c r="BE258" i="11" s="1"/>
  <c r="BB915" i="11"/>
  <c r="BO915" i="11" s="1"/>
  <c r="AV249" i="11"/>
  <c r="BI249" i="11" s="1"/>
  <c r="AZ1000" i="11"/>
  <c r="BM1000" i="11" s="1"/>
  <c r="AQ763" i="11"/>
  <c r="BD763" i="11" s="1"/>
  <c r="AW976" i="11"/>
  <c r="BJ976" i="11" s="1"/>
  <c r="AV883" i="11"/>
  <c r="BI883" i="11" s="1"/>
  <c r="AR223" i="11"/>
  <c r="BE223" i="11" s="1"/>
  <c r="AR469" i="11"/>
  <c r="BE469" i="11" s="1"/>
  <c r="AQ343" i="11"/>
  <c r="BD343" i="11" s="1"/>
  <c r="AY637" i="11"/>
  <c r="BL637" i="11" s="1"/>
  <c r="BA661" i="11"/>
  <c r="BN661" i="11" s="1"/>
  <c r="AT457" i="11"/>
  <c r="BG457" i="11" s="1"/>
  <c r="AR168" i="11"/>
  <c r="BE168" i="11" s="1"/>
  <c r="AT320" i="11"/>
  <c r="BG320" i="11" s="1"/>
  <c r="BB554" i="11"/>
  <c r="BO554" i="11" s="1"/>
  <c r="BA276" i="11"/>
  <c r="BN276" i="11" s="1"/>
  <c r="AT961" i="11"/>
  <c r="BG961" i="11" s="1"/>
  <c r="AR228" i="11"/>
  <c r="BE228" i="11" s="1"/>
  <c r="AV734" i="11"/>
  <c r="BI734" i="11" s="1"/>
  <c r="AW734" i="11"/>
  <c r="BJ734" i="11" s="1"/>
  <c r="BA734" i="11"/>
  <c r="BN734" i="11" s="1"/>
  <c r="AX264" i="11"/>
  <c r="BK264" i="11" s="1"/>
  <c r="AR264" i="11"/>
  <c r="BE264" i="11" s="1"/>
  <c r="AT465" i="11"/>
  <c r="BG465" i="11" s="1"/>
  <c r="BA465" i="11"/>
  <c r="BN465" i="11" s="1"/>
  <c r="AZ211" i="11"/>
  <c r="BM211" i="11" s="1"/>
  <c r="AW211" i="11"/>
  <c r="BJ211" i="11" s="1"/>
  <c r="AS211" i="11"/>
  <c r="BF211" i="11" s="1"/>
  <c r="AQ63" i="11"/>
  <c r="BD63" i="11" s="1"/>
  <c r="AV63" i="11"/>
  <c r="BI63" i="11" s="1"/>
  <c r="AV289" i="11"/>
  <c r="BI289" i="11" s="1"/>
  <c r="AR289" i="11"/>
  <c r="BE289" i="11" s="1"/>
  <c r="AW289" i="11"/>
  <c r="BJ289" i="11" s="1"/>
  <c r="AR718" i="11"/>
  <c r="BE718" i="11" s="1"/>
  <c r="AZ718" i="11"/>
  <c r="BM718" i="11" s="1"/>
  <c r="BB718" i="11"/>
  <c r="BO718" i="11" s="1"/>
  <c r="AU718" i="11"/>
  <c r="BH718" i="11" s="1"/>
  <c r="AU498" i="11"/>
  <c r="BH498" i="11" s="1"/>
  <c r="AZ498" i="11"/>
  <c r="BM498" i="11" s="1"/>
  <c r="AW498" i="11"/>
  <c r="BJ498" i="11" s="1"/>
  <c r="AV971" i="11"/>
  <c r="BI971" i="11" s="1"/>
  <c r="AZ971" i="11"/>
  <c r="BM971" i="11" s="1"/>
  <c r="BA971" i="11"/>
  <c r="BN971" i="11" s="1"/>
  <c r="BB971" i="11"/>
  <c r="BO971" i="11" s="1"/>
  <c r="AS944" i="11"/>
  <c r="BF944" i="11" s="1"/>
  <c r="AX970" i="11"/>
  <c r="BK970" i="11" s="1"/>
  <c r="AV257" i="11"/>
  <c r="BI257" i="11" s="1"/>
  <c r="BA211" i="11"/>
  <c r="BN211" i="11" s="1"/>
  <c r="AR631" i="11"/>
  <c r="BE631" i="11" s="1"/>
  <c r="AS588" i="11"/>
  <c r="BF588" i="11" s="1"/>
  <c r="AQ821" i="11"/>
  <c r="BD821" i="11" s="1"/>
  <c r="AU76" i="11"/>
  <c r="BH76" i="11" s="1"/>
  <c r="AT76" i="11"/>
  <c r="BG76" i="11" s="1"/>
  <c r="AT391" i="11"/>
  <c r="BG391" i="11" s="1"/>
  <c r="AX391" i="11"/>
  <c r="BK391" i="11" s="1"/>
  <c r="AX234" i="11"/>
  <c r="BK234" i="11" s="1"/>
  <c r="AU234" i="11"/>
  <c r="BH234" i="11" s="1"/>
  <c r="AX612" i="11"/>
  <c r="BK612" i="11" s="1"/>
  <c r="AY612" i="11"/>
  <c r="BL612" i="11" s="1"/>
  <c r="AU231" i="11"/>
  <c r="BH231" i="11" s="1"/>
  <c r="AV231" i="11"/>
  <c r="BI231" i="11" s="1"/>
  <c r="AW231" i="11"/>
  <c r="BJ231" i="11" s="1"/>
  <c r="AU211" i="11"/>
  <c r="BH211" i="11" s="1"/>
  <c r="AW916" i="11"/>
  <c r="BJ916" i="11" s="1"/>
  <c r="AU264" i="11"/>
  <c r="BH264" i="11" s="1"/>
  <c r="AT718" i="11"/>
  <c r="BG718" i="11" s="1"/>
  <c r="AT912" i="11"/>
  <c r="BG912" i="11" s="1"/>
  <c r="AZ721" i="11"/>
  <c r="BM721" i="11" s="1"/>
  <c r="AX677" i="11"/>
  <c r="BK677" i="11" s="1"/>
  <c r="AW249" i="11"/>
  <c r="BJ249" i="11" s="1"/>
  <c r="AT723" i="11"/>
  <c r="BG723" i="11" s="1"/>
  <c r="AX723" i="11"/>
  <c r="BK723" i="11" s="1"/>
  <c r="AY723" i="11"/>
  <c r="BL723" i="11" s="1"/>
  <c r="AS723" i="11"/>
  <c r="BF723" i="11" s="1"/>
  <c r="AZ723" i="11"/>
  <c r="BM723" i="11" s="1"/>
  <c r="AR270" i="11"/>
  <c r="BE270" i="11" s="1"/>
  <c r="AS270" i="11"/>
  <c r="BF270" i="11" s="1"/>
  <c r="AT270" i="11"/>
  <c r="BG270" i="11" s="1"/>
  <c r="AY270" i="11"/>
  <c r="BL270" i="11" s="1"/>
  <c r="AV62" i="11"/>
  <c r="BI62" i="11" s="1"/>
  <c r="AY62" i="11"/>
  <c r="BL62" i="11" s="1"/>
  <c r="BA62" i="11"/>
  <c r="BN62" i="11" s="1"/>
  <c r="BB740" i="11"/>
  <c r="BO740" i="11" s="1"/>
  <c r="AW740" i="11"/>
  <c r="BJ740" i="11" s="1"/>
  <c r="AY740" i="11"/>
  <c r="BL740" i="11" s="1"/>
  <c r="AZ809" i="11"/>
  <c r="BM809" i="11" s="1"/>
  <c r="BA809" i="11"/>
  <c r="BN809" i="11" s="1"/>
  <c r="AY641" i="11"/>
  <c r="BL641" i="11" s="1"/>
  <c r="AZ641" i="11"/>
  <c r="BM641" i="11" s="1"/>
  <c r="AQ641" i="11"/>
  <c r="BD641" i="11" s="1"/>
  <c r="AX641" i="11"/>
  <c r="BK641" i="11" s="1"/>
  <c r="AV641" i="11"/>
  <c r="BI641" i="11" s="1"/>
  <c r="AR641" i="11"/>
  <c r="BE641" i="11" s="1"/>
  <c r="AT200" i="11"/>
  <c r="BG200" i="11" s="1"/>
  <c r="BA200" i="11"/>
  <c r="BN200" i="11" s="1"/>
  <c r="AY891" i="11"/>
  <c r="BL891" i="11" s="1"/>
  <c r="BA891" i="11"/>
  <c r="BN891" i="11" s="1"/>
  <c r="BB891" i="11"/>
  <c r="BO891" i="11" s="1"/>
  <c r="AW747" i="11"/>
  <c r="BJ747" i="11" s="1"/>
  <c r="AT747" i="11"/>
  <c r="BG747" i="11" s="1"/>
  <c r="AZ747" i="11"/>
  <c r="BM747" i="11" s="1"/>
  <c r="BB747" i="11"/>
  <c r="BO747" i="11" s="1"/>
  <c r="AR747" i="11"/>
  <c r="BE747" i="11" s="1"/>
  <c r="AS747" i="11"/>
  <c r="BF747" i="11" s="1"/>
  <c r="AX682" i="11"/>
  <c r="BK682" i="11" s="1"/>
  <c r="BA682" i="11"/>
  <c r="BN682" i="11" s="1"/>
  <c r="AS132" i="11"/>
  <c r="BF132" i="11" s="1"/>
  <c r="AV132" i="11"/>
  <c r="BI132" i="11" s="1"/>
  <c r="AX132" i="11"/>
  <c r="BK132" i="11" s="1"/>
  <c r="BB456" i="11"/>
  <c r="BO456" i="11" s="1"/>
  <c r="AV456" i="11"/>
  <c r="BI456" i="11" s="1"/>
  <c r="AR456" i="11"/>
  <c r="BE456" i="11" s="1"/>
  <c r="AU400" i="11"/>
  <c r="BH400" i="11" s="1"/>
  <c r="AX400" i="11"/>
  <c r="BK400" i="11" s="1"/>
  <c r="BB400" i="11"/>
  <c r="BO400" i="11" s="1"/>
  <c r="AS400" i="11"/>
  <c r="BF400" i="11" s="1"/>
  <c r="AY524" i="11"/>
  <c r="BL524" i="11" s="1"/>
  <c r="AV524" i="11"/>
  <c r="BI524" i="11" s="1"/>
  <c r="AX524" i="11"/>
  <c r="BK524" i="11" s="1"/>
  <c r="AQ662" i="11"/>
  <c r="BD662" i="11" s="1"/>
  <c r="AS662" i="11"/>
  <c r="BF662" i="11" s="1"/>
  <c r="AX662" i="11"/>
  <c r="BK662" i="11" s="1"/>
  <c r="AR662" i="11"/>
  <c r="BE662" i="11" s="1"/>
  <c r="AR760" i="11"/>
  <c r="BE760" i="11" s="1"/>
  <c r="AZ760" i="11"/>
  <c r="BM760" i="11" s="1"/>
  <c r="AS760" i="11"/>
  <c r="BF760" i="11" s="1"/>
  <c r="BB551" i="11"/>
  <c r="BO551" i="11" s="1"/>
  <c r="AZ612" i="11"/>
  <c r="BM612" i="11" s="1"/>
  <c r="BA498" i="11"/>
  <c r="BN498" i="11" s="1"/>
  <c r="AY205" i="11"/>
  <c r="BL205" i="11" s="1"/>
  <c r="BA114" i="11"/>
  <c r="BN114" i="11" s="1"/>
  <c r="BA375" i="11"/>
  <c r="BN375" i="11" s="1"/>
  <c r="BA814" i="11"/>
  <c r="BN814" i="11" s="1"/>
  <c r="AX460" i="11"/>
  <c r="BK460" i="11" s="1"/>
  <c r="AU487" i="11"/>
  <c r="BH487" i="11" s="1"/>
  <c r="AQ264" i="11"/>
  <c r="BD264" i="11" s="1"/>
  <c r="AQ718" i="11"/>
  <c r="BD718" i="11" s="1"/>
  <c r="AV408" i="11"/>
  <c r="BI408" i="11" s="1"/>
  <c r="AY72" i="11"/>
  <c r="BL72" i="11" s="1"/>
  <c r="AR799" i="11"/>
  <c r="BE799" i="11" s="1"/>
  <c r="AY132" i="11"/>
  <c r="BL132" i="11" s="1"/>
  <c r="AX930" i="11"/>
  <c r="BK930" i="11" s="1"/>
  <c r="BA258" i="11"/>
  <c r="BN258" i="11" s="1"/>
  <c r="AX915" i="11"/>
  <c r="BK915" i="11" s="1"/>
  <c r="BB112" i="11"/>
  <c r="BO112" i="11" s="1"/>
  <c r="AR740" i="11"/>
  <c r="BE740" i="11" s="1"/>
  <c r="AS62" i="11"/>
  <c r="BF62" i="11" s="1"/>
  <c r="BA289" i="11"/>
  <c r="BN289" i="11" s="1"/>
  <c r="AW260" i="11"/>
  <c r="BJ260" i="11" s="1"/>
  <c r="AV469" i="11"/>
  <c r="BI469" i="11" s="1"/>
  <c r="AT343" i="11"/>
  <c r="BG343" i="11" s="1"/>
  <c r="AV621" i="11"/>
  <c r="BI621" i="11" s="1"/>
  <c r="AZ661" i="11"/>
  <c r="BM661" i="11" s="1"/>
  <c r="BB457" i="11"/>
  <c r="BO457" i="11" s="1"/>
  <c r="AY949" i="11"/>
  <c r="BL949" i="11" s="1"/>
  <c r="AQ682" i="11"/>
  <c r="BD682" i="11" s="1"/>
  <c r="AR723" i="11"/>
  <c r="BE723" i="11" s="1"/>
  <c r="AW456" i="11"/>
  <c r="BJ456" i="11" s="1"/>
  <c r="AV320" i="11"/>
  <c r="BI320" i="11" s="1"/>
  <c r="AQ261" i="11"/>
  <c r="BD261" i="11" s="1"/>
  <c r="AQ923" i="11"/>
  <c r="BD923" i="11" s="1"/>
  <c r="BB961" i="11"/>
  <c r="BO961" i="11" s="1"/>
  <c r="BB249" i="11"/>
  <c r="BO249" i="11" s="1"/>
  <c r="AZ249" i="11"/>
  <c r="BM249" i="11" s="1"/>
  <c r="AS249" i="11"/>
  <c r="BF249" i="11" s="1"/>
  <c r="AZ300" i="11"/>
  <c r="BM300" i="11" s="1"/>
  <c r="AQ300" i="11"/>
  <c r="BD300" i="11" s="1"/>
  <c r="AY257" i="11"/>
  <c r="BL257" i="11" s="1"/>
  <c r="AQ257" i="11"/>
  <c r="BD257" i="11" s="1"/>
  <c r="AU257" i="11"/>
  <c r="BH257" i="11" s="1"/>
  <c r="AX537" i="11"/>
  <c r="BK537" i="11" s="1"/>
  <c r="AZ537" i="11"/>
  <c r="BM537" i="11" s="1"/>
  <c r="AZ179" i="11"/>
  <c r="BM179" i="11" s="1"/>
  <c r="AS179" i="11"/>
  <c r="BF179" i="11" s="1"/>
  <c r="AW179" i="11"/>
  <c r="BJ179" i="11" s="1"/>
  <c r="AR179" i="11"/>
  <c r="BE179" i="11" s="1"/>
  <c r="AZ193" i="11"/>
  <c r="BM193" i="11" s="1"/>
  <c r="AQ193" i="11"/>
  <c r="BD193" i="11" s="1"/>
  <c r="AS193" i="11"/>
  <c r="BF193" i="11" s="1"/>
  <c r="AQ897" i="11"/>
  <c r="BD897" i="11" s="1"/>
  <c r="BA897" i="11"/>
  <c r="BN897" i="11" s="1"/>
  <c r="AS897" i="11"/>
  <c r="BF897" i="11" s="1"/>
  <c r="AZ230" i="11"/>
  <c r="BM230" i="11" s="1"/>
  <c r="BA230" i="11"/>
  <c r="BN230" i="11" s="1"/>
  <c r="BB230" i="11"/>
  <c r="BO230" i="11" s="1"/>
  <c r="AS257" i="11"/>
  <c r="BF257" i="11" s="1"/>
  <c r="AV264" i="11"/>
  <c r="BI264" i="11" s="1"/>
  <c r="AZ568" i="11"/>
  <c r="BM568" i="11" s="1"/>
  <c r="AS971" i="11"/>
  <c r="BF971" i="11" s="1"/>
  <c r="AS498" i="11"/>
  <c r="BF498" i="11" s="1"/>
  <c r="AQ916" i="11"/>
  <c r="BD916" i="11" s="1"/>
  <c r="AY264" i="11"/>
  <c r="BL264" i="11" s="1"/>
  <c r="AX718" i="11"/>
  <c r="BK718" i="11" s="1"/>
  <c r="AX944" i="11"/>
  <c r="BK944" i="11" s="1"/>
  <c r="AQ537" i="11"/>
  <c r="BD537" i="11" s="1"/>
  <c r="BA63" i="11"/>
  <c r="BN63" i="11" s="1"/>
  <c r="AX498" i="11"/>
  <c r="BK498" i="11" s="1"/>
  <c r="AX257" i="11"/>
  <c r="BK257" i="11" s="1"/>
  <c r="AW631" i="11"/>
  <c r="BJ631" i="11" s="1"/>
  <c r="AZ63" i="11"/>
  <c r="BM63" i="11" s="1"/>
  <c r="AQ165" i="11"/>
  <c r="BD165" i="11" s="1"/>
  <c r="AV165" i="11"/>
  <c r="BI165" i="11" s="1"/>
  <c r="AT353" i="11"/>
  <c r="BG353" i="11" s="1"/>
  <c r="BA353" i="11"/>
  <c r="BN353" i="11" s="1"/>
  <c r="AQ532" i="11"/>
  <c r="BD532" i="11" s="1"/>
  <c r="AU532" i="11"/>
  <c r="BH532" i="11" s="1"/>
  <c r="AV908" i="11"/>
  <c r="BI908" i="11" s="1"/>
  <c r="AX908" i="11"/>
  <c r="BK908" i="11" s="1"/>
  <c r="AU908" i="11"/>
  <c r="BH908" i="11" s="1"/>
  <c r="AU967" i="11"/>
  <c r="BH967" i="11" s="1"/>
  <c r="AW967" i="11"/>
  <c r="BJ967" i="11" s="1"/>
  <c r="AZ122" i="11"/>
  <c r="BM122" i="11" s="1"/>
  <c r="BA122" i="11"/>
  <c r="BN122" i="11" s="1"/>
  <c r="AQ122" i="11"/>
  <c r="BD122" i="11" s="1"/>
  <c r="AQ303" i="11"/>
  <c r="BD303" i="11" s="1"/>
  <c r="AY303" i="11"/>
  <c r="BL303" i="11" s="1"/>
  <c r="BA303" i="11"/>
  <c r="BN303" i="11" s="1"/>
  <c r="AQ927" i="11"/>
  <c r="BD927" i="11" s="1"/>
  <c r="AX927" i="11"/>
  <c r="BK927" i="11" s="1"/>
  <c r="AT927" i="11"/>
  <c r="BG927" i="11" s="1"/>
  <c r="AY175" i="11"/>
  <c r="BL175" i="11" s="1"/>
  <c r="AQ175" i="11"/>
  <c r="BD175" i="11" s="1"/>
  <c r="AT175" i="11"/>
  <c r="BG175" i="11" s="1"/>
  <c r="AW500" i="11"/>
  <c r="BJ500" i="11" s="1"/>
  <c r="AU500" i="11"/>
  <c r="BH500" i="11" s="1"/>
  <c r="AR500" i="11"/>
  <c r="BE500" i="11" s="1"/>
  <c r="BA782" i="11"/>
  <c r="BN782" i="11" s="1"/>
  <c r="AV782" i="11"/>
  <c r="BI782" i="11" s="1"/>
  <c r="AQ976" i="11"/>
  <c r="BD976" i="11" s="1"/>
  <c r="AY976" i="11"/>
  <c r="BL976" i="11" s="1"/>
  <c r="AR998" i="11"/>
  <c r="BE998" i="11" s="1"/>
  <c r="AZ998" i="11"/>
  <c r="BM998" i="11" s="1"/>
  <c r="BA998" i="11"/>
  <c r="BN998" i="11" s="1"/>
  <c r="BB998" i="11"/>
  <c r="BO998" i="11" s="1"/>
  <c r="AQ998" i="11"/>
  <c r="BD998" i="11" s="1"/>
  <c r="BB366" i="11"/>
  <c r="BO366" i="11" s="1"/>
  <c r="AR366" i="11"/>
  <c r="BE366" i="11" s="1"/>
  <c r="BB896" i="11"/>
  <c r="BO896" i="11" s="1"/>
  <c r="BA896" i="11"/>
  <c r="BN896" i="11" s="1"/>
  <c r="BB312" i="11"/>
  <c r="BO312" i="11" s="1"/>
  <c r="AW312" i="11"/>
  <c r="BJ312" i="11" s="1"/>
  <c r="AS312" i="11"/>
  <c r="BF312" i="11" s="1"/>
  <c r="AU312" i="11"/>
  <c r="BH312" i="11" s="1"/>
  <c r="AZ880" i="11"/>
  <c r="BM880" i="11" s="1"/>
  <c r="AY880" i="11"/>
  <c r="BL880" i="11" s="1"/>
  <c r="AS163" i="11"/>
  <c r="BF163" i="11" s="1"/>
  <c r="AY163" i="11"/>
  <c r="BL163" i="11" s="1"/>
  <c r="BB633" i="11"/>
  <c r="BO633" i="11" s="1"/>
  <c r="BA633" i="11"/>
  <c r="BN633" i="11" s="1"/>
  <c r="AY211" i="11"/>
  <c r="BL211" i="11" s="1"/>
  <c r="AZ916" i="11"/>
  <c r="BM916" i="11" s="1"/>
  <c r="BB264" i="11"/>
  <c r="BO264" i="11" s="1"/>
  <c r="AY718" i="11"/>
  <c r="BL718" i="11" s="1"/>
  <c r="BB782" i="11"/>
  <c r="BO782" i="11" s="1"/>
  <c r="AQ223" i="11"/>
  <c r="BD223" i="11" s="1"/>
  <c r="AT223" i="11"/>
  <c r="BG223" i="11" s="1"/>
  <c r="AW223" i="11"/>
  <c r="BJ223" i="11" s="1"/>
  <c r="AV223" i="11"/>
  <c r="BI223" i="11" s="1"/>
  <c r="AZ223" i="11"/>
  <c r="BM223" i="11" s="1"/>
  <c r="AY892" i="11"/>
  <c r="BL892" i="11" s="1"/>
  <c r="AR892" i="11"/>
  <c r="BE892" i="11" s="1"/>
  <c r="AV892" i="11"/>
  <c r="BI892" i="11" s="1"/>
  <c r="AU892" i="11"/>
  <c r="BH892" i="11" s="1"/>
  <c r="AS580" i="11"/>
  <c r="BF580" i="11" s="1"/>
  <c r="AW580" i="11"/>
  <c r="BJ580" i="11" s="1"/>
  <c r="AV580" i="11"/>
  <c r="BI580" i="11" s="1"/>
  <c r="AQ580" i="11"/>
  <c r="BD580" i="11" s="1"/>
  <c r="AR580" i="11"/>
  <c r="BE580" i="11" s="1"/>
  <c r="AY580" i="11"/>
  <c r="BL580" i="11" s="1"/>
  <c r="AW124" i="11"/>
  <c r="BJ124" i="11" s="1"/>
  <c r="AY124" i="11"/>
  <c r="BL124" i="11" s="1"/>
  <c r="BB275" i="11"/>
  <c r="BO275" i="11" s="1"/>
  <c r="AT275" i="11"/>
  <c r="BG275" i="11" s="1"/>
  <c r="AR275" i="11"/>
  <c r="BE275" i="11" s="1"/>
  <c r="AQ275" i="11"/>
  <c r="BD275" i="11" s="1"/>
  <c r="AZ55" i="11"/>
  <c r="BM55" i="11" s="1"/>
  <c r="BB55" i="11"/>
  <c r="BO55" i="11" s="1"/>
  <c r="AV82" i="11"/>
  <c r="BI82" i="11" s="1"/>
  <c r="AT82" i="11"/>
  <c r="BG82" i="11" s="1"/>
  <c r="BB82" i="11"/>
  <c r="BO82" i="11" s="1"/>
  <c r="AR82" i="11"/>
  <c r="BE82" i="11" s="1"/>
  <c r="AS82" i="11"/>
  <c r="BF82" i="11" s="1"/>
  <c r="AR352" i="11"/>
  <c r="BE352" i="11" s="1"/>
  <c r="AU352" i="11"/>
  <c r="BH352" i="11" s="1"/>
  <c r="AW637" i="11"/>
  <c r="BJ637" i="11" s="1"/>
  <c r="AV637" i="11"/>
  <c r="BI637" i="11" s="1"/>
  <c r="AT637" i="11"/>
  <c r="BG637" i="11" s="1"/>
  <c r="AZ637" i="11"/>
  <c r="BM637" i="11" s="1"/>
  <c r="AS883" i="11"/>
  <c r="BF883" i="11" s="1"/>
  <c r="AZ883" i="11"/>
  <c r="BM883" i="11" s="1"/>
  <c r="BA883" i="11"/>
  <c r="BN883" i="11" s="1"/>
  <c r="AU503" i="11"/>
  <c r="BH503" i="11" s="1"/>
  <c r="AW503" i="11"/>
  <c r="BJ503" i="11" s="1"/>
  <c r="AT503" i="11"/>
  <c r="BG503" i="11" s="1"/>
  <c r="AZ540" i="11"/>
  <c r="BM540" i="11" s="1"/>
  <c r="AW540" i="11"/>
  <c r="BJ540" i="11" s="1"/>
  <c r="BB540" i="11"/>
  <c r="BO540" i="11" s="1"/>
  <c r="AV540" i="11"/>
  <c r="BI540" i="11" s="1"/>
  <c r="AR670" i="11"/>
  <c r="BE670" i="11" s="1"/>
  <c r="AZ670" i="11"/>
  <c r="BM670" i="11" s="1"/>
  <c r="BA670" i="11"/>
  <c r="BN670" i="11" s="1"/>
  <c r="BA501" i="11"/>
  <c r="BN501" i="11" s="1"/>
  <c r="AU501" i="11"/>
  <c r="BH501" i="11" s="1"/>
  <c r="AR616" i="11"/>
  <c r="BE616" i="11" s="1"/>
  <c r="AS616" i="11"/>
  <c r="BF616" i="11" s="1"/>
  <c r="AY616" i="11"/>
  <c r="BL616" i="11" s="1"/>
  <c r="AU616" i="11"/>
  <c r="BH616" i="11" s="1"/>
  <c r="AW168" i="11"/>
  <c r="BJ168" i="11" s="1"/>
  <c r="AX168" i="11"/>
  <c r="BK168" i="11" s="1"/>
  <c r="AT168" i="11"/>
  <c r="BG168" i="11" s="1"/>
  <c r="AV763" i="11"/>
  <c r="BI763" i="11" s="1"/>
  <c r="AY763" i="11"/>
  <c r="BL763" i="11" s="1"/>
  <c r="AS763" i="11"/>
  <c r="BF763" i="11" s="1"/>
  <c r="AY610" i="11"/>
  <c r="BL610" i="11" s="1"/>
  <c r="AR610" i="11"/>
  <c r="BE610" i="11" s="1"/>
  <c r="BB610" i="11"/>
  <c r="BO610" i="11" s="1"/>
  <c r="AT610" i="11"/>
  <c r="BG610" i="11" s="1"/>
  <c r="AZ610" i="11"/>
  <c r="BM610" i="11" s="1"/>
  <c r="AT612" i="11"/>
  <c r="BG612" i="11" s="1"/>
  <c r="AQ205" i="11"/>
  <c r="BD205" i="11" s="1"/>
  <c r="AY114" i="11"/>
  <c r="BL114" i="11" s="1"/>
  <c r="BB352" i="11"/>
  <c r="BO352" i="11" s="1"/>
  <c r="AT257" i="11"/>
  <c r="BG257" i="11" s="1"/>
  <c r="BB375" i="11"/>
  <c r="BO375" i="11" s="1"/>
  <c r="AW460" i="11"/>
  <c r="BJ460" i="11" s="1"/>
  <c r="AQ487" i="11"/>
  <c r="BD487" i="11" s="1"/>
  <c r="AX76" i="11"/>
  <c r="BK76" i="11" s="1"/>
  <c r="AY179" i="11"/>
  <c r="BL179" i="11" s="1"/>
  <c r="AY670" i="11"/>
  <c r="BL670" i="11" s="1"/>
  <c r="AS408" i="11"/>
  <c r="BF408" i="11" s="1"/>
  <c r="AV950" i="11"/>
  <c r="BI950" i="11" s="1"/>
  <c r="AR944" i="11"/>
  <c r="BE944" i="11" s="1"/>
  <c r="AV193" i="11"/>
  <c r="BI193" i="11" s="1"/>
  <c r="BB503" i="11"/>
  <c r="BO503" i="11" s="1"/>
  <c r="BB132" i="11"/>
  <c r="BO132" i="11" s="1"/>
  <c r="BB930" i="11"/>
  <c r="BO930" i="11" s="1"/>
  <c r="AX258" i="11"/>
  <c r="BK258" i="11" s="1"/>
  <c r="BA249" i="11"/>
  <c r="BN249" i="11" s="1"/>
  <c r="AU112" i="11"/>
  <c r="BH112" i="11" s="1"/>
  <c r="BA740" i="11"/>
  <c r="BN740" i="11" s="1"/>
  <c r="AR87" i="11"/>
  <c r="BE87" i="11" s="1"/>
  <c r="AZ763" i="11"/>
  <c r="BM763" i="11" s="1"/>
  <c r="BB976" i="11"/>
  <c r="BO976" i="11" s="1"/>
  <c r="AY883" i="11"/>
  <c r="BL883" i="11" s="1"/>
  <c r="BB62" i="11"/>
  <c r="BO62" i="11" s="1"/>
  <c r="AZ289" i="11"/>
  <c r="BM289" i="11" s="1"/>
  <c r="BB260" i="11"/>
  <c r="BO260" i="11" s="1"/>
  <c r="BA662" i="11"/>
  <c r="BN662" i="11" s="1"/>
  <c r="AU469" i="11"/>
  <c r="BH469" i="11" s="1"/>
  <c r="AW343" i="11"/>
  <c r="BJ343" i="11" s="1"/>
  <c r="AR637" i="11"/>
  <c r="BE637" i="11" s="1"/>
  <c r="AV661" i="11"/>
  <c r="BI661" i="11" s="1"/>
  <c r="BB231" i="11"/>
  <c r="BO231" i="11" s="1"/>
  <c r="AU168" i="11"/>
  <c r="BH168" i="11" s="1"/>
  <c r="AR682" i="11"/>
  <c r="BE682" i="11" s="1"/>
  <c r="AQ723" i="11"/>
  <c r="BD723" i="11" s="1"/>
  <c r="AZ456" i="11"/>
  <c r="BM456" i="11" s="1"/>
  <c r="AW320" i="11"/>
  <c r="BJ320" i="11" s="1"/>
  <c r="BB524" i="11"/>
  <c r="BO524" i="11" s="1"/>
  <c r="AT926" i="11"/>
  <c r="BG926" i="11" s="1"/>
  <c r="AR896" i="11"/>
  <c r="BE896" i="11" s="1"/>
  <c r="AV261" i="11"/>
  <c r="BI261" i="11" s="1"/>
  <c r="AQ954" i="11"/>
  <c r="BD954" i="11" s="1"/>
  <c r="AR954" i="11"/>
  <c r="BE954" i="11" s="1"/>
  <c r="AZ274" i="11"/>
  <c r="BM274" i="11" s="1"/>
  <c r="AV274" i="11"/>
  <c r="BI274" i="11" s="1"/>
  <c r="AW274" i="11"/>
  <c r="BJ274" i="11" s="1"/>
  <c r="AX274" i="11"/>
  <c r="BK274" i="11" s="1"/>
  <c r="AY217" i="11"/>
  <c r="BL217" i="11" s="1"/>
  <c r="BB217" i="11"/>
  <c r="BO217" i="11" s="1"/>
  <c r="AZ217" i="11"/>
  <c r="BM217" i="11" s="1"/>
  <c r="BA293" i="11"/>
  <c r="BN293" i="11" s="1"/>
  <c r="AQ293" i="11"/>
  <c r="BD293" i="11" s="1"/>
  <c r="AV478" i="11"/>
  <c r="BI478" i="11" s="1"/>
  <c r="AU478" i="11"/>
  <c r="BH478" i="11" s="1"/>
  <c r="AR478" i="11"/>
  <c r="BE478" i="11" s="1"/>
  <c r="AT478" i="11"/>
  <c r="BG478" i="11" s="1"/>
  <c r="AX334" i="11"/>
  <c r="BK334" i="11" s="1"/>
  <c r="AQ334" i="11"/>
  <c r="BD334" i="11" s="1"/>
  <c r="AS334" i="11"/>
  <c r="BF334" i="11" s="1"/>
  <c r="AS790" i="11"/>
  <c r="BF790" i="11" s="1"/>
  <c r="AV790" i="11"/>
  <c r="BI790" i="11" s="1"/>
  <c r="AR790" i="11"/>
  <c r="BE790" i="11" s="1"/>
  <c r="BA846" i="11"/>
  <c r="BN846" i="11" s="1"/>
  <c r="AT846" i="11"/>
  <c r="BG846" i="11" s="1"/>
  <c r="AY169" i="11"/>
  <c r="BL169" i="11" s="1"/>
  <c r="AT169" i="11"/>
  <c r="BG169" i="11" s="1"/>
  <c r="AS1001" i="11"/>
  <c r="BF1001" i="11" s="1"/>
  <c r="AZ1001" i="11"/>
  <c r="BM1001" i="11" s="1"/>
  <c r="AX1001" i="11"/>
  <c r="BK1001" i="11" s="1"/>
  <c r="AW956" i="11"/>
  <c r="BJ956" i="11" s="1"/>
  <c r="AT956" i="11"/>
  <c r="BG956" i="11" s="1"/>
  <c r="AX956" i="11"/>
  <c r="BK956" i="11" s="1"/>
  <c r="AY508" i="11"/>
  <c r="BL508" i="11" s="1"/>
  <c r="AS508" i="11"/>
  <c r="BF508" i="11" s="1"/>
  <c r="BB508" i="11"/>
  <c r="BO508" i="11" s="1"/>
  <c r="BA285" i="11"/>
  <c r="BN285" i="11" s="1"/>
  <c r="AW285" i="11"/>
  <c r="BJ285" i="11" s="1"/>
  <c r="BB285" i="11"/>
  <c r="BO285" i="11" s="1"/>
  <c r="AZ319" i="11"/>
  <c r="BM319" i="11" s="1"/>
  <c r="BA319" i="11"/>
  <c r="BN319" i="11" s="1"/>
  <c r="AU319" i="11"/>
  <c r="BH319" i="11" s="1"/>
  <c r="AQ997" i="11"/>
  <c r="BD997" i="11" s="1"/>
  <c r="BB997" i="11"/>
  <c r="BO997" i="11" s="1"/>
  <c r="AV267" i="11"/>
  <c r="BI267" i="11" s="1"/>
  <c r="AR267" i="11"/>
  <c r="BE267" i="11" s="1"/>
  <c r="AY267" i="11"/>
  <c r="BL267" i="11" s="1"/>
  <c r="AV749" i="11"/>
  <c r="BI749" i="11" s="1"/>
  <c r="AY749" i="11"/>
  <c r="BL749" i="11" s="1"/>
  <c r="AT749" i="11"/>
  <c r="BG749" i="11" s="1"/>
  <c r="BA749" i="11"/>
  <c r="BN749" i="11" s="1"/>
  <c r="AX946" i="11"/>
  <c r="BK946" i="11" s="1"/>
  <c r="AS946" i="11"/>
  <c r="BF946" i="11" s="1"/>
  <c r="AX119" i="11"/>
  <c r="BK119" i="11" s="1"/>
  <c r="AZ119" i="11"/>
  <c r="BM119" i="11" s="1"/>
  <c r="BB119" i="11"/>
  <c r="BO119" i="11" s="1"/>
  <c r="AV307" i="11"/>
  <c r="BI307" i="11" s="1"/>
  <c r="AW307" i="11"/>
  <c r="BJ307" i="11" s="1"/>
  <c r="AR307" i="11"/>
  <c r="BE307" i="11" s="1"/>
  <c r="AY162" i="11"/>
  <c r="BL162" i="11" s="1"/>
  <c r="AX162" i="11"/>
  <c r="BK162" i="11" s="1"/>
  <c r="AR162" i="11"/>
  <c r="BE162" i="11" s="1"/>
  <c r="AY209" i="11"/>
  <c r="BL209" i="11" s="1"/>
  <c r="AV209" i="11"/>
  <c r="BI209" i="11" s="1"/>
  <c r="BB209" i="11"/>
  <c r="BO209" i="11" s="1"/>
  <c r="AX761" i="11"/>
  <c r="BK761" i="11" s="1"/>
  <c r="AU761" i="11"/>
  <c r="BH761" i="11" s="1"/>
  <c r="BA761" i="11"/>
  <c r="BN761" i="11" s="1"/>
  <c r="AU755" i="11"/>
  <c r="BH755" i="11" s="1"/>
  <c r="AQ755" i="11"/>
  <c r="BD755" i="11" s="1"/>
  <c r="BA755" i="11"/>
  <c r="BN755" i="11" s="1"/>
  <c r="AT108" i="11"/>
  <c r="BG108" i="11" s="1"/>
  <c r="AZ108" i="11"/>
  <c r="BM108" i="11" s="1"/>
  <c r="AZ516" i="11"/>
  <c r="BM516" i="11" s="1"/>
  <c r="AQ516" i="11"/>
  <c r="BD516" i="11" s="1"/>
  <c r="AW516" i="11"/>
  <c r="BJ516" i="11" s="1"/>
  <c r="AW964" i="11"/>
  <c r="BJ964" i="11" s="1"/>
  <c r="AY964" i="11"/>
  <c r="BL964" i="11" s="1"/>
  <c r="BA900" i="11"/>
  <c r="BN900" i="11" s="1"/>
  <c r="AV900" i="11"/>
  <c r="BI900" i="11" s="1"/>
  <c r="AZ151" i="11"/>
  <c r="BM151" i="11" s="1"/>
  <c r="AV151" i="11"/>
  <c r="BI151" i="11" s="1"/>
  <c r="AT151" i="11"/>
  <c r="BG151" i="11" s="1"/>
  <c r="AY965" i="11"/>
  <c r="BL965" i="11" s="1"/>
  <c r="AR965" i="11"/>
  <c r="BE965" i="11" s="1"/>
  <c r="AT965" i="11"/>
  <c r="BG965" i="11" s="1"/>
  <c r="AY939" i="11"/>
  <c r="BL939" i="11" s="1"/>
  <c r="BA939" i="11"/>
  <c r="BN939" i="11" s="1"/>
  <c r="AR894" i="11"/>
  <c r="BE894" i="11" s="1"/>
  <c r="BB894" i="11"/>
  <c r="BO894" i="11" s="1"/>
  <c r="AZ894" i="11"/>
  <c r="BM894" i="11" s="1"/>
  <c r="AT54" i="11"/>
  <c r="BG54" i="11" s="1"/>
  <c r="AU54" i="11"/>
  <c r="BH54" i="11" s="1"/>
  <c r="AY919" i="11"/>
  <c r="BL919" i="11" s="1"/>
  <c r="AU919" i="11"/>
  <c r="BH919" i="11" s="1"/>
  <c r="AS919" i="11"/>
  <c r="BF919" i="11" s="1"/>
  <c r="AQ235" i="11"/>
  <c r="BD235" i="11" s="1"/>
  <c r="AV235" i="11"/>
  <c r="BI235" i="11" s="1"/>
  <c r="AT235" i="11"/>
  <c r="BG235" i="11" s="1"/>
  <c r="AU235" i="11"/>
  <c r="BH235" i="11" s="1"/>
  <c r="AQ667" i="11"/>
  <c r="BD667" i="11" s="1"/>
  <c r="BA667" i="11"/>
  <c r="BN667" i="11" s="1"/>
  <c r="AU667" i="11"/>
  <c r="BH667" i="11" s="1"/>
  <c r="AX441" i="11"/>
  <c r="BK441" i="11" s="1"/>
  <c r="AR441" i="11"/>
  <c r="BE441" i="11" s="1"/>
  <c r="AY441" i="11"/>
  <c r="BL441" i="11" s="1"/>
  <c r="AU441" i="11"/>
  <c r="BH441" i="11" s="1"/>
  <c r="AR531" i="11"/>
  <c r="BE531" i="11" s="1"/>
  <c r="AU531" i="11"/>
  <c r="BH531" i="11" s="1"/>
  <c r="AX531" i="11"/>
  <c r="BK531" i="11" s="1"/>
  <c r="AX144" i="11"/>
  <c r="BK144" i="11" s="1"/>
  <c r="AV144" i="11"/>
  <c r="BI144" i="11" s="1"/>
  <c r="AZ144" i="11"/>
  <c r="BM144" i="11" s="1"/>
  <c r="AY144" i="11"/>
  <c r="BL144" i="11" s="1"/>
  <c r="AU560" i="11"/>
  <c r="BH560" i="11" s="1"/>
  <c r="AX560" i="11"/>
  <c r="BK560" i="11" s="1"/>
  <c r="AZ560" i="11"/>
  <c r="BM560" i="11" s="1"/>
  <c r="BA86" i="11"/>
  <c r="BN86" i="11" s="1"/>
  <c r="BB86" i="11"/>
  <c r="BO86" i="11" s="1"/>
  <c r="AU86" i="11"/>
  <c r="BH86" i="11" s="1"/>
  <c r="AV655" i="11"/>
  <c r="BI655" i="11" s="1"/>
  <c r="AT655" i="11"/>
  <c r="BG655" i="11" s="1"/>
  <c r="AQ655" i="11"/>
  <c r="BD655" i="11" s="1"/>
  <c r="BB655" i="11"/>
  <c r="BO655" i="11" s="1"/>
  <c r="AS555" i="11"/>
  <c r="BF555" i="11" s="1"/>
  <c r="AT555" i="11"/>
  <c r="BG555" i="11" s="1"/>
  <c r="AW555" i="11"/>
  <c r="BJ555" i="11" s="1"/>
  <c r="BB555" i="11"/>
  <c r="BO555" i="11" s="1"/>
  <c r="AZ990" i="11"/>
  <c r="BM990" i="11" s="1"/>
  <c r="AV990" i="11"/>
  <c r="BI990" i="11" s="1"/>
  <c r="AW990" i="11"/>
  <c r="BJ990" i="11" s="1"/>
  <c r="AZ681" i="11"/>
  <c r="BM681" i="11" s="1"/>
  <c r="AS681" i="11"/>
  <c r="BF681" i="11" s="1"/>
  <c r="AT681" i="11"/>
  <c r="BG681" i="11" s="1"/>
  <c r="AY681" i="11"/>
  <c r="BL681" i="11" s="1"/>
  <c r="BA855" i="11"/>
  <c r="BN855" i="11" s="1"/>
  <c r="AT855" i="11"/>
  <c r="BG855" i="11" s="1"/>
  <c r="AY855" i="11"/>
  <c r="BL855" i="11" s="1"/>
  <c r="AW473" i="11"/>
  <c r="BJ473" i="11" s="1"/>
  <c r="AQ473" i="11"/>
  <c r="BD473" i="11" s="1"/>
  <c r="BA473" i="11"/>
  <c r="BN473" i="11" s="1"/>
  <c r="AU728" i="11"/>
  <c r="BH728" i="11" s="1"/>
  <c r="BB728" i="11"/>
  <c r="BO728" i="11" s="1"/>
  <c r="AR728" i="11"/>
  <c r="BE728" i="11" s="1"/>
  <c r="BB846" i="11"/>
  <c r="BO846" i="11" s="1"/>
  <c r="AW334" i="11"/>
  <c r="BJ334" i="11" s="1"/>
  <c r="AW293" i="11"/>
  <c r="BJ293" i="11" s="1"/>
  <c r="BB274" i="11"/>
  <c r="BO274" i="11" s="1"/>
  <c r="AT347" i="11"/>
  <c r="BG347" i="11" s="1"/>
  <c r="AS997" i="11"/>
  <c r="BF997" i="11" s="1"/>
  <c r="AS133" i="11"/>
  <c r="BF133" i="11" s="1"/>
  <c r="BA235" i="11"/>
  <c r="BN235" i="11" s="1"/>
  <c r="AX919" i="11"/>
  <c r="BK919" i="11" s="1"/>
  <c r="AU956" i="11"/>
  <c r="BH956" i="11" s="1"/>
  <c r="AZ169" i="11"/>
  <c r="BM169" i="11" s="1"/>
  <c r="AY334" i="11"/>
  <c r="BL334" i="11" s="1"/>
  <c r="AU293" i="11"/>
  <c r="BH293" i="11" s="1"/>
  <c r="BA274" i="11"/>
  <c r="BN274" i="11" s="1"/>
  <c r="AR347" i="11"/>
  <c r="BE347" i="11" s="1"/>
  <c r="AY997" i="11"/>
  <c r="BL997" i="11" s="1"/>
  <c r="AV133" i="11"/>
  <c r="BI133" i="11" s="1"/>
  <c r="AW667" i="11"/>
  <c r="BJ667" i="11" s="1"/>
  <c r="BA919" i="11"/>
  <c r="BN919" i="11" s="1"/>
  <c r="AT960" i="11"/>
  <c r="BG960" i="11" s="1"/>
  <c r="AS960" i="11"/>
  <c r="BF960" i="11" s="1"/>
  <c r="AR579" i="11"/>
  <c r="BE579" i="11" s="1"/>
  <c r="AY579" i="11"/>
  <c r="BL579" i="11" s="1"/>
  <c r="AS579" i="11"/>
  <c r="BF579" i="11" s="1"/>
  <c r="AX579" i="11"/>
  <c r="BK579" i="11" s="1"/>
  <c r="AY854" i="11"/>
  <c r="BL854" i="11" s="1"/>
  <c r="AR854" i="11"/>
  <c r="BE854" i="11" s="1"/>
  <c r="BA854" i="11"/>
  <c r="BN854" i="11" s="1"/>
  <c r="AT644" i="11"/>
  <c r="BG644" i="11" s="1"/>
  <c r="AY644" i="11"/>
  <c r="BL644" i="11" s="1"/>
  <c r="BB612" i="11"/>
  <c r="BO612" i="11" s="1"/>
  <c r="AU612" i="11"/>
  <c r="BH612" i="11" s="1"/>
  <c r="AV612" i="11"/>
  <c r="BI612" i="11" s="1"/>
  <c r="AW612" i="11"/>
  <c r="BJ612" i="11" s="1"/>
  <c r="BB673" i="11"/>
  <c r="BO673" i="11" s="1"/>
  <c r="AQ673" i="11"/>
  <c r="BD673" i="11" s="1"/>
  <c r="BA673" i="11"/>
  <c r="BN673" i="11" s="1"/>
  <c r="AZ673" i="11"/>
  <c r="BM673" i="11" s="1"/>
  <c r="AS673" i="11"/>
  <c r="BF673" i="11" s="1"/>
  <c r="AT673" i="11"/>
  <c r="BG673" i="11" s="1"/>
  <c r="AR673" i="11"/>
  <c r="BE673" i="11" s="1"/>
  <c r="AX673" i="11"/>
  <c r="BK673" i="11" s="1"/>
  <c r="AW673" i="11"/>
  <c r="BJ673" i="11" s="1"/>
  <c r="AV673" i="11"/>
  <c r="BI673" i="11" s="1"/>
  <c r="AY673" i="11"/>
  <c r="BL673" i="11" s="1"/>
  <c r="AW1000" i="11"/>
  <c r="BJ1000" i="11" s="1"/>
  <c r="AV1000" i="11"/>
  <c r="BI1000" i="11" s="1"/>
  <c r="AU1000" i="11"/>
  <c r="BH1000" i="11" s="1"/>
  <c r="AT1000" i="11"/>
  <c r="BG1000" i="11" s="1"/>
  <c r="AR1000" i="11"/>
  <c r="BE1000" i="11" s="1"/>
  <c r="AX1000" i="11"/>
  <c r="BK1000" i="11" s="1"/>
  <c r="AV58" i="11"/>
  <c r="BI58" i="11" s="1"/>
  <c r="AY58" i="11"/>
  <c r="BL58" i="11" s="1"/>
  <c r="AW58" i="11"/>
  <c r="BJ58" i="11" s="1"/>
  <c r="BB58" i="11"/>
  <c r="BO58" i="11" s="1"/>
  <c r="BA58" i="11"/>
  <c r="BN58" i="11" s="1"/>
  <c r="AU58" i="11"/>
  <c r="BH58" i="11" s="1"/>
  <c r="AQ58" i="11"/>
  <c r="BD58" i="11" s="1"/>
  <c r="AZ654" i="11"/>
  <c r="BM654" i="11" s="1"/>
  <c r="AW654" i="11"/>
  <c r="BJ654" i="11" s="1"/>
  <c r="AY654" i="11"/>
  <c r="BL654" i="11" s="1"/>
  <c r="AX654" i="11"/>
  <c r="BK654" i="11" s="1"/>
  <c r="BA654" i="11"/>
  <c r="BN654" i="11" s="1"/>
  <c r="AU654" i="11"/>
  <c r="BH654" i="11" s="1"/>
  <c r="AQ654" i="11"/>
  <c r="BD654" i="11" s="1"/>
  <c r="AR654" i="11"/>
  <c r="BE654" i="11" s="1"/>
  <c r="AV654" i="11"/>
  <c r="BI654" i="11" s="1"/>
  <c r="AQ612" i="11"/>
  <c r="BD612" i="11" s="1"/>
  <c r="AW483" i="11"/>
  <c r="BJ483" i="11" s="1"/>
  <c r="AQ76" i="11"/>
  <c r="BD76" i="11" s="1"/>
  <c r="AV936" i="11"/>
  <c r="BI936" i="11" s="1"/>
  <c r="AQ528" i="11"/>
  <c r="BD528" i="11" s="1"/>
  <c r="AR58" i="11"/>
  <c r="BE58" i="11" s="1"/>
  <c r="BB1000" i="11"/>
  <c r="BO1000" i="11" s="1"/>
  <c r="AT654" i="11"/>
  <c r="BG654" i="11" s="1"/>
  <c r="AR525" i="11"/>
  <c r="BE525" i="11" s="1"/>
  <c r="AY921" i="11"/>
  <c r="BL921" i="11" s="1"/>
  <c r="AR921" i="11"/>
  <c r="BE921" i="11" s="1"/>
  <c r="AQ921" i="11"/>
  <c r="BD921" i="11" s="1"/>
  <c r="AS921" i="11"/>
  <c r="BF921" i="11" s="1"/>
  <c r="AU921" i="11"/>
  <c r="BH921" i="11" s="1"/>
  <c r="AZ921" i="11"/>
  <c r="BM921" i="11" s="1"/>
  <c r="AT921" i="11"/>
  <c r="BG921" i="11" s="1"/>
  <c r="BB150" i="11"/>
  <c r="BO150" i="11" s="1"/>
  <c r="AR150" i="11"/>
  <c r="BE150" i="11" s="1"/>
  <c r="AT150" i="11"/>
  <c r="BG150" i="11" s="1"/>
  <c r="AS150" i="11"/>
  <c r="BF150" i="11" s="1"/>
  <c r="AQ150" i="11"/>
  <c r="BD150" i="11" s="1"/>
  <c r="AW150" i="11"/>
  <c r="BJ150" i="11" s="1"/>
  <c r="AV150" i="11"/>
  <c r="BI150" i="11" s="1"/>
  <c r="AZ150" i="11"/>
  <c r="BM150" i="11" s="1"/>
  <c r="AX150" i="11"/>
  <c r="BK150" i="11" s="1"/>
  <c r="AY150" i="11"/>
  <c r="BL150" i="11" s="1"/>
  <c r="AZ533" i="11"/>
  <c r="BM533" i="11" s="1"/>
  <c r="AR533" i="11"/>
  <c r="BE533" i="11" s="1"/>
  <c r="BB533" i="11"/>
  <c r="BO533" i="11" s="1"/>
  <c r="AV533" i="11"/>
  <c r="BI533" i="11" s="1"/>
  <c r="AU533" i="11"/>
  <c r="BH533" i="11" s="1"/>
  <c r="AQ533" i="11"/>
  <c r="BD533" i="11" s="1"/>
  <c r="AW279" i="11"/>
  <c r="BJ279" i="11" s="1"/>
  <c r="AS279" i="11"/>
  <c r="BF279" i="11" s="1"/>
  <c r="AY279" i="11"/>
  <c r="BL279" i="11" s="1"/>
  <c r="AU279" i="11"/>
  <c r="BH279" i="11" s="1"/>
  <c r="AR279" i="11"/>
  <c r="BE279" i="11" s="1"/>
  <c r="AS146" i="11"/>
  <c r="BF146" i="11" s="1"/>
  <c r="AU146" i="11"/>
  <c r="BH146" i="11" s="1"/>
  <c r="AX146" i="11"/>
  <c r="BK146" i="11" s="1"/>
  <c r="AQ146" i="11"/>
  <c r="BD146" i="11" s="1"/>
  <c r="AZ146" i="11"/>
  <c r="BM146" i="11" s="1"/>
  <c r="AR146" i="11"/>
  <c r="BE146" i="11" s="1"/>
  <c r="AT146" i="11"/>
  <c r="BG146" i="11" s="1"/>
  <c r="AW146" i="11"/>
  <c r="BJ146" i="11" s="1"/>
  <c r="AV146" i="11"/>
  <c r="BI146" i="11" s="1"/>
  <c r="BB165" i="11"/>
  <c r="BO165" i="11" s="1"/>
  <c r="AW165" i="11"/>
  <c r="BJ165" i="11" s="1"/>
  <c r="BA165" i="11"/>
  <c r="BN165" i="11" s="1"/>
  <c r="AT165" i="11"/>
  <c r="BG165" i="11" s="1"/>
  <c r="AR165" i="11"/>
  <c r="BE165" i="11" s="1"/>
  <c r="AX165" i="11"/>
  <c r="BK165" i="11" s="1"/>
  <c r="AZ165" i="11"/>
  <c r="BM165" i="11" s="1"/>
  <c r="AZ982" i="11"/>
  <c r="BM982" i="11" s="1"/>
  <c r="AV982" i="11"/>
  <c r="BI982" i="11" s="1"/>
  <c r="BB982" i="11"/>
  <c r="BO982" i="11" s="1"/>
  <c r="AS982" i="11"/>
  <c r="BF982" i="11" s="1"/>
  <c r="AR982" i="11"/>
  <c r="BE982" i="11" s="1"/>
  <c r="BA982" i="11"/>
  <c r="BN982" i="11" s="1"/>
  <c r="AW982" i="11"/>
  <c r="BJ982" i="11" s="1"/>
  <c r="AY982" i="11"/>
  <c r="BL982" i="11" s="1"/>
  <c r="AX982" i="11"/>
  <c r="BK982" i="11" s="1"/>
  <c r="AY781" i="11"/>
  <c r="BL781" i="11" s="1"/>
  <c r="AV781" i="11"/>
  <c r="BI781" i="11" s="1"/>
  <c r="BB781" i="11"/>
  <c r="BO781" i="11" s="1"/>
  <c r="AT781" i="11"/>
  <c r="BG781" i="11" s="1"/>
  <c r="AX781" i="11"/>
  <c r="BK781" i="11" s="1"/>
  <c r="AW781" i="11"/>
  <c r="BJ781" i="11" s="1"/>
  <c r="BA781" i="11"/>
  <c r="BN781" i="11" s="1"/>
  <c r="AZ781" i="11"/>
  <c r="BM781" i="11" s="1"/>
  <c r="AQ781" i="11"/>
  <c r="BD781" i="11" s="1"/>
  <c r="AS781" i="11"/>
  <c r="BF781" i="11" s="1"/>
  <c r="AS112" i="11"/>
  <c r="BF112" i="11" s="1"/>
  <c r="BA112" i="11"/>
  <c r="BN112" i="11" s="1"/>
  <c r="AV112" i="11"/>
  <c r="BI112" i="11" s="1"/>
  <c r="AR112" i="11"/>
  <c r="BE112" i="11" s="1"/>
  <c r="AW112" i="11"/>
  <c r="BJ112" i="11" s="1"/>
  <c r="AQ112" i="11"/>
  <c r="BD112" i="11" s="1"/>
  <c r="AW113" i="11"/>
  <c r="BJ113" i="11" s="1"/>
  <c r="AZ113" i="11"/>
  <c r="BM113" i="11" s="1"/>
  <c r="BB113" i="11"/>
  <c r="BO113" i="11" s="1"/>
  <c r="AX113" i="11"/>
  <c r="BK113" i="11" s="1"/>
  <c r="BA113" i="11"/>
  <c r="BN113" i="11" s="1"/>
  <c r="AY113" i="11"/>
  <c r="BL113" i="11" s="1"/>
  <c r="AR113" i="11"/>
  <c r="BE113" i="11" s="1"/>
  <c r="AZ837" i="11"/>
  <c r="BM837" i="11" s="1"/>
  <c r="AV837" i="11"/>
  <c r="BI837" i="11" s="1"/>
  <c r="AU837" i="11"/>
  <c r="BH837" i="11" s="1"/>
  <c r="AW837" i="11"/>
  <c r="BJ837" i="11" s="1"/>
  <c r="AU80" i="11"/>
  <c r="BH80" i="11" s="1"/>
  <c r="AW80" i="11"/>
  <c r="BJ80" i="11" s="1"/>
  <c r="BB80" i="11"/>
  <c r="BO80" i="11" s="1"/>
  <c r="BA80" i="11"/>
  <c r="BN80" i="11" s="1"/>
  <c r="AZ80" i="11"/>
  <c r="BM80" i="11" s="1"/>
  <c r="AV80" i="11"/>
  <c r="BI80" i="11" s="1"/>
  <c r="AR80" i="11"/>
  <c r="BE80" i="11" s="1"/>
  <c r="AX80" i="11"/>
  <c r="BK80" i="11" s="1"/>
  <c r="AT80" i="11"/>
  <c r="BG80" i="11" s="1"/>
  <c r="AY80" i="11"/>
  <c r="BL80" i="11" s="1"/>
  <c r="AZ376" i="11"/>
  <c r="BM376" i="11" s="1"/>
  <c r="AT376" i="11"/>
  <c r="BG376" i="11" s="1"/>
  <c r="AV376" i="11"/>
  <c r="BI376" i="11" s="1"/>
  <c r="AX376" i="11"/>
  <c r="BK376" i="11" s="1"/>
  <c r="BB156" i="11"/>
  <c r="BO156" i="11" s="1"/>
  <c r="AS156" i="11"/>
  <c r="BF156" i="11" s="1"/>
  <c r="AW156" i="11"/>
  <c r="BJ156" i="11" s="1"/>
  <c r="AX156" i="11"/>
  <c r="BK156" i="11" s="1"/>
  <c r="AR156" i="11"/>
  <c r="BE156" i="11" s="1"/>
  <c r="AT156" i="11"/>
  <c r="BG156" i="11" s="1"/>
  <c r="AZ156" i="11"/>
  <c r="BM156" i="11" s="1"/>
  <c r="AQ156" i="11"/>
  <c r="BD156" i="11" s="1"/>
  <c r="AY156" i="11"/>
  <c r="BL156" i="11" s="1"/>
  <c r="AU156" i="11"/>
  <c r="BH156" i="11" s="1"/>
  <c r="AV156" i="11"/>
  <c r="BI156" i="11" s="1"/>
  <c r="AT638" i="11"/>
  <c r="BG638" i="11" s="1"/>
  <c r="AX638" i="11"/>
  <c r="BK638" i="11" s="1"/>
  <c r="AW638" i="11"/>
  <c r="BJ638" i="11" s="1"/>
  <c r="BA638" i="11"/>
  <c r="BN638" i="11" s="1"/>
  <c r="AQ638" i="11"/>
  <c r="BD638" i="11" s="1"/>
  <c r="AZ638" i="11"/>
  <c r="BM638" i="11" s="1"/>
  <c r="AR638" i="11"/>
  <c r="BE638" i="11" s="1"/>
  <c r="BB353" i="11"/>
  <c r="BO353" i="11" s="1"/>
  <c r="AX353" i="11"/>
  <c r="BK353" i="11" s="1"/>
  <c r="AR353" i="11"/>
  <c r="BE353" i="11" s="1"/>
  <c r="AU353" i="11"/>
  <c r="BH353" i="11" s="1"/>
  <c r="AV353" i="11"/>
  <c r="BI353" i="11" s="1"/>
  <c r="AQ353" i="11"/>
  <c r="BD353" i="11" s="1"/>
  <c r="AZ353" i="11"/>
  <c r="BM353" i="11" s="1"/>
  <c r="AS353" i="11"/>
  <c r="BF353" i="11" s="1"/>
  <c r="AZ238" i="11"/>
  <c r="BM238" i="11" s="1"/>
  <c r="AS238" i="11"/>
  <c r="BF238" i="11" s="1"/>
  <c r="BA238" i="11"/>
  <c r="BN238" i="11" s="1"/>
  <c r="AQ238" i="11"/>
  <c r="BD238" i="11" s="1"/>
  <c r="AX238" i="11"/>
  <c r="BK238" i="11" s="1"/>
  <c r="BB238" i="11"/>
  <c r="BO238" i="11" s="1"/>
  <c r="AW238" i="11"/>
  <c r="BJ238" i="11" s="1"/>
  <c r="AU238" i="11"/>
  <c r="BH238" i="11" s="1"/>
  <c r="AV238" i="11"/>
  <c r="BI238" i="11" s="1"/>
  <c r="AW849" i="11"/>
  <c r="BJ849" i="11" s="1"/>
  <c r="BA849" i="11"/>
  <c r="BN849" i="11" s="1"/>
  <c r="AQ849" i="11"/>
  <c r="BD849" i="11" s="1"/>
  <c r="AY849" i="11"/>
  <c r="BL849" i="11" s="1"/>
  <c r="AU849" i="11"/>
  <c r="BH849" i="11" s="1"/>
  <c r="AV849" i="11"/>
  <c r="BI849" i="11" s="1"/>
  <c r="AV754" i="11"/>
  <c r="BI754" i="11" s="1"/>
  <c r="BA754" i="11"/>
  <c r="BN754" i="11" s="1"/>
  <c r="BB754" i="11"/>
  <c r="BO754" i="11" s="1"/>
  <c r="AT754" i="11"/>
  <c r="BG754" i="11" s="1"/>
  <c r="AR754" i="11"/>
  <c r="BE754" i="11" s="1"/>
  <c r="AX754" i="11"/>
  <c r="BK754" i="11" s="1"/>
  <c r="AZ754" i="11"/>
  <c r="BM754" i="11" s="1"/>
  <c r="AU754" i="11"/>
  <c r="BH754" i="11" s="1"/>
  <c r="AS754" i="11"/>
  <c r="BF754" i="11" s="1"/>
  <c r="AW798" i="11"/>
  <c r="BJ798" i="11" s="1"/>
  <c r="AZ798" i="11"/>
  <c r="BM798" i="11" s="1"/>
  <c r="AU798" i="11"/>
  <c r="BH798" i="11" s="1"/>
  <c r="AV798" i="11"/>
  <c r="BI798" i="11" s="1"/>
  <c r="AR798" i="11"/>
  <c r="BE798" i="11" s="1"/>
  <c r="AX798" i="11"/>
  <c r="BK798" i="11" s="1"/>
  <c r="BB398" i="11"/>
  <c r="BO398" i="11" s="1"/>
  <c r="AS398" i="11"/>
  <c r="BF398" i="11" s="1"/>
  <c r="AQ398" i="11"/>
  <c r="BD398" i="11" s="1"/>
  <c r="AX398" i="11"/>
  <c r="BK398" i="11" s="1"/>
  <c r="BA398" i="11"/>
  <c r="BN398" i="11" s="1"/>
  <c r="AV398" i="11"/>
  <c r="BI398" i="11" s="1"/>
  <c r="AZ398" i="11"/>
  <c r="BM398" i="11" s="1"/>
  <c r="AT398" i="11"/>
  <c r="BG398" i="11" s="1"/>
  <c r="AZ155" i="11"/>
  <c r="BM155" i="11" s="1"/>
  <c r="AW155" i="11"/>
  <c r="BJ155" i="11" s="1"/>
  <c r="AX155" i="11"/>
  <c r="BK155" i="11" s="1"/>
  <c r="AT155" i="11"/>
  <c r="BG155" i="11" s="1"/>
  <c r="AU155" i="11"/>
  <c r="BH155" i="11" s="1"/>
  <c r="AY155" i="11"/>
  <c r="BL155" i="11" s="1"/>
  <c r="BA155" i="11"/>
  <c r="BN155" i="11" s="1"/>
  <c r="AV155" i="11"/>
  <c r="BI155" i="11" s="1"/>
  <c r="AS155" i="11"/>
  <c r="BF155" i="11" s="1"/>
  <c r="AQ155" i="11"/>
  <c r="BD155" i="11" s="1"/>
  <c r="AY233" i="11"/>
  <c r="BL233" i="11" s="1"/>
  <c r="BA233" i="11"/>
  <c r="BN233" i="11" s="1"/>
  <c r="AQ233" i="11"/>
  <c r="BD233" i="11" s="1"/>
  <c r="AX233" i="11"/>
  <c r="BK233" i="11" s="1"/>
  <c r="AV233" i="11"/>
  <c r="BI233" i="11" s="1"/>
  <c r="AZ233" i="11"/>
  <c r="BM233" i="11" s="1"/>
  <c r="AT233" i="11"/>
  <c r="BG233" i="11" s="1"/>
  <c r="AS233" i="11"/>
  <c r="BF233" i="11" s="1"/>
  <c r="AR532" i="11"/>
  <c r="BE532" i="11" s="1"/>
  <c r="BA532" i="11"/>
  <c r="BN532" i="11" s="1"/>
  <c r="AW532" i="11"/>
  <c r="BJ532" i="11" s="1"/>
  <c r="AY532" i="11"/>
  <c r="BL532" i="11" s="1"/>
  <c r="AU104" i="11"/>
  <c r="BH104" i="11" s="1"/>
  <c r="AQ104" i="11"/>
  <c r="BD104" i="11" s="1"/>
  <c r="BA104" i="11"/>
  <c r="BN104" i="11" s="1"/>
  <c r="AS104" i="11"/>
  <c r="BF104" i="11" s="1"/>
  <c r="BB104" i="11"/>
  <c r="BO104" i="11" s="1"/>
  <c r="AX104" i="11"/>
  <c r="BK104" i="11" s="1"/>
  <c r="AT104" i="11"/>
  <c r="BG104" i="11" s="1"/>
  <c r="AW104" i="11"/>
  <c r="BJ104" i="11" s="1"/>
  <c r="AR953" i="11"/>
  <c r="BE953" i="11" s="1"/>
  <c r="AQ953" i="11"/>
  <c r="BD953" i="11" s="1"/>
  <c r="AS953" i="11"/>
  <c r="BF953" i="11" s="1"/>
  <c r="AW953" i="11"/>
  <c r="BJ953" i="11" s="1"/>
  <c r="AU953" i="11"/>
  <c r="BH953" i="11" s="1"/>
  <c r="AZ953" i="11"/>
  <c r="BM953" i="11" s="1"/>
  <c r="BA953" i="11"/>
  <c r="BN953" i="11" s="1"/>
  <c r="BB950" i="11"/>
  <c r="BO950" i="11" s="1"/>
  <c r="AW950" i="11"/>
  <c r="BJ950" i="11" s="1"/>
  <c r="AR950" i="11"/>
  <c r="BE950" i="11" s="1"/>
  <c r="AX950" i="11"/>
  <c r="BK950" i="11" s="1"/>
  <c r="AU950" i="11"/>
  <c r="BH950" i="11" s="1"/>
  <c r="AZ950" i="11"/>
  <c r="BM950" i="11" s="1"/>
  <c r="AX980" i="11"/>
  <c r="BK980" i="11" s="1"/>
  <c r="BB980" i="11"/>
  <c r="BO980" i="11" s="1"/>
  <c r="AU980" i="11"/>
  <c r="BH980" i="11" s="1"/>
  <c r="AW980" i="11"/>
  <c r="BJ980" i="11" s="1"/>
  <c r="AT980" i="11"/>
  <c r="BG980" i="11" s="1"/>
  <c r="AR980" i="11"/>
  <c r="BE980" i="11" s="1"/>
  <c r="BA980" i="11"/>
  <c r="BN980" i="11" s="1"/>
  <c r="AZ980" i="11"/>
  <c r="BM980" i="11" s="1"/>
  <c r="BA823" i="11"/>
  <c r="BN823" i="11" s="1"/>
  <c r="AV823" i="11"/>
  <c r="BI823" i="11" s="1"/>
  <c r="AY823" i="11"/>
  <c r="BL823" i="11" s="1"/>
  <c r="AS823" i="11"/>
  <c r="BF823" i="11" s="1"/>
  <c r="BB823" i="11"/>
  <c r="BO823" i="11" s="1"/>
  <c r="AT823" i="11"/>
  <c r="BG823" i="11" s="1"/>
  <c r="AW823" i="11"/>
  <c r="BJ823" i="11" s="1"/>
  <c r="AU823" i="11"/>
  <c r="BH823" i="11" s="1"/>
  <c r="AX823" i="11"/>
  <c r="BK823" i="11" s="1"/>
  <c r="AR908" i="11"/>
  <c r="BE908" i="11" s="1"/>
  <c r="BA908" i="11"/>
  <c r="BN908" i="11" s="1"/>
  <c r="AW908" i="11"/>
  <c r="BJ908" i="11" s="1"/>
  <c r="AZ908" i="11"/>
  <c r="BM908" i="11" s="1"/>
  <c r="BB908" i="11"/>
  <c r="BO908" i="11" s="1"/>
  <c r="AT908" i="11"/>
  <c r="BG908" i="11" s="1"/>
  <c r="AX968" i="11"/>
  <c r="BK968" i="11" s="1"/>
  <c r="AW968" i="11"/>
  <c r="BJ968" i="11" s="1"/>
  <c r="AT968" i="11"/>
  <c r="BG968" i="11" s="1"/>
  <c r="AY968" i="11"/>
  <c r="BL968" i="11" s="1"/>
  <c r="AR968" i="11"/>
  <c r="BE968" i="11" s="1"/>
  <c r="AU968" i="11"/>
  <c r="BH968" i="11" s="1"/>
  <c r="BA968" i="11"/>
  <c r="BN968" i="11" s="1"/>
  <c r="AV968" i="11"/>
  <c r="BI968" i="11" s="1"/>
  <c r="BB967" i="11"/>
  <c r="BO967" i="11" s="1"/>
  <c r="AY967" i="11"/>
  <c r="BL967" i="11" s="1"/>
  <c r="AR967" i="11"/>
  <c r="BE967" i="11" s="1"/>
  <c r="AS967" i="11"/>
  <c r="BF967" i="11" s="1"/>
  <c r="AT967" i="11"/>
  <c r="BG967" i="11" s="1"/>
  <c r="AX967" i="11"/>
  <c r="BK967" i="11" s="1"/>
  <c r="AV949" i="11"/>
  <c r="BI949" i="11" s="1"/>
  <c r="AZ949" i="11"/>
  <c r="BM949" i="11" s="1"/>
  <c r="AR949" i="11"/>
  <c r="BE949" i="11" s="1"/>
  <c r="AT949" i="11"/>
  <c r="BG949" i="11" s="1"/>
  <c r="AQ949" i="11"/>
  <c r="BD949" i="11" s="1"/>
  <c r="AU949" i="11"/>
  <c r="BH949" i="11" s="1"/>
  <c r="BA949" i="11"/>
  <c r="BN949" i="11" s="1"/>
  <c r="BB949" i="11"/>
  <c r="BO949" i="11" s="1"/>
  <c r="AS949" i="11"/>
  <c r="BF949" i="11" s="1"/>
  <c r="AV122" i="11"/>
  <c r="BI122" i="11" s="1"/>
  <c r="BB122" i="11"/>
  <c r="BO122" i="11" s="1"/>
  <c r="AW122" i="11"/>
  <c r="BJ122" i="11" s="1"/>
  <c r="AX122" i="11"/>
  <c r="BK122" i="11" s="1"/>
  <c r="AY122" i="11"/>
  <c r="BL122" i="11" s="1"/>
  <c r="AU554" i="11"/>
  <c r="BH554" i="11" s="1"/>
  <c r="AQ554" i="11"/>
  <c r="BD554" i="11" s="1"/>
  <c r="AX554" i="11"/>
  <c r="BK554" i="11" s="1"/>
  <c r="BA554" i="11"/>
  <c r="BN554" i="11" s="1"/>
  <c r="AV554" i="11"/>
  <c r="BI554" i="11" s="1"/>
  <c r="AW554" i="11"/>
  <c r="BJ554" i="11" s="1"/>
  <c r="AY554" i="11"/>
  <c r="BL554" i="11" s="1"/>
  <c r="AZ554" i="11"/>
  <c r="BM554" i="11" s="1"/>
  <c r="AT303" i="11"/>
  <c r="BG303" i="11" s="1"/>
  <c r="AU303" i="11"/>
  <c r="BH303" i="11" s="1"/>
  <c r="AZ303" i="11"/>
  <c r="BM303" i="11" s="1"/>
  <c r="AV303" i="11"/>
  <c r="BI303" i="11" s="1"/>
  <c r="BB303" i="11"/>
  <c r="BO303" i="11" s="1"/>
  <c r="AW303" i="11"/>
  <c r="BJ303" i="11" s="1"/>
  <c r="AR303" i="11"/>
  <c r="BE303" i="11" s="1"/>
  <c r="AX303" i="11"/>
  <c r="BK303" i="11" s="1"/>
  <c r="AS303" i="11"/>
  <c r="BF303" i="11" s="1"/>
  <c r="AZ927" i="11"/>
  <c r="BM927" i="11" s="1"/>
  <c r="AW927" i="11"/>
  <c r="BJ927" i="11" s="1"/>
  <c r="AU927" i="11"/>
  <c r="BH927" i="11" s="1"/>
  <c r="AV927" i="11"/>
  <c r="BI927" i="11" s="1"/>
  <c r="AY927" i="11"/>
  <c r="BL927" i="11" s="1"/>
  <c r="BA927" i="11"/>
  <c r="BN927" i="11" s="1"/>
  <c r="AR927" i="11"/>
  <c r="BE927" i="11" s="1"/>
  <c r="AU536" i="11"/>
  <c r="BH536" i="11" s="1"/>
  <c r="AY536" i="11"/>
  <c r="BL536" i="11" s="1"/>
  <c r="AS536" i="11"/>
  <c r="BF536" i="11" s="1"/>
  <c r="BA536" i="11"/>
  <c r="BN536" i="11" s="1"/>
  <c r="AX536" i="11"/>
  <c r="BK536" i="11" s="1"/>
  <c r="AR536" i="11"/>
  <c r="BE536" i="11" s="1"/>
  <c r="AV536" i="11"/>
  <c r="BI536" i="11" s="1"/>
  <c r="BB536" i="11"/>
  <c r="BO536" i="11" s="1"/>
  <c r="AU175" i="11"/>
  <c r="BH175" i="11" s="1"/>
  <c r="BA175" i="11"/>
  <c r="BN175" i="11" s="1"/>
  <c r="AX175" i="11"/>
  <c r="BK175" i="11" s="1"/>
  <c r="BB175" i="11"/>
  <c r="BO175" i="11" s="1"/>
  <c r="AZ175" i="11"/>
  <c r="BM175" i="11" s="1"/>
  <c r="AR175" i="11"/>
  <c r="BE175" i="11" s="1"/>
  <c r="AV327" i="11"/>
  <c r="BI327" i="11" s="1"/>
  <c r="AW327" i="11"/>
  <c r="BJ327" i="11" s="1"/>
  <c r="BB327" i="11"/>
  <c r="BO327" i="11" s="1"/>
  <c r="AQ327" i="11"/>
  <c r="BD327" i="11" s="1"/>
  <c r="AZ327" i="11"/>
  <c r="BM327" i="11" s="1"/>
  <c r="AR327" i="11"/>
  <c r="BE327" i="11" s="1"/>
  <c r="AX327" i="11"/>
  <c r="BK327" i="11" s="1"/>
  <c r="BA327" i="11"/>
  <c r="BN327" i="11" s="1"/>
  <c r="AY327" i="11"/>
  <c r="BL327" i="11" s="1"/>
  <c r="AZ271" i="11"/>
  <c r="BM271" i="11" s="1"/>
  <c r="AV271" i="11"/>
  <c r="BI271" i="11" s="1"/>
  <c r="AY271" i="11"/>
  <c r="BL271" i="11" s="1"/>
  <c r="AQ271" i="11"/>
  <c r="BD271" i="11" s="1"/>
  <c r="AT271" i="11"/>
  <c r="BG271" i="11" s="1"/>
  <c r="BB271" i="11"/>
  <c r="BO271" i="11" s="1"/>
  <c r="AU271" i="11"/>
  <c r="BH271" i="11" s="1"/>
  <c r="BA271" i="11"/>
  <c r="BN271" i="11" s="1"/>
  <c r="AR271" i="11"/>
  <c r="BE271" i="11" s="1"/>
  <c r="AU866" i="11"/>
  <c r="BH866" i="11" s="1"/>
  <c r="AR866" i="11"/>
  <c r="BE866" i="11" s="1"/>
  <c r="AQ866" i="11"/>
  <c r="BD866" i="11" s="1"/>
  <c r="AT866" i="11"/>
  <c r="BG866" i="11" s="1"/>
  <c r="AY866" i="11"/>
  <c r="BL866" i="11" s="1"/>
  <c r="AV866" i="11"/>
  <c r="BI866" i="11" s="1"/>
  <c r="BB866" i="11"/>
  <c r="BO866" i="11" s="1"/>
  <c r="AV500" i="11"/>
  <c r="BI500" i="11" s="1"/>
  <c r="BB500" i="11"/>
  <c r="BO500" i="11" s="1"/>
  <c r="AZ500" i="11"/>
  <c r="BM500" i="11" s="1"/>
  <c r="BA500" i="11"/>
  <c r="BN500" i="11" s="1"/>
  <c r="AQ500" i="11"/>
  <c r="BD500" i="11" s="1"/>
  <c r="AX500" i="11"/>
  <c r="BK500" i="11" s="1"/>
  <c r="AQ782" i="11"/>
  <c r="BD782" i="11" s="1"/>
  <c r="AW782" i="11"/>
  <c r="BJ782" i="11" s="1"/>
  <c r="AY782" i="11"/>
  <c r="BL782" i="11" s="1"/>
  <c r="AS782" i="11"/>
  <c r="BF782" i="11" s="1"/>
  <c r="AU782" i="11"/>
  <c r="BH782" i="11" s="1"/>
  <c r="AR782" i="11"/>
  <c r="BE782" i="11" s="1"/>
  <c r="AZ782" i="11"/>
  <c r="BM782" i="11" s="1"/>
  <c r="AX782" i="11"/>
  <c r="BK782" i="11" s="1"/>
  <c r="AT782" i="11"/>
  <c r="BG782" i="11" s="1"/>
  <c r="AZ596" i="11"/>
  <c r="BM596" i="11" s="1"/>
  <c r="AU596" i="11"/>
  <c r="BH596" i="11" s="1"/>
  <c r="AR596" i="11"/>
  <c r="BE596" i="11" s="1"/>
  <c r="BA596" i="11"/>
  <c r="BN596" i="11" s="1"/>
  <c r="AS596" i="11"/>
  <c r="BF596" i="11" s="1"/>
  <c r="AX596" i="11"/>
  <c r="BK596" i="11" s="1"/>
  <c r="AY596" i="11"/>
  <c r="BL596" i="11" s="1"/>
  <c r="AQ596" i="11"/>
  <c r="BD596" i="11" s="1"/>
  <c r="BB596" i="11"/>
  <c r="BO596" i="11" s="1"/>
  <c r="BA863" i="11"/>
  <c r="BN863" i="11" s="1"/>
  <c r="AZ863" i="11"/>
  <c r="BM863" i="11" s="1"/>
  <c r="AT863" i="11"/>
  <c r="BG863" i="11" s="1"/>
  <c r="AV863" i="11"/>
  <c r="BI863" i="11" s="1"/>
  <c r="AU863" i="11"/>
  <c r="BH863" i="11" s="1"/>
  <c r="AW863" i="11"/>
  <c r="BJ863" i="11" s="1"/>
  <c r="AY863" i="11"/>
  <c r="BL863" i="11" s="1"/>
  <c r="AQ863" i="11"/>
  <c r="BD863" i="11" s="1"/>
  <c r="AZ811" i="11"/>
  <c r="BM811" i="11" s="1"/>
  <c r="AR811" i="11"/>
  <c r="BE811" i="11" s="1"/>
  <c r="AT811" i="11"/>
  <c r="BG811" i="11" s="1"/>
  <c r="AV811" i="11"/>
  <c r="BI811" i="11" s="1"/>
  <c r="AW811" i="11"/>
  <c r="BJ811" i="11" s="1"/>
  <c r="AQ811" i="11"/>
  <c r="BD811" i="11" s="1"/>
  <c r="AS811" i="11"/>
  <c r="BF811" i="11" s="1"/>
  <c r="AU811" i="11"/>
  <c r="BH811" i="11" s="1"/>
  <c r="AU426" i="11"/>
  <c r="BH426" i="11" s="1"/>
  <c r="AV426" i="11"/>
  <c r="BI426" i="11" s="1"/>
  <c r="AZ426" i="11"/>
  <c r="BM426" i="11" s="1"/>
  <c r="AX426" i="11"/>
  <c r="BK426" i="11" s="1"/>
  <c r="BA426" i="11"/>
  <c r="BN426" i="11" s="1"/>
  <c r="AQ426" i="11"/>
  <c r="BD426" i="11" s="1"/>
  <c r="AY426" i="11"/>
  <c r="BL426" i="11" s="1"/>
  <c r="BB426" i="11"/>
  <c r="BO426" i="11" s="1"/>
  <c r="AW426" i="11"/>
  <c r="BJ426" i="11" s="1"/>
  <c r="AR426" i="11"/>
  <c r="BE426" i="11" s="1"/>
  <c r="AY526" i="11"/>
  <c r="BL526" i="11" s="1"/>
  <c r="AU526" i="11"/>
  <c r="BH526" i="11" s="1"/>
  <c r="AS526" i="11"/>
  <c r="BF526" i="11" s="1"/>
  <c r="AW526" i="11"/>
  <c r="BJ526" i="11" s="1"/>
  <c r="BB526" i="11"/>
  <c r="BO526" i="11" s="1"/>
  <c r="AV526" i="11"/>
  <c r="BI526" i="11" s="1"/>
  <c r="AT526" i="11"/>
  <c r="BG526" i="11" s="1"/>
  <c r="AR526" i="11"/>
  <c r="BE526" i="11" s="1"/>
  <c r="BA526" i="11"/>
  <c r="BN526" i="11" s="1"/>
  <c r="AZ526" i="11"/>
  <c r="BM526" i="11" s="1"/>
  <c r="BB64" i="11"/>
  <c r="BO64" i="11" s="1"/>
  <c r="AS64" i="11"/>
  <c r="BF64" i="11" s="1"/>
  <c r="AZ64" i="11"/>
  <c r="BM64" i="11" s="1"/>
  <c r="AV64" i="11"/>
  <c r="BI64" i="11" s="1"/>
  <c r="AW64" i="11"/>
  <c r="BJ64" i="11" s="1"/>
  <c r="AX64" i="11"/>
  <c r="BK64" i="11" s="1"/>
  <c r="AQ64" i="11"/>
  <c r="BD64" i="11" s="1"/>
  <c r="AR64" i="11"/>
  <c r="BE64" i="11" s="1"/>
  <c r="AZ351" i="11"/>
  <c r="BM351" i="11" s="1"/>
  <c r="AW351" i="11"/>
  <c r="BJ351" i="11" s="1"/>
  <c r="AQ351" i="11"/>
  <c r="BD351" i="11" s="1"/>
  <c r="AV351" i="11"/>
  <c r="BI351" i="11" s="1"/>
  <c r="AR351" i="11"/>
  <c r="BE351" i="11" s="1"/>
  <c r="BB351" i="11"/>
  <c r="BO351" i="11" s="1"/>
  <c r="AY351" i="11"/>
  <c r="BL351" i="11" s="1"/>
  <c r="AU351" i="11"/>
  <c r="BH351" i="11" s="1"/>
  <c r="AT351" i="11"/>
  <c r="BG351" i="11" s="1"/>
  <c r="AS351" i="11"/>
  <c r="BF351" i="11" s="1"/>
  <c r="AX783" i="11"/>
  <c r="BK783" i="11" s="1"/>
  <c r="AQ783" i="11"/>
  <c r="BD783" i="11" s="1"/>
  <c r="BA783" i="11"/>
  <c r="BN783" i="11" s="1"/>
  <c r="BB783" i="11"/>
  <c r="BO783" i="11" s="1"/>
  <c r="AU783" i="11"/>
  <c r="BH783" i="11" s="1"/>
  <c r="AZ783" i="11"/>
  <c r="BM783" i="11" s="1"/>
  <c r="AV783" i="11"/>
  <c r="BI783" i="11" s="1"/>
  <c r="AT783" i="11"/>
  <c r="BG783" i="11" s="1"/>
  <c r="AR783" i="11"/>
  <c r="BE783" i="11" s="1"/>
  <c r="AY783" i="11"/>
  <c r="BL783" i="11" s="1"/>
  <c r="AU893" i="11"/>
  <c r="BH893" i="11" s="1"/>
  <c r="BA893" i="11"/>
  <c r="BN893" i="11" s="1"/>
  <c r="AX893" i="11"/>
  <c r="BK893" i="11" s="1"/>
  <c r="AV893" i="11"/>
  <c r="BI893" i="11" s="1"/>
  <c r="AW893" i="11"/>
  <c r="BJ893" i="11" s="1"/>
  <c r="AY893" i="11"/>
  <c r="BL893" i="11" s="1"/>
  <c r="AQ893" i="11"/>
  <c r="BD893" i="11" s="1"/>
  <c r="AS893" i="11"/>
  <c r="BF893" i="11" s="1"/>
  <c r="AT893" i="11"/>
  <c r="BG893" i="11" s="1"/>
  <c r="AW380" i="11"/>
  <c r="BJ380" i="11" s="1"/>
  <c r="AZ380" i="11"/>
  <c r="BM380" i="11" s="1"/>
  <c r="AT373" i="11"/>
  <c r="BG373" i="11" s="1"/>
  <c r="AW373" i="11"/>
  <c r="BJ373" i="11" s="1"/>
  <c r="AX373" i="11"/>
  <c r="BK373" i="11" s="1"/>
  <c r="AU102" i="11"/>
  <c r="BH102" i="11" s="1"/>
  <c r="AW102" i="11"/>
  <c r="BJ102" i="11" s="1"/>
  <c r="AW814" i="11"/>
  <c r="BJ814" i="11" s="1"/>
  <c r="AV814" i="11"/>
  <c r="BI814" i="11" s="1"/>
  <c r="AU898" i="11"/>
  <c r="BH898" i="11" s="1"/>
  <c r="AY898" i="11"/>
  <c r="BL898" i="11" s="1"/>
  <c r="AS898" i="11"/>
  <c r="BF898" i="11" s="1"/>
  <c r="AV467" i="11"/>
  <c r="BI467" i="11" s="1"/>
  <c r="AW467" i="11"/>
  <c r="BJ467" i="11" s="1"/>
  <c r="AT481" i="11"/>
  <c r="BG481" i="11" s="1"/>
  <c r="BB481" i="11"/>
  <c r="BO481" i="11" s="1"/>
  <c r="AV663" i="11"/>
  <c r="BI663" i="11" s="1"/>
  <c r="BA663" i="11"/>
  <c r="BN663" i="11" s="1"/>
  <c r="BB141" i="11"/>
  <c r="BO141" i="11" s="1"/>
  <c r="AU141" i="11"/>
  <c r="BH141" i="11" s="1"/>
  <c r="AW141" i="11"/>
  <c r="BJ141" i="11" s="1"/>
  <c r="AY452" i="11"/>
  <c r="BL452" i="11" s="1"/>
  <c r="AZ452" i="11"/>
  <c r="BM452" i="11" s="1"/>
  <c r="AS185" i="11"/>
  <c r="BF185" i="11" s="1"/>
  <c r="AW185" i="11"/>
  <c r="BJ185" i="11" s="1"/>
  <c r="AX185" i="11"/>
  <c r="BK185" i="11" s="1"/>
  <c r="AZ408" i="11"/>
  <c r="BM408" i="11" s="1"/>
  <c r="AU408" i="11"/>
  <c r="BH408" i="11" s="1"/>
  <c r="AR134" i="11"/>
  <c r="BE134" i="11" s="1"/>
  <c r="AV460" i="11"/>
  <c r="BI460" i="11" s="1"/>
  <c r="AX447" i="11"/>
  <c r="BK447" i="11" s="1"/>
  <c r="AQ247" i="11"/>
  <c r="BD247" i="11" s="1"/>
  <c r="AZ58" i="11"/>
  <c r="BM58" i="11" s="1"/>
  <c r="AV579" i="11"/>
  <c r="BI579" i="11" s="1"/>
  <c r="AS1000" i="11"/>
  <c r="BF1000" i="11" s="1"/>
  <c r="AU933" i="11"/>
  <c r="BH933" i="11" s="1"/>
  <c r="AS654" i="11"/>
  <c r="BF654" i="11" s="1"/>
  <c r="AV638" i="11"/>
  <c r="BI638" i="11" s="1"/>
  <c r="AY165" i="11"/>
  <c r="BL165" i="11" s="1"/>
  <c r="AZ872" i="11"/>
  <c r="BM872" i="11" s="1"/>
  <c r="BB254" i="11"/>
  <c r="BO254" i="11" s="1"/>
  <c r="AT917" i="11"/>
  <c r="BG917" i="11" s="1"/>
  <c r="AX917" i="11"/>
  <c r="BK917" i="11" s="1"/>
  <c r="AS359" i="11"/>
  <c r="BF359" i="11" s="1"/>
  <c r="BB359" i="11"/>
  <c r="BO359" i="11" s="1"/>
  <c r="AQ743" i="11"/>
  <c r="BD743" i="11" s="1"/>
  <c r="AS743" i="11"/>
  <c r="BF743" i="11" s="1"/>
  <c r="AQ71" i="11"/>
  <c r="BD71" i="11" s="1"/>
  <c r="BB71" i="11"/>
  <c r="BO71" i="11" s="1"/>
  <c r="AQ960" i="11"/>
  <c r="BD960" i="11" s="1"/>
  <c r="AY591" i="11"/>
  <c r="BL591" i="11" s="1"/>
  <c r="AV591" i="11"/>
  <c r="BI591" i="11" s="1"/>
  <c r="AW591" i="11"/>
  <c r="BJ591" i="11" s="1"/>
  <c r="AR559" i="11"/>
  <c r="BE559" i="11" s="1"/>
  <c r="AZ559" i="11"/>
  <c r="BM559" i="11" s="1"/>
  <c r="AS559" i="11"/>
  <c r="BF559" i="11" s="1"/>
  <c r="AX701" i="11"/>
  <c r="BK701" i="11" s="1"/>
  <c r="AQ701" i="11"/>
  <c r="BD701" i="11" s="1"/>
  <c r="AU701" i="11"/>
  <c r="BH701" i="11" s="1"/>
  <c r="AR701" i="11"/>
  <c r="BE701" i="11" s="1"/>
  <c r="AV372" i="11"/>
  <c r="BI372" i="11" s="1"/>
  <c r="AY372" i="11"/>
  <c r="BL372" i="11" s="1"/>
  <c r="BA372" i="11"/>
  <c r="BN372" i="11" s="1"/>
  <c r="AX509" i="11"/>
  <c r="BK509" i="11" s="1"/>
  <c r="AR509" i="11"/>
  <c r="BE509" i="11" s="1"/>
  <c r="AS922" i="11"/>
  <c r="BF922" i="11" s="1"/>
  <c r="AZ922" i="11"/>
  <c r="BM922" i="11" s="1"/>
  <c r="AT922" i="11"/>
  <c r="BG922" i="11" s="1"/>
  <c r="AU514" i="11"/>
  <c r="BH514" i="11" s="1"/>
  <c r="AX514" i="11"/>
  <c r="BK514" i="11" s="1"/>
  <c r="AT969" i="11"/>
  <c r="BG969" i="11" s="1"/>
  <c r="AT123" i="11"/>
  <c r="BG123" i="11" s="1"/>
  <c r="AU969" i="11"/>
  <c r="BH969" i="11" s="1"/>
  <c r="BB166" i="11"/>
  <c r="BO166" i="11" s="1"/>
  <c r="AW166" i="11"/>
  <c r="BJ166" i="11" s="1"/>
  <c r="AS166" i="11"/>
  <c r="BF166" i="11" s="1"/>
  <c r="AR787" i="11"/>
  <c r="BE787" i="11" s="1"/>
  <c r="AT787" i="11"/>
  <c r="BG787" i="11" s="1"/>
  <c r="AY134" i="11"/>
  <c r="BL134" i="11" s="1"/>
  <c r="AU134" i="11"/>
  <c r="BH134" i="11" s="1"/>
  <c r="AV134" i="11"/>
  <c r="BI134" i="11" s="1"/>
  <c r="BB160" i="11"/>
  <c r="BO160" i="11" s="1"/>
  <c r="AQ160" i="11"/>
  <c r="BD160" i="11" s="1"/>
  <c r="AS160" i="11"/>
  <c r="BF160" i="11" s="1"/>
  <c r="AU160" i="11"/>
  <c r="BH160" i="11" s="1"/>
  <c r="AT160" i="11"/>
  <c r="BG160" i="11" s="1"/>
  <c r="AW628" i="11"/>
  <c r="BJ628" i="11" s="1"/>
  <c r="AT628" i="11"/>
  <c r="BG628" i="11" s="1"/>
  <c r="AV775" i="11"/>
  <c r="BI775" i="11" s="1"/>
  <c r="AZ775" i="11"/>
  <c r="BM775" i="11" s="1"/>
  <c r="AW474" i="11"/>
  <c r="BJ474" i="11" s="1"/>
  <c r="AX474" i="11"/>
  <c r="BK474" i="11" s="1"/>
  <c r="AZ474" i="11"/>
  <c r="BM474" i="11" s="1"/>
  <c r="AR474" i="11"/>
  <c r="BE474" i="11" s="1"/>
  <c r="AW789" i="11"/>
  <c r="BJ789" i="11" s="1"/>
  <c r="AR789" i="11"/>
  <c r="BE789" i="11" s="1"/>
  <c r="AZ789" i="11"/>
  <c r="BM789" i="11" s="1"/>
  <c r="AX789" i="11"/>
  <c r="BK789" i="11" s="1"/>
  <c r="BB867" i="11"/>
  <c r="BO867" i="11" s="1"/>
  <c r="AY867" i="11"/>
  <c r="BL867" i="11" s="1"/>
  <c r="AR75" i="11"/>
  <c r="BE75" i="11" s="1"/>
  <c r="BB75" i="11"/>
  <c r="BO75" i="11" s="1"/>
  <c r="AX75" i="11"/>
  <c r="BK75" i="11" s="1"/>
  <c r="AU344" i="11"/>
  <c r="BH344" i="11" s="1"/>
  <c r="AR344" i="11"/>
  <c r="BE344" i="11" s="1"/>
  <c r="AV447" i="11"/>
  <c r="BI447" i="11" s="1"/>
  <c r="AQ1000" i="11"/>
  <c r="BD1000" i="11" s="1"/>
  <c r="AQ481" i="11"/>
  <c r="BD481" i="11" s="1"/>
  <c r="AU447" i="11"/>
  <c r="BH447" i="11" s="1"/>
  <c r="AU374" i="11"/>
  <c r="BH374" i="11" s="1"/>
  <c r="AY647" i="11"/>
  <c r="BL647" i="11" s="1"/>
  <c r="AZ112" i="11"/>
  <c r="BM112" i="11" s="1"/>
  <c r="AU237" i="11"/>
  <c r="BH237" i="11" s="1"/>
  <c r="AY146" i="11"/>
  <c r="BL146" i="11" s="1"/>
  <c r="BA967" i="11"/>
  <c r="BN967" i="11" s="1"/>
  <c r="AU982" i="11"/>
  <c r="BH982" i="11" s="1"/>
  <c r="AS638" i="11"/>
  <c r="BF638" i="11" s="1"/>
  <c r="AZ104" i="11"/>
  <c r="BM104" i="11" s="1"/>
  <c r="AW921" i="11"/>
  <c r="BJ921" i="11" s="1"/>
  <c r="BB801" i="11"/>
  <c r="BO801" i="11" s="1"/>
  <c r="AT402" i="11"/>
  <c r="BG402" i="11" s="1"/>
  <c r="AX100" i="11"/>
  <c r="BK100" i="11" s="1"/>
  <c r="AW72" i="11"/>
  <c r="BJ72" i="11" s="1"/>
  <c r="BA72" i="11"/>
  <c r="BN72" i="11" s="1"/>
  <c r="BA460" i="11"/>
  <c r="BN460" i="11" s="1"/>
  <c r="AS460" i="11"/>
  <c r="BF460" i="11" s="1"/>
  <c r="AU332" i="11"/>
  <c r="BH332" i="11" s="1"/>
  <c r="AQ332" i="11"/>
  <c r="BD332" i="11" s="1"/>
  <c r="AU423" i="11"/>
  <c r="BH423" i="11" s="1"/>
  <c r="AS423" i="11"/>
  <c r="BF423" i="11" s="1"/>
  <c r="AQ231" i="11"/>
  <c r="BD231" i="11" s="1"/>
  <c r="AY231" i="11"/>
  <c r="BL231" i="11" s="1"/>
  <c r="AT231" i="11"/>
  <c r="BG231" i="11" s="1"/>
  <c r="AX231" i="11"/>
  <c r="BK231" i="11" s="1"/>
  <c r="AZ231" i="11"/>
  <c r="BM231" i="11" s="1"/>
  <c r="AS231" i="11"/>
  <c r="BF231" i="11" s="1"/>
  <c r="BA231" i="11"/>
  <c r="BN231" i="11" s="1"/>
  <c r="AR231" i="11"/>
  <c r="BE231" i="11" s="1"/>
  <c r="BB276" i="11"/>
  <c r="BO276" i="11" s="1"/>
  <c r="AS276" i="11"/>
  <c r="BF276" i="11" s="1"/>
  <c r="AU276" i="11"/>
  <c r="BH276" i="11" s="1"/>
  <c r="AQ276" i="11"/>
  <c r="BD276" i="11" s="1"/>
  <c r="AZ276" i="11"/>
  <c r="BM276" i="11" s="1"/>
  <c r="AW276" i="11"/>
  <c r="BJ276" i="11" s="1"/>
  <c r="AY276" i="11"/>
  <c r="BL276" i="11" s="1"/>
  <c r="AT276" i="11"/>
  <c r="BG276" i="11" s="1"/>
  <c r="AR276" i="11"/>
  <c r="BE276" i="11" s="1"/>
  <c r="AX276" i="11"/>
  <c r="BK276" i="11" s="1"/>
  <c r="BB134" i="11"/>
  <c r="BO134" i="11" s="1"/>
  <c r="AX380" i="11"/>
  <c r="BK380" i="11" s="1"/>
  <c r="AT447" i="11"/>
  <c r="BG447" i="11" s="1"/>
  <c r="AQ375" i="11"/>
  <c r="BD375" i="11" s="1"/>
  <c r="AV279" i="11"/>
  <c r="BI279" i="11" s="1"/>
  <c r="AV113" i="11"/>
  <c r="BI113" i="11" s="1"/>
  <c r="AX112" i="11"/>
  <c r="BK112" i="11" s="1"/>
  <c r="AU398" i="11"/>
  <c r="BH398" i="11" s="1"/>
  <c r="AZ996" i="11"/>
  <c r="BM996" i="11" s="1"/>
  <c r="AT849" i="11"/>
  <c r="BG849" i="11" s="1"/>
  <c r="BB146" i="11"/>
  <c r="BO146" i="11" s="1"/>
  <c r="AZ967" i="11"/>
  <c r="BM967" i="11" s="1"/>
  <c r="AS327" i="11"/>
  <c r="BF327" i="11" s="1"/>
  <c r="AR233" i="11"/>
  <c r="BE233" i="11" s="1"/>
  <c r="AV921" i="11"/>
  <c r="BI921" i="11" s="1"/>
  <c r="AS271" i="11"/>
  <c r="BF271" i="11" s="1"/>
  <c r="AW533" i="11"/>
  <c r="BJ533" i="11" s="1"/>
  <c r="AY409" i="11"/>
  <c r="BL409" i="11" s="1"/>
  <c r="AZ409" i="11"/>
  <c r="BM409" i="11" s="1"/>
  <c r="AR69" i="11"/>
  <c r="BE69" i="11" s="1"/>
  <c r="AT69" i="11"/>
  <c r="BG69" i="11" s="1"/>
  <c r="AU69" i="11"/>
  <c r="BH69" i="11" s="1"/>
  <c r="AX69" i="11"/>
  <c r="BK69" i="11" s="1"/>
  <c r="AQ213" i="11"/>
  <c r="BD213" i="11" s="1"/>
  <c r="AU213" i="11"/>
  <c r="BH213" i="11" s="1"/>
  <c r="AV213" i="11"/>
  <c r="BI213" i="11" s="1"/>
  <c r="AU435" i="11"/>
  <c r="BH435" i="11" s="1"/>
  <c r="BB415" i="11"/>
  <c r="BO415" i="11" s="1"/>
  <c r="AS415" i="11"/>
  <c r="BF415" i="11" s="1"/>
  <c r="AU415" i="11"/>
  <c r="BH415" i="11" s="1"/>
  <c r="AQ110" i="11"/>
  <c r="BD110" i="11" s="1"/>
  <c r="AU110" i="11"/>
  <c r="BH110" i="11" s="1"/>
  <c r="AZ110" i="11"/>
  <c r="BM110" i="11" s="1"/>
  <c r="AS876" i="11"/>
  <c r="BF876" i="11" s="1"/>
  <c r="AR876" i="11"/>
  <c r="BE876" i="11" s="1"/>
  <c r="AZ196" i="11"/>
  <c r="BM196" i="11" s="1"/>
  <c r="AR196" i="11"/>
  <c r="BE196" i="11" s="1"/>
  <c r="AT881" i="11"/>
  <c r="BG881" i="11" s="1"/>
  <c r="AV881" i="11"/>
  <c r="BI881" i="11" s="1"/>
  <c r="AR79" i="11"/>
  <c r="BE79" i="11" s="1"/>
  <c r="BA79" i="11"/>
  <c r="BN79" i="11" s="1"/>
  <c r="AQ79" i="11"/>
  <c r="BD79" i="11" s="1"/>
  <c r="AT79" i="11"/>
  <c r="BG79" i="11" s="1"/>
  <c r="AW154" i="11"/>
  <c r="BJ154" i="11" s="1"/>
  <c r="AU154" i="11"/>
  <c r="BH154" i="11" s="1"/>
  <c r="BA68" i="11"/>
  <c r="BN68" i="11" s="1"/>
  <c r="AX68" i="11"/>
  <c r="BK68" i="11" s="1"/>
  <c r="AX57" i="11"/>
  <c r="BK57" i="11" s="1"/>
  <c r="AW100" i="11"/>
  <c r="BJ100" i="11" s="1"/>
  <c r="AS164" i="11"/>
  <c r="BF164" i="11" s="1"/>
  <c r="AQ164" i="11"/>
  <c r="BD164" i="11" s="1"/>
  <c r="AV164" i="11"/>
  <c r="BI164" i="11" s="1"/>
  <c r="BB127" i="11"/>
  <c r="BO127" i="11" s="1"/>
  <c r="AQ127" i="11"/>
  <c r="BD127" i="11" s="1"/>
  <c r="AU68" i="11"/>
  <c r="BH68" i="11" s="1"/>
  <c r="BB395" i="11"/>
  <c r="BO395" i="11" s="1"/>
  <c r="AV395" i="11"/>
  <c r="BI395" i="11" s="1"/>
  <c r="AW395" i="11"/>
  <c r="BJ395" i="11" s="1"/>
  <c r="AQ395" i="11"/>
  <c r="BD395" i="11" s="1"/>
  <c r="AT395" i="11"/>
  <c r="BG395" i="11" s="1"/>
  <c r="BA895" i="11"/>
  <c r="BN895" i="11" s="1"/>
  <c r="BB895" i="11"/>
  <c r="BO895" i="11" s="1"/>
  <c r="AZ895" i="11"/>
  <c r="BM895" i="11" s="1"/>
  <c r="AX895" i="11"/>
  <c r="BK895" i="11" s="1"/>
  <c r="AU895" i="11"/>
  <c r="BH895" i="11" s="1"/>
  <c r="AU210" i="11"/>
  <c r="BH210" i="11" s="1"/>
  <c r="AZ210" i="11"/>
  <c r="BM210" i="11" s="1"/>
  <c r="AT460" i="11"/>
  <c r="BG460" i="11" s="1"/>
  <c r="AS374" i="11"/>
  <c r="BF374" i="11" s="1"/>
  <c r="AX58" i="11"/>
  <c r="BK58" i="11" s="1"/>
  <c r="BA237" i="11"/>
  <c r="BN237" i="11" s="1"/>
  <c r="AT375" i="11"/>
  <c r="BG375" i="11" s="1"/>
  <c r="AS612" i="11"/>
  <c r="BF612" i="11" s="1"/>
  <c r="AQ447" i="11"/>
  <c r="BD447" i="11" s="1"/>
  <c r="BB376" i="11"/>
  <c r="BO376" i="11" s="1"/>
  <c r="AT837" i="11"/>
  <c r="BG837" i="11" s="1"/>
  <c r="AS532" i="11"/>
  <c r="BF532" i="11" s="1"/>
  <c r="AZ375" i="11"/>
  <c r="BM375" i="11" s="1"/>
  <c r="BB280" i="11"/>
  <c r="BO280" i="11" s="1"/>
  <c r="BA279" i="11"/>
  <c r="BN279" i="11" s="1"/>
  <c r="AV154" i="11"/>
  <c r="BI154" i="11" s="1"/>
  <c r="AS950" i="11"/>
  <c r="BF950" i="11" s="1"/>
  <c r="AY953" i="11"/>
  <c r="BL953" i="11" s="1"/>
  <c r="AQ113" i="11"/>
  <c r="BD113" i="11" s="1"/>
  <c r="AY112" i="11"/>
  <c r="BL112" i="11" s="1"/>
  <c r="AY398" i="11"/>
  <c r="BL398" i="11" s="1"/>
  <c r="AS849" i="11"/>
  <c r="BF849" i="11" s="1"/>
  <c r="BA146" i="11"/>
  <c r="BN146" i="11" s="1"/>
  <c r="AQ967" i="11"/>
  <c r="BD967" i="11" s="1"/>
  <c r="AU233" i="11"/>
  <c r="BH233" i="11" s="1"/>
  <c r="AX921" i="11"/>
  <c r="BK921" i="11" s="1"/>
  <c r="AS533" i="11"/>
  <c r="BF533" i="11" s="1"/>
  <c r="AX866" i="11"/>
  <c r="BK866" i="11" s="1"/>
  <c r="BB863" i="11"/>
  <c r="BO863" i="11" s="1"/>
  <c r="AW595" i="11"/>
  <c r="BJ595" i="11" s="1"/>
  <c r="AR48" i="11"/>
  <c r="BE48" i="11" s="1"/>
  <c r="AS48" i="11"/>
  <c r="BF48" i="11" s="1"/>
  <c r="BA48" i="11"/>
  <c r="BN48" i="11" s="1"/>
  <c r="AQ48" i="11"/>
  <c r="BD48" i="11" s="1"/>
  <c r="AS137" i="11"/>
  <c r="BF137" i="11" s="1"/>
  <c r="AW137" i="11"/>
  <c r="BJ137" i="11" s="1"/>
  <c r="AX137" i="11"/>
  <c r="BK137" i="11" s="1"/>
  <c r="AX340" i="11"/>
  <c r="BK340" i="11" s="1"/>
  <c r="AZ340" i="11"/>
  <c r="BM340" i="11" s="1"/>
  <c r="AY340" i="11"/>
  <c r="BL340" i="11" s="1"/>
  <c r="AT721" i="11"/>
  <c r="BG721" i="11" s="1"/>
  <c r="BB721" i="11"/>
  <c r="BO721" i="11" s="1"/>
  <c r="AT537" i="11"/>
  <c r="BG537" i="11" s="1"/>
  <c r="AU537" i="11"/>
  <c r="BH537" i="11" s="1"/>
  <c r="BB321" i="11"/>
  <c r="BO321" i="11" s="1"/>
  <c r="AX321" i="11"/>
  <c r="BK321" i="11" s="1"/>
  <c r="AY321" i="11"/>
  <c r="BL321" i="11" s="1"/>
  <c r="BA321" i="11"/>
  <c r="BN321" i="11" s="1"/>
  <c r="AY63" i="11"/>
  <c r="BL63" i="11" s="1"/>
  <c r="AS63" i="11"/>
  <c r="BF63" i="11" s="1"/>
  <c r="AZ621" i="11"/>
  <c r="BM621" i="11" s="1"/>
  <c r="BA621" i="11"/>
  <c r="BN621" i="11" s="1"/>
  <c r="AX621" i="11"/>
  <c r="BK621" i="11" s="1"/>
  <c r="AS797" i="11"/>
  <c r="BF797" i="11" s="1"/>
  <c r="AV797" i="11"/>
  <c r="BI797" i="11" s="1"/>
  <c r="AS635" i="11"/>
  <c r="BF635" i="11" s="1"/>
  <c r="AV635" i="11"/>
  <c r="BI635" i="11" s="1"/>
  <c r="BB635" i="11"/>
  <c r="BO635" i="11" s="1"/>
  <c r="AY219" i="11"/>
  <c r="BL219" i="11" s="1"/>
  <c r="AR219" i="11"/>
  <c r="BE219" i="11" s="1"/>
  <c r="AW219" i="11"/>
  <c r="BJ219" i="11" s="1"/>
  <c r="AX219" i="11"/>
  <c r="BK219" i="11" s="1"/>
  <c r="BA250" i="11"/>
  <c r="BN250" i="11" s="1"/>
  <c r="AS250" i="11"/>
  <c r="BF250" i="11" s="1"/>
  <c r="AV804" i="11"/>
  <c r="BI804" i="11" s="1"/>
  <c r="AS804" i="11"/>
  <c r="BF804" i="11" s="1"/>
  <c r="AX804" i="11"/>
  <c r="BK804" i="11" s="1"/>
  <c r="AT804" i="11"/>
  <c r="BG804" i="11" s="1"/>
  <c r="BB959" i="11"/>
  <c r="BO959" i="11" s="1"/>
  <c r="AR959" i="11"/>
  <c r="BE959" i="11" s="1"/>
  <c r="AQ959" i="11"/>
  <c r="BD959" i="11" s="1"/>
  <c r="AZ959" i="11"/>
  <c r="BM959" i="11" s="1"/>
  <c r="AT677" i="11"/>
  <c r="BG677" i="11" s="1"/>
  <c r="AQ677" i="11"/>
  <c r="BD677" i="11" s="1"/>
  <c r="AW677" i="11"/>
  <c r="BJ677" i="11" s="1"/>
  <c r="AU87" i="11"/>
  <c r="BH87" i="11" s="1"/>
  <c r="AQ87" i="11"/>
  <c r="BD87" i="11" s="1"/>
  <c r="AQ230" i="11"/>
  <c r="BD230" i="11" s="1"/>
  <c r="AT230" i="11"/>
  <c r="BG230" i="11" s="1"/>
  <c r="AU230" i="11"/>
  <c r="BH230" i="11" s="1"/>
  <c r="AX230" i="11"/>
  <c r="BK230" i="11" s="1"/>
  <c r="AY230" i="11"/>
  <c r="BL230" i="11" s="1"/>
  <c r="AQ611" i="11"/>
  <c r="BD611" i="11" s="1"/>
  <c r="AU611" i="11"/>
  <c r="BH611" i="11" s="1"/>
  <c r="AV611" i="11"/>
  <c r="BI611" i="11" s="1"/>
  <c r="AS611" i="11"/>
  <c r="BF611" i="11" s="1"/>
  <c r="AY860" i="11"/>
  <c r="BL860" i="11" s="1"/>
  <c r="AU860" i="11"/>
  <c r="BH860" i="11" s="1"/>
  <c r="AV860" i="11"/>
  <c r="BI860" i="11" s="1"/>
  <c r="AQ860" i="11"/>
  <c r="BD860" i="11" s="1"/>
  <c r="AS860" i="11"/>
  <c r="BF860" i="11" s="1"/>
  <c r="AX860" i="11"/>
  <c r="BK860" i="11" s="1"/>
  <c r="BA539" i="11"/>
  <c r="BN539" i="11" s="1"/>
  <c r="AT539" i="11"/>
  <c r="BG539" i="11" s="1"/>
  <c r="AW539" i="11"/>
  <c r="BJ539" i="11" s="1"/>
  <c r="AV539" i="11"/>
  <c r="BI539" i="11" s="1"/>
  <c r="AX539" i="11"/>
  <c r="BK539" i="11" s="1"/>
  <c r="AZ539" i="11"/>
  <c r="BM539" i="11" s="1"/>
  <c r="AQ539" i="11"/>
  <c r="BD539" i="11" s="1"/>
  <c r="AR976" i="11"/>
  <c r="BE976" i="11" s="1"/>
  <c r="AV976" i="11"/>
  <c r="BI976" i="11" s="1"/>
  <c r="AV998" i="11"/>
  <c r="BI998" i="11" s="1"/>
  <c r="AT998" i="11"/>
  <c r="BG998" i="11" s="1"/>
  <c r="AS998" i="11"/>
  <c r="BF998" i="11" s="1"/>
  <c r="AS355" i="11"/>
  <c r="BF355" i="11" s="1"/>
  <c r="BA355" i="11"/>
  <c r="BN355" i="11" s="1"/>
  <c r="AU355" i="11"/>
  <c r="BH355" i="11" s="1"/>
  <c r="AV355" i="11"/>
  <c r="BI355" i="11" s="1"/>
  <c r="AY355" i="11"/>
  <c r="BL355" i="11" s="1"/>
  <c r="AQ355" i="11"/>
  <c r="BD355" i="11" s="1"/>
  <c r="AR355" i="11"/>
  <c r="BE355" i="11" s="1"/>
  <c r="AW355" i="11"/>
  <c r="BJ355" i="11" s="1"/>
  <c r="AT355" i="11"/>
  <c r="BG355" i="11" s="1"/>
  <c r="AS366" i="11"/>
  <c r="BF366" i="11" s="1"/>
  <c r="BA366" i="11"/>
  <c r="BN366" i="11" s="1"/>
  <c r="AT366" i="11"/>
  <c r="BG366" i="11" s="1"/>
  <c r="AY366" i="11"/>
  <c r="BL366" i="11" s="1"/>
  <c r="AY896" i="11"/>
  <c r="BL896" i="11" s="1"/>
  <c r="AW896" i="11"/>
  <c r="BJ896" i="11" s="1"/>
  <c r="AZ896" i="11"/>
  <c r="BM896" i="11" s="1"/>
  <c r="AY589" i="11"/>
  <c r="BL589" i="11" s="1"/>
  <c r="AU589" i="11"/>
  <c r="BH589" i="11" s="1"/>
  <c r="AS589" i="11"/>
  <c r="BF589" i="11" s="1"/>
  <c r="AT589" i="11"/>
  <c r="BG589" i="11" s="1"/>
  <c r="AW589" i="11"/>
  <c r="BJ589" i="11" s="1"/>
  <c r="AX589" i="11"/>
  <c r="BK589" i="11" s="1"/>
  <c r="BB589" i="11"/>
  <c r="BO589" i="11" s="1"/>
  <c r="BA589" i="11"/>
  <c r="BN589" i="11" s="1"/>
  <c r="AQ589" i="11"/>
  <c r="BD589" i="11" s="1"/>
  <c r="AT312" i="11"/>
  <c r="BG312" i="11" s="1"/>
  <c r="AV312" i="11"/>
  <c r="BI312" i="11" s="1"/>
  <c r="AV880" i="11"/>
  <c r="BI880" i="11" s="1"/>
  <c r="BB880" i="11"/>
  <c r="BO880" i="11" s="1"/>
  <c r="BA880" i="11"/>
  <c r="BN880" i="11" s="1"/>
  <c r="AU880" i="11"/>
  <c r="BH880" i="11" s="1"/>
  <c r="AW880" i="11"/>
  <c r="BJ880" i="11" s="1"/>
  <c r="AQ880" i="11"/>
  <c r="BD880" i="11" s="1"/>
  <c r="AR880" i="11"/>
  <c r="BE880" i="11" s="1"/>
  <c r="AZ163" i="11"/>
  <c r="BM163" i="11" s="1"/>
  <c r="AU163" i="11"/>
  <c r="BH163" i="11" s="1"/>
  <c r="AQ163" i="11"/>
  <c r="BD163" i="11" s="1"/>
  <c r="AV163" i="11"/>
  <c r="BI163" i="11" s="1"/>
  <c r="AS880" i="11"/>
  <c r="BF880" i="11" s="1"/>
  <c r="AQ477" i="11"/>
  <c r="BD477" i="11" s="1"/>
  <c r="BA477" i="11"/>
  <c r="BN477" i="11" s="1"/>
  <c r="AT983" i="11"/>
  <c r="BG983" i="11" s="1"/>
  <c r="AU983" i="11"/>
  <c r="BH983" i="11" s="1"/>
  <c r="AY983" i="11"/>
  <c r="BL983" i="11" s="1"/>
  <c r="BB983" i="11"/>
  <c r="BO983" i="11" s="1"/>
  <c r="AS983" i="11"/>
  <c r="BF983" i="11" s="1"/>
  <c r="BA544" i="11"/>
  <c r="BN544" i="11" s="1"/>
  <c r="AR544" i="11"/>
  <c r="BE544" i="11" s="1"/>
  <c r="AW544" i="11"/>
  <c r="BJ544" i="11" s="1"/>
  <c r="AZ544" i="11"/>
  <c r="BM544" i="11" s="1"/>
  <c r="AQ544" i="11"/>
  <c r="BD544" i="11" s="1"/>
  <c r="AT544" i="11"/>
  <c r="BG544" i="11" s="1"/>
  <c r="BB544" i="11"/>
  <c r="BO544" i="11" s="1"/>
  <c r="AZ992" i="11"/>
  <c r="BM992" i="11" s="1"/>
  <c r="AR992" i="11"/>
  <c r="BE992" i="11" s="1"/>
  <c r="AS992" i="11"/>
  <c r="BF992" i="11" s="1"/>
  <c r="AY992" i="11"/>
  <c r="BL992" i="11" s="1"/>
  <c r="AU992" i="11"/>
  <c r="BH992" i="11" s="1"/>
  <c r="BA992" i="11"/>
  <c r="BN992" i="11" s="1"/>
  <c r="AV924" i="11"/>
  <c r="BI924" i="11" s="1"/>
  <c r="AZ924" i="11"/>
  <c r="BM924" i="11" s="1"/>
  <c r="AT924" i="11"/>
  <c r="BG924" i="11" s="1"/>
  <c r="AU924" i="11"/>
  <c r="BH924" i="11" s="1"/>
  <c r="AQ924" i="11"/>
  <c r="BD924" i="11" s="1"/>
  <c r="AS924" i="11"/>
  <c r="BF924" i="11" s="1"/>
  <c r="AX924" i="11"/>
  <c r="BK924" i="11" s="1"/>
  <c r="BB924" i="11"/>
  <c r="BO924" i="11" s="1"/>
  <c r="AY924" i="11"/>
  <c r="BL924" i="11" s="1"/>
  <c r="AQ49" i="11"/>
  <c r="BD49" i="11" s="1"/>
  <c r="AX49" i="11"/>
  <c r="BK49" i="11" s="1"/>
  <c r="AU49" i="11"/>
  <c r="BH49" i="11" s="1"/>
  <c r="AW49" i="11"/>
  <c r="BJ49" i="11" s="1"/>
  <c r="AS49" i="11"/>
  <c r="BF49" i="11" s="1"/>
  <c r="BA49" i="11"/>
  <c r="BN49" i="11" s="1"/>
  <c r="AR49" i="11"/>
  <c r="BE49" i="11" s="1"/>
  <c r="AU434" i="11"/>
  <c r="BH434" i="11" s="1"/>
  <c r="AY434" i="11"/>
  <c r="BL434" i="11" s="1"/>
  <c r="AT434" i="11"/>
  <c r="BG434" i="11" s="1"/>
  <c r="AV434" i="11"/>
  <c r="BI434" i="11" s="1"/>
  <c r="BA434" i="11"/>
  <c r="BN434" i="11" s="1"/>
  <c r="AZ434" i="11"/>
  <c r="BM434" i="11" s="1"/>
  <c r="BB434" i="11"/>
  <c r="BO434" i="11" s="1"/>
  <c r="AZ504" i="11"/>
  <c r="BM504" i="11" s="1"/>
  <c r="BA504" i="11"/>
  <c r="BN504" i="11" s="1"/>
  <c r="AX504" i="11"/>
  <c r="BK504" i="11" s="1"/>
  <c r="AV504" i="11"/>
  <c r="BI504" i="11" s="1"/>
  <c r="AS853" i="11"/>
  <c r="BF853" i="11" s="1"/>
  <c r="AY853" i="11"/>
  <c r="BL853" i="11" s="1"/>
  <c r="BB853" i="11"/>
  <c r="BO853" i="11" s="1"/>
  <c r="AW506" i="11"/>
  <c r="BJ506" i="11" s="1"/>
  <c r="BB506" i="11"/>
  <c r="BO506" i="11" s="1"/>
  <c r="AZ506" i="11"/>
  <c r="BM506" i="11" s="1"/>
  <c r="AS506" i="11"/>
  <c r="BF506" i="11" s="1"/>
  <c r="AU506" i="11"/>
  <c r="BH506" i="11" s="1"/>
  <c r="AV506" i="11"/>
  <c r="BI506" i="11" s="1"/>
  <c r="AU44" i="11"/>
  <c r="BH44" i="11" s="1"/>
  <c r="AQ44" i="11"/>
  <c r="BD44" i="11" s="1"/>
  <c r="AS44" i="11"/>
  <c r="BF44" i="11" s="1"/>
  <c r="AV44" i="11"/>
  <c r="BI44" i="11" s="1"/>
  <c r="AW44" i="11"/>
  <c r="BJ44" i="11" s="1"/>
  <c r="AV216" i="11"/>
  <c r="BI216" i="11" s="1"/>
  <c r="AS216" i="11"/>
  <c r="BF216" i="11" s="1"/>
  <c r="AU216" i="11"/>
  <c r="BH216" i="11" s="1"/>
  <c r="AZ216" i="11"/>
  <c r="BM216" i="11" s="1"/>
  <c r="AQ216" i="11"/>
  <c r="BD216" i="11" s="1"/>
  <c r="BA216" i="11"/>
  <c r="BN216" i="11" s="1"/>
  <c r="AU699" i="11"/>
  <c r="BH699" i="11" s="1"/>
  <c r="AT699" i="11"/>
  <c r="BG699" i="11" s="1"/>
  <c r="BB699" i="11"/>
  <c r="BO699" i="11" s="1"/>
  <c r="AV699" i="11"/>
  <c r="BI699" i="11" s="1"/>
  <c r="AW699" i="11"/>
  <c r="BJ699" i="11" s="1"/>
  <c r="BA699" i="11"/>
  <c r="BN699" i="11" s="1"/>
  <c r="AY699" i="11"/>
  <c r="BL699" i="11" s="1"/>
  <c r="AX699" i="11"/>
  <c r="BK699" i="11" s="1"/>
  <c r="AQ59" i="11"/>
  <c r="BD59" i="11" s="1"/>
  <c r="AW59" i="11"/>
  <c r="BJ59" i="11" s="1"/>
  <c r="AX396" i="11"/>
  <c r="BK396" i="11" s="1"/>
  <c r="AW396" i="11"/>
  <c r="BJ396" i="11" s="1"/>
  <c r="AS396" i="11"/>
  <c r="BF396" i="11" s="1"/>
  <c r="AV396" i="11"/>
  <c r="BI396" i="11" s="1"/>
  <c r="BB396" i="11"/>
  <c r="BO396" i="11" s="1"/>
  <c r="AT396" i="11"/>
  <c r="BG396" i="11" s="1"/>
  <c r="BA396" i="11"/>
  <c r="BN396" i="11" s="1"/>
  <c r="AU396" i="11"/>
  <c r="BH396" i="11" s="1"/>
  <c r="AX128" i="11"/>
  <c r="BK128" i="11" s="1"/>
  <c r="BB128" i="11"/>
  <c r="BO128" i="11" s="1"/>
  <c r="AV128" i="11"/>
  <c r="BI128" i="11" s="1"/>
  <c r="AY128" i="11"/>
  <c r="BL128" i="11" s="1"/>
  <c r="AS128" i="11"/>
  <c r="BF128" i="11" s="1"/>
  <c r="AR192" i="11"/>
  <c r="BE192" i="11" s="1"/>
  <c r="BA192" i="11"/>
  <c r="BN192" i="11" s="1"/>
  <c r="AX192" i="11"/>
  <c r="BK192" i="11" s="1"/>
  <c r="AY192" i="11"/>
  <c r="BL192" i="11" s="1"/>
  <c r="AV192" i="11"/>
  <c r="BI192" i="11" s="1"/>
  <c r="BB192" i="11"/>
  <c r="BO192" i="11" s="1"/>
  <c r="AS192" i="11"/>
  <c r="BF192" i="11" s="1"/>
  <c r="AS785" i="11"/>
  <c r="BF785" i="11" s="1"/>
  <c r="AW785" i="11"/>
  <c r="BJ785" i="11" s="1"/>
  <c r="AR785" i="11"/>
  <c r="BE785" i="11" s="1"/>
  <c r="AX785" i="11"/>
  <c r="BK785" i="11" s="1"/>
  <c r="AT785" i="11"/>
  <c r="BG785" i="11" s="1"/>
  <c r="AQ570" i="11"/>
  <c r="BD570" i="11" s="1"/>
  <c r="AR570" i="11"/>
  <c r="BE570" i="11" s="1"/>
  <c r="AT570" i="11"/>
  <c r="BG570" i="11" s="1"/>
  <c r="AS570" i="11"/>
  <c r="BF570" i="11" s="1"/>
  <c r="AZ378" i="11"/>
  <c r="BM378" i="11" s="1"/>
  <c r="AY378" i="11"/>
  <c r="BL378" i="11" s="1"/>
  <c r="AQ378" i="11"/>
  <c r="BD378" i="11" s="1"/>
  <c r="AW378" i="11"/>
  <c r="BJ378" i="11" s="1"/>
  <c r="AY636" i="11"/>
  <c r="BL636" i="11" s="1"/>
  <c r="AV636" i="11"/>
  <c r="BI636" i="11" s="1"/>
  <c r="AT636" i="11"/>
  <c r="BG636" i="11" s="1"/>
  <c r="BB636" i="11"/>
  <c r="BO636" i="11" s="1"/>
  <c r="AW636" i="11"/>
  <c r="BJ636" i="11" s="1"/>
  <c r="AQ636" i="11"/>
  <c r="BD636" i="11" s="1"/>
  <c r="AS636" i="11"/>
  <c r="BF636" i="11" s="1"/>
  <c r="BA535" i="11"/>
  <c r="BN535" i="11" s="1"/>
  <c r="AV535" i="11"/>
  <c r="BI535" i="11" s="1"/>
  <c r="AX535" i="11"/>
  <c r="BK535" i="11" s="1"/>
  <c r="AY535" i="11"/>
  <c r="BL535" i="11" s="1"/>
  <c r="AZ535" i="11"/>
  <c r="BM535" i="11" s="1"/>
  <c r="AQ535" i="11"/>
  <c r="BD535" i="11" s="1"/>
  <c r="AR535" i="11"/>
  <c r="BE535" i="11" s="1"/>
  <c r="BB73" i="11"/>
  <c r="BO73" i="11" s="1"/>
  <c r="AS73" i="11"/>
  <c r="BF73" i="11" s="1"/>
  <c r="BA73" i="11"/>
  <c r="BN73" i="11" s="1"/>
  <c r="AW73" i="11"/>
  <c r="BJ73" i="11" s="1"/>
  <c r="AT73" i="11"/>
  <c r="BG73" i="11" s="1"/>
  <c r="AX73" i="11"/>
  <c r="BK73" i="11" s="1"/>
  <c r="AQ73" i="11"/>
  <c r="BD73" i="11" s="1"/>
  <c r="AR73" i="11"/>
  <c r="BE73" i="11" s="1"/>
  <c r="AV73" i="11"/>
  <c r="BI73" i="11" s="1"/>
  <c r="AY468" i="11"/>
  <c r="BL468" i="11" s="1"/>
  <c r="AQ468" i="11"/>
  <c r="BD468" i="11" s="1"/>
  <c r="AU468" i="11"/>
  <c r="BH468" i="11" s="1"/>
  <c r="AS468" i="11"/>
  <c r="BF468" i="11" s="1"/>
  <c r="AT468" i="11"/>
  <c r="BG468" i="11" s="1"/>
  <c r="AX468" i="11"/>
  <c r="BK468" i="11" s="1"/>
  <c r="BA468" i="11"/>
  <c r="BN468" i="11" s="1"/>
  <c r="BB468" i="11"/>
  <c r="BO468" i="11" s="1"/>
  <c r="BA425" i="11"/>
  <c r="BN425" i="11" s="1"/>
  <c r="AX425" i="11"/>
  <c r="BK425" i="11" s="1"/>
  <c r="AT425" i="11"/>
  <c r="BG425" i="11" s="1"/>
  <c r="AR425" i="11"/>
  <c r="BE425" i="11" s="1"/>
  <c r="AW425" i="11"/>
  <c r="BJ425" i="11" s="1"/>
  <c r="AX645" i="11"/>
  <c r="BK645" i="11" s="1"/>
  <c r="AU645" i="11"/>
  <c r="BH645" i="11" s="1"/>
  <c r="AW645" i="11"/>
  <c r="BJ645" i="11" s="1"/>
  <c r="AT645" i="11"/>
  <c r="BG645" i="11" s="1"/>
  <c r="AX222" i="11"/>
  <c r="BK222" i="11" s="1"/>
  <c r="BA222" i="11"/>
  <c r="BN222" i="11" s="1"/>
  <c r="AW222" i="11"/>
  <c r="BJ222" i="11" s="1"/>
  <c r="AV222" i="11"/>
  <c r="BI222" i="11" s="1"/>
  <c r="AS222" i="11"/>
  <c r="BF222" i="11" s="1"/>
  <c r="BA143" i="11"/>
  <c r="BN143" i="11" s="1"/>
  <c r="AS143" i="11"/>
  <c r="BF143" i="11" s="1"/>
  <c r="AU143" i="11"/>
  <c r="BH143" i="11" s="1"/>
  <c r="AX143" i="11"/>
  <c r="BK143" i="11" s="1"/>
  <c r="AT143" i="11"/>
  <c r="BG143" i="11" s="1"/>
  <c r="AR143" i="11"/>
  <c r="BE143" i="11" s="1"/>
  <c r="AQ143" i="11"/>
  <c r="BD143" i="11" s="1"/>
  <c r="BB143" i="11"/>
  <c r="BO143" i="11" s="1"/>
  <c r="AW143" i="11"/>
  <c r="BJ143" i="11" s="1"/>
  <c r="AU986" i="11"/>
  <c r="BH986" i="11" s="1"/>
  <c r="AU841" i="11"/>
  <c r="BH841" i="11" s="1"/>
  <c r="AQ963" i="11"/>
  <c r="BD963" i="11" s="1"/>
  <c r="AV479" i="11"/>
  <c r="BI479" i="11" s="1"/>
  <c r="AW639" i="11"/>
  <c r="BJ639" i="11" s="1"/>
  <c r="AV570" i="11"/>
  <c r="BI570" i="11" s="1"/>
  <c r="AX998" i="11"/>
  <c r="BK998" i="11" s="1"/>
  <c r="AX163" i="11"/>
  <c r="BK163" i="11" s="1"/>
  <c r="BB44" i="11"/>
  <c r="BO44" i="11" s="1"/>
  <c r="BA506" i="11"/>
  <c r="BN506" i="11" s="1"/>
  <c r="BB677" i="11"/>
  <c r="BO677" i="11" s="1"/>
  <c r="AW192" i="11"/>
  <c r="BJ192" i="11" s="1"/>
  <c r="AZ785" i="11"/>
  <c r="BM785" i="11" s="1"/>
  <c r="AT219" i="11"/>
  <c r="BG219" i="11" s="1"/>
  <c r="AX880" i="11"/>
  <c r="BK880" i="11" s="1"/>
  <c r="AR468" i="11"/>
  <c r="BE468" i="11" s="1"/>
  <c r="AZ143" i="11"/>
  <c r="BM143" i="11" s="1"/>
  <c r="BA636" i="11"/>
  <c r="BN636" i="11" s="1"/>
  <c r="AX378" i="11"/>
  <c r="BK378" i="11" s="1"/>
  <c r="AR396" i="11"/>
  <c r="BE396" i="11" s="1"/>
  <c r="AR163" i="11"/>
  <c r="BE163" i="11" s="1"/>
  <c r="AQ366" i="11"/>
  <c r="BD366" i="11" s="1"/>
  <c r="AS687" i="11"/>
  <c r="BF687" i="11" s="1"/>
  <c r="BA687" i="11"/>
  <c r="BN687" i="11" s="1"/>
  <c r="AZ229" i="11"/>
  <c r="BM229" i="11" s="1"/>
  <c r="AR229" i="11"/>
  <c r="BE229" i="11" s="1"/>
  <c r="AX229" i="11"/>
  <c r="BK229" i="11" s="1"/>
  <c r="AS229" i="11"/>
  <c r="BF229" i="11" s="1"/>
  <c r="AS407" i="11"/>
  <c r="BF407" i="11" s="1"/>
  <c r="BA407" i="11"/>
  <c r="BN407" i="11" s="1"/>
  <c r="AX407" i="11"/>
  <c r="BK407" i="11" s="1"/>
  <c r="AQ407" i="11"/>
  <c r="BD407" i="11" s="1"/>
  <c r="AT407" i="11"/>
  <c r="BG407" i="11" s="1"/>
  <c r="AY407" i="11"/>
  <c r="BL407" i="11" s="1"/>
  <c r="AR407" i="11"/>
  <c r="BE407" i="11" s="1"/>
  <c r="AZ585" i="11"/>
  <c r="BM585" i="11" s="1"/>
  <c r="AR585" i="11"/>
  <c r="BE585" i="11" s="1"/>
  <c r="AX585" i="11"/>
  <c r="BK585" i="11" s="1"/>
  <c r="AS585" i="11"/>
  <c r="BF585" i="11" s="1"/>
  <c r="AR602" i="11"/>
  <c r="BE602" i="11" s="1"/>
  <c r="AW602" i="11"/>
  <c r="BJ602" i="11" s="1"/>
  <c r="AQ602" i="11"/>
  <c r="BD602" i="11" s="1"/>
  <c r="BB602" i="11"/>
  <c r="BO602" i="11" s="1"/>
  <c r="AZ602" i="11"/>
  <c r="BM602" i="11" s="1"/>
  <c r="AS602" i="11"/>
  <c r="BF602" i="11" s="1"/>
  <c r="AX602" i="11"/>
  <c r="BK602" i="11" s="1"/>
  <c r="AU602" i="11"/>
  <c r="BH602" i="11" s="1"/>
  <c r="AV602" i="11"/>
  <c r="BI602" i="11" s="1"/>
  <c r="BA602" i="11"/>
  <c r="BN602" i="11" s="1"/>
  <c r="AT602" i="11"/>
  <c r="BG602" i="11" s="1"/>
  <c r="AX878" i="11"/>
  <c r="BK878" i="11" s="1"/>
  <c r="AY878" i="11"/>
  <c r="BL878" i="11" s="1"/>
  <c r="AS878" i="11"/>
  <c r="BF878" i="11" s="1"/>
  <c r="AQ878" i="11"/>
  <c r="BD878" i="11" s="1"/>
  <c r="AU297" i="11"/>
  <c r="BH297" i="11" s="1"/>
  <c r="AT297" i="11"/>
  <c r="BG297" i="11" s="1"/>
  <c r="BB297" i="11"/>
  <c r="BO297" i="11" s="1"/>
  <c r="AY297" i="11"/>
  <c r="BL297" i="11" s="1"/>
  <c r="AR297" i="11"/>
  <c r="BE297" i="11" s="1"/>
  <c r="AQ297" i="11"/>
  <c r="BD297" i="11" s="1"/>
  <c r="AZ297" i="11"/>
  <c r="BM297" i="11" s="1"/>
  <c r="AT218" i="11"/>
  <c r="BG218" i="11" s="1"/>
  <c r="AQ218" i="11"/>
  <c r="BD218" i="11" s="1"/>
  <c r="AR218" i="11"/>
  <c r="BE218" i="11" s="1"/>
  <c r="AU218" i="11"/>
  <c r="BH218" i="11" s="1"/>
  <c r="AY218" i="11"/>
  <c r="BL218" i="11" s="1"/>
  <c r="AX218" i="11"/>
  <c r="BK218" i="11" s="1"/>
  <c r="BB218" i="11"/>
  <c r="BO218" i="11" s="1"/>
  <c r="BB214" i="11"/>
  <c r="BO214" i="11" s="1"/>
  <c r="AS214" i="11"/>
  <c r="BF214" i="11" s="1"/>
  <c r="AU214" i="11"/>
  <c r="BH214" i="11" s="1"/>
  <c r="AV214" i="11"/>
  <c r="BI214" i="11" s="1"/>
  <c r="AQ214" i="11"/>
  <c r="BD214" i="11" s="1"/>
  <c r="AR214" i="11"/>
  <c r="BE214" i="11" s="1"/>
  <c r="AX214" i="11"/>
  <c r="BK214" i="11" s="1"/>
  <c r="AW214" i="11"/>
  <c r="BJ214" i="11" s="1"/>
  <c r="AZ214" i="11"/>
  <c r="BM214" i="11" s="1"/>
  <c r="BA493" i="11"/>
  <c r="BN493" i="11" s="1"/>
  <c r="AZ493" i="11"/>
  <c r="BM493" i="11" s="1"/>
  <c r="AR493" i="11"/>
  <c r="BE493" i="11" s="1"/>
  <c r="AW493" i="11"/>
  <c r="BJ493" i="11" s="1"/>
  <c r="AS493" i="11"/>
  <c r="BF493" i="11" s="1"/>
  <c r="BB493" i="11"/>
  <c r="BO493" i="11" s="1"/>
  <c r="AT493" i="11"/>
  <c r="BG493" i="11" s="1"/>
  <c r="AU493" i="11"/>
  <c r="BH493" i="11" s="1"/>
  <c r="AS363" i="11"/>
  <c r="BF363" i="11" s="1"/>
  <c r="AQ363" i="11"/>
  <c r="BD363" i="11" s="1"/>
  <c r="AU363" i="11"/>
  <c r="BH363" i="11" s="1"/>
  <c r="AZ363" i="11"/>
  <c r="BM363" i="11" s="1"/>
  <c r="AR363" i="11"/>
  <c r="BE363" i="11" s="1"/>
  <c r="BA363" i="11"/>
  <c r="BN363" i="11" s="1"/>
  <c r="AY363" i="11"/>
  <c r="BL363" i="11" s="1"/>
  <c r="AX363" i="11"/>
  <c r="BK363" i="11" s="1"/>
  <c r="AV363" i="11"/>
  <c r="BI363" i="11" s="1"/>
  <c r="AV278" i="11"/>
  <c r="BI278" i="11" s="1"/>
  <c r="AS278" i="11"/>
  <c r="BF278" i="11" s="1"/>
  <c r="AZ278" i="11"/>
  <c r="BM278" i="11" s="1"/>
  <c r="AW278" i="11"/>
  <c r="BJ278" i="11" s="1"/>
  <c r="AX278" i="11"/>
  <c r="BK278" i="11" s="1"/>
  <c r="BB278" i="11"/>
  <c r="BO278" i="11" s="1"/>
  <c r="AR278" i="11"/>
  <c r="BE278" i="11" s="1"/>
  <c r="AU278" i="11"/>
  <c r="BH278" i="11" s="1"/>
  <c r="AW268" i="11"/>
  <c r="BJ268" i="11" s="1"/>
  <c r="AU268" i="11"/>
  <c r="BH268" i="11" s="1"/>
  <c r="AZ268" i="11"/>
  <c r="BM268" i="11" s="1"/>
  <c r="BB268" i="11"/>
  <c r="BO268" i="11" s="1"/>
  <c r="AS268" i="11"/>
  <c r="BF268" i="11" s="1"/>
  <c r="AY268" i="11"/>
  <c r="BL268" i="11" s="1"/>
  <c r="BA268" i="11"/>
  <c r="BN268" i="11" s="1"/>
  <c r="AQ268" i="11"/>
  <c r="BD268" i="11" s="1"/>
  <c r="AQ126" i="11"/>
  <c r="BD126" i="11" s="1"/>
  <c r="AY126" i="11"/>
  <c r="BL126" i="11" s="1"/>
  <c r="AV126" i="11"/>
  <c r="BI126" i="11" s="1"/>
  <c r="AW126" i="11"/>
  <c r="BJ126" i="11" s="1"/>
  <c r="AW632" i="11"/>
  <c r="BJ632" i="11" s="1"/>
  <c r="AY632" i="11"/>
  <c r="BL632" i="11" s="1"/>
  <c r="AV632" i="11"/>
  <c r="BI632" i="11" s="1"/>
  <c r="BB632" i="11"/>
  <c r="BO632" i="11" s="1"/>
  <c r="AR632" i="11"/>
  <c r="BE632" i="11" s="1"/>
  <c r="AQ632" i="11"/>
  <c r="BD632" i="11" s="1"/>
  <c r="AU632" i="11"/>
  <c r="BH632" i="11" s="1"/>
  <c r="AX632" i="11"/>
  <c r="BK632" i="11" s="1"/>
  <c r="AZ632" i="11"/>
  <c r="BM632" i="11" s="1"/>
  <c r="AY459" i="11"/>
  <c r="BL459" i="11" s="1"/>
  <c r="AW459" i="11"/>
  <c r="BJ459" i="11" s="1"/>
  <c r="AT459" i="11"/>
  <c r="BG459" i="11" s="1"/>
  <c r="AU459" i="11"/>
  <c r="BH459" i="11" s="1"/>
  <c r="BB802" i="11"/>
  <c r="BO802" i="11" s="1"/>
  <c r="AY802" i="11"/>
  <c r="BL802" i="11" s="1"/>
  <c r="AQ802" i="11"/>
  <c r="BD802" i="11" s="1"/>
  <c r="AZ802" i="11"/>
  <c r="BM802" i="11" s="1"/>
  <c r="AU99" i="11"/>
  <c r="BH99" i="11" s="1"/>
  <c r="AQ99" i="11"/>
  <c r="BD99" i="11" s="1"/>
  <c r="AX99" i="11"/>
  <c r="BK99" i="11" s="1"/>
  <c r="BA99" i="11"/>
  <c r="BN99" i="11" s="1"/>
  <c r="AY99" i="11"/>
  <c r="BL99" i="11" s="1"/>
  <c r="AZ99" i="11"/>
  <c r="BM99" i="11" s="1"/>
  <c r="BB99" i="11"/>
  <c r="BO99" i="11" s="1"/>
  <c r="AV99" i="11"/>
  <c r="BI99" i="11" s="1"/>
  <c r="AY592" i="11"/>
  <c r="BL592" i="11" s="1"/>
  <c r="AS592" i="11"/>
  <c r="BF592" i="11" s="1"/>
  <c r="AT592" i="11"/>
  <c r="BG592" i="11" s="1"/>
  <c r="BA592" i="11"/>
  <c r="BN592" i="11" s="1"/>
  <c r="BB592" i="11"/>
  <c r="BO592" i="11" s="1"/>
  <c r="AZ592" i="11"/>
  <c r="BM592" i="11" s="1"/>
  <c r="AR592" i="11"/>
  <c r="BE592" i="11" s="1"/>
  <c r="AX592" i="11"/>
  <c r="BK592" i="11" s="1"/>
  <c r="AR120" i="11"/>
  <c r="BE120" i="11" s="1"/>
  <c r="AT120" i="11"/>
  <c r="BG120" i="11" s="1"/>
  <c r="AT822" i="11"/>
  <c r="BG822" i="11" s="1"/>
  <c r="BA822" i="11"/>
  <c r="BN822" i="11" s="1"/>
  <c r="AU822" i="11"/>
  <c r="BH822" i="11" s="1"/>
  <c r="AQ822" i="11"/>
  <c r="BD822" i="11" s="1"/>
  <c r="AS822" i="11"/>
  <c r="BF822" i="11" s="1"/>
  <c r="AW822" i="11"/>
  <c r="BJ822" i="11" s="1"/>
  <c r="AT633" i="11"/>
  <c r="BG633" i="11" s="1"/>
  <c r="AS431" i="11"/>
  <c r="BF431" i="11" s="1"/>
  <c r="AU704" i="11"/>
  <c r="BH704" i="11" s="1"/>
  <c r="BB757" i="11"/>
  <c r="BO757" i="11" s="1"/>
  <c r="AT595" i="11"/>
  <c r="BG595" i="11" s="1"/>
  <c r="AS299" i="11"/>
  <c r="BF299" i="11" s="1"/>
  <c r="AV569" i="11"/>
  <c r="BI569" i="11" s="1"/>
  <c r="AR184" i="11"/>
  <c r="BE184" i="11" s="1"/>
  <c r="BA287" i="11"/>
  <c r="BN287" i="11" s="1"/>
  <c r="AY631" i="11"/>
  <c r="BL631" i="11" s="1"/>
  <c r="AZ312" i="11"/>
  <c r="BM312" i="11" s="1"/>
  <c r="AW120" i="11"/>
  <c r="BJ120" i="11" s="1"/>
  <c r="AR477" i="11"/>
  <c r="BE477" i="11" s="1"/>
  <c r="BB59" i="11"/>
  <c r="BO59" i="11" s="1"/>
  <c r="AX126" i="11"/>
  <c r="BK126" i="11" s="1"/>
  <c r="AZ853" i="11"/>
  <c r="BM853" i="11" s="1"/>
  <c r="AS633" i="11"/>
  <c r="BF633" i="11" s="1"/>
  <c r="AW841" i="11"/>
  <c r="BJ841" i="11" s="1"/>
  <c r="AW963" i="11"/>
  <c r="BJ963" i="11" s="1"/>
  <c r="AT479" i="11"/>
  <c r="BG479" i="11" s="1"/>
  <c r="AR431" i="11"/>
  <c r="BE431" i="11" s="1"/>
  <c r="BA916" i="11"/>
  <c r="BN916" i="11" s="1"/>
  <c r="AS264" i="11"/>
  <c r="BF264" i="11" s="1"/>
  <c r="BB704" i="11"/>
  <c r="BO704" i="11" s="1"/>
  <c r="AU179" i="11"/>
  <c r="BH179" i="11" s="1"/>
  <c r="AX757" i="11"/>
  <c r="BK757" i="11" s="1"/>
  <c r="BA718" i="11"/>
  <c r="BN718" i="11" s="1"/>
  <c r="BB595" i="11"/>
  <c r="BO595" i="11" s="1"/>
  <c r="BB944" i="11"/>
  <c r="BO944" i="11" s="1"/>
  <c r="AV299" i="11"/>
  <c r="BI299" i="11" s="1"/>
  <c r="BB569" i="11"/>
  <c r="BO569" i="11" s="1"/>
  <c r="AU970" i="11"/>
  <c r="BH970" i="11" s="1"/>
  <c r="AT930" i="11"/>
  <c r="BG930" i="11" s="1"/>
  <c r="AR568" i="11"/>
  <c r="BE568" i="11" s="1"/>
  <c r="BA184" i="11"/>
  <c r="BN184" i="11" s="1"/>
  <c r="AY287" i="11"/>
  <c r="BL287" i="11" s="1"/>
  <c r="AU639" i="11"/>
  <c r="BH639" i="11" s="1"/>
  <c r="AX631" i="11"/>
  <c r="BK631" i="11" s="1"/>
  <c r="AX312" i="11"/>
  <c r="BK312" i="11" s="1"/>
  <c r="AT87" i="11"/>
  <c r="BG87" i="11" s="1"/>
  <c r="AU976" i="11"/>
  <c r="BH976" i="11" s="1"/>
  <c r="BB477" i="11"/>
  <c r="BO477" i="11" s="1"/>
  <c r="AR59" i="11"/>
  <c r="BE59" i="11" s="1"/>
  <c r="AY289" i="11"/>
  <c r="BL289" i="11" s="1"/>
  <c r="AW687" i="11"/>
  <c r="BJ687" i="11" s="1"/>
  <c r="BA126" i="11"/>
  <c r="BN126" i="11" s="1"/>
  <c r="AX853" i="11"/>
  <c r="BK853" i="11" s="1"/>
  <c r="AU570" i="11"/>
  <c r="BH570" i="11" s="1"/>
  <c r="AW998" i="11"/>
  <c r="BJ998" i="11" s="1"/>
  <c r="AS504" i="11"/>
  <c r="BF504" i="11" s="1"/>
  <c r="AW163" i="11"/>
  <c r="BJ163" i="11" s="1"/>
  <c r="AZ44" i="11"/>
  <c r="BM44" i="11" s="1"/>
  <c r="AT506" i="11"/>
  <c r="BG506" i="11" s="1"/>
  <c r="AQ585" i="11"/>
  <c r="BD585" i="11" s="1"/>
  <c r="AW611" i="11"/>
  <c r="BJ611" i="11" s="1"/>
  <c r="AU677" i="11"/>
  <c r="BH677" i="11" s="1"/>
  <c r="AQ192" i="11"/>
  <c r="BD192" i="11" s="1"/>
  <c r="BB785" i="11"/>
  <c r="BO785" i="11" s="1"/>
  <c r="BB229" i="11"/>
  <c r="BO229" i="11" s="1"/>
  <c r="BA632" i="11"/>
  <c r="BN632" i="11" s="1"/>
  <c r="AV589" i="11"/>
  <c r="BI589" i="11" s="1"/>
  <c r="AV468" i="11"/>
  <c r="BI468" i="11" s="1"/>
  <c r="BA278" i="11"/>
  <c r="BN278" i="11" s="1"/>
  <c r="AY143" i="11"/>
  <c r="BL143" i="11" s="1"/>
  <c r="AW535" i="11"/>
  <c r="BJ535" i="11" s="1"/>
  <c r="AR636" i="11"/>
  <c r="BE636" i="11" s="1"/>
  <c r="AU378" i="11"/>
  <c r="BH378" i="11" s="1"/>
  <c r="AQ396" i="11"/>
  <c r="BD396" i="11" s="1"/>
  <c r="AR633" i="11"/>
  <c r="BE633" i="11" s="1"/>
  <c r="AS704" i="11"/>
  <c r="BF704" i="11" s="1"/>
  <c r="AU595" i="11"/>
  <c r="BH595" i="11" s="1"/>
  <c r="AR299" i="11"/>
  <c r="BE299" i="11" s="1"/>
  <c r="BA569" i="11"/>
  <c r="BN569" i="11" s="1"/>
  <c r="AR970" i="11"/>
  <c r="BE970" i="11" s="1"/>
  <c r="AU930" i="11"/>
  <c r="BH930" i="11" s="1"/>
  <c r="BA568" i="11"/>
  <c r="BN568" i="11" s="1"/>
  <c r="AW184" i="11"/>
  <c r="BJ184" i="11" s="1"/>
  <c r="AT287" i="11"/>
  <c r="BG287" i="11" s="1"/>
  <c r="AR639" i="11"/>
  <c r="BE639" i="11" s="1"/>
  <c r="AS87" i="11"/>
  <c r="BF87" i="11" s="1"/>
  <c r="BA976" i="11"/>
  <c r="BN976" i="11" s="1"/>
  <c r="AS477" i="11"/>
  <c r="BF477" i="11" s="1"/>
  <c r="AT59" i="11"/>
  <c r="BG59" i="11" s="1"/>
  <c r="AV687" i="11"/>
  <c r="BI687" i="11" s="1"/>
  <c r="AZ126" i="11"/>
  <c r="BM126" i="11" s="1"/>
  <c r="AR853" i="11"/>
  <c r="BE853" i="11" s="1"/>
  <c r="AZ570" i="11"/>
  <c r="BM570" i="11" s="1"/>
  <c r="AU998" i="11"/>
  <c r="BH998" i="11" s="1"/>
  <c r="AR504" i="11"/>
  <c r="BE504" i="11" s="1"/>
  <c r="BB163" i="11"/>
  <c r="BO163" i="11" s="1"/>
  <c r="AY44" i="11"/>
  <c r="BL44" i="11" s="1"/>
  <c r="AR230" i="11"/>
  <c r="BE230" i="11" s="1"/>
  <c r="AR506" i="11"/>
  <c r="BE506" i="11" s="1"/>
  <c r="AY585" i="11"/>
  <c r="BL585" i="11" s="1"/>
  <c r="BB822" i="11"/>
  <c r="BO822" i="11" s="1"/>
  <c r="AY90" i="11"/>
  <c r="BL90" i="11" s="1"/>
  <c r="BA959" i="11"/>
  <c r="BN959" i="11" s="1"/>
  <c r="AT268" i="11"/>
  <c r="BG268" i="11" s="1"/>
  <c r="AV983" i="11"/>
  <c r="BI983" i="11" s="1"/>
  <c r="AY785" i="11"/>
  <c r="BL785" i="11" s="1"/>
  <c r="AV229" i="11"/>
  <c r="BI229" i="11" s="1"/>
  <c r="AZ589" i="11"/>
  <c r="BM589" i="11" s="1"/>
  <c r="AX896" i="11"/>
  <c r="BK896" i="11" s="1"/>
  <c r="AS539" i="11"/>
  <c r="BF539" i="11" s="1"/>
  <c r="AY278" i="11"/>
  <c r="BL278" i="11" s="1"/>
  <c r="AS544" i="11"/>
  <c r="BF544" i="11" s="1"/>
  <c r="AV143" i="11"/>
  <c r="BI143" i="11" s="1"/>
  <c r="AU535" i="11"/>
  <c r="BH535" i="11" s="1"/>
  <c r="AT378" i="11"/>
  <c r="BG378" i="11" s="1"/>
  <c r="AZ396" i="11"/>
  <c r="BM396" i="11" s="1"/>
  <c r="AT184" i="11"/>
  <c r="BG184" i="11" s="1"/>
  <c r="AS287" i="11"/>
  <c r="BF287" i="11" s="1"/>
  <c r="AQ639" i="11"/>
  <c r="BD639" i="11" s="1"/>
  <c r="AS120" i="11"/>
  <c r="BF120" i="11" s="1"/>
  <c r="AT976" i="11"/>
  <c r="BG976" i="11" s="1"/>
  <c r="AY477" i="11"/>
  <c r="BL477" i="11" s="1"/>
  <c r="AS59" i="11"/>
  <c r="BF59" i="11" s="1"/>
  <c r="AR687" i="11"/>
  <c r="BE687" i="11" s="1"/>
  <c r="AR126" i="11"/>
  <c r="BE126" i="11" s="1"/>
  <c r="AV853" i="11"/>
  <c r="BI853" i="11" s="1"/>
  <c r="BA570" i="11"/>
  <c r="BN570" i="11" s="1"/>
  <c r="AY998" i="11"/>
  <c r="BL998" i="11" s="1"/>
  <c r="AZ645" i="11"/>
  <c r="BM645" i="11" s="1"/>
  <c r="AQ504" i="11"/>
  <c r="BD504" i="11" s="1"/>
  <c r="BA163" i="11"/>
  <c r="BN163" i="11" s="1"/>
  <c r="AX44" i="11"/>
  <c r="BK44" i="11" s="1"/>
  <c r="AS230" i="11"/>
  <c r="BF230" i="11" s="1"/>
  <c r="BA585" i="11"/>
  <c r="BN585" i="11" s="1"/>
  <c r="AT860" i="11"/>
  <c r="BG860" i="11" s="1"/>
  <c r="AW128" i="11"/>
  <c r="BJ128" i="11" s="1"/>
  <c r="AV822" i="11"/>
  <c r="BI822" i="11" s="1"/>
  <c r="BA90" i="11"/>
  <c r="BN90" i="11" s="1"/>
  <c r="AV268" i="11"/>
  <c r="BI268" i="11" s="1"/>
  <c r="AR983" i="11"/>
  <c r="BE983" i="11" s="1"/>
  <c r="BA924" i="11"/>
  <c r="BN924" i="11" s="1"/>
  <c r="BA297" i="11"/>
  <c r="BN297" i="11" s="1"/>
  <c r="AS118" i="11"/>
  <c r="BF118" i="11" s="1"/>
  <c r="AV785" i="11"/>
  <c r="BI785" i="11" s="1"/>
  <c r="AQ229" i="11"/>
  <c r="BD229" i="11" s="1"/>
  <c r="AR589" i="11"/>
  <c r="BE589" i="11" s="1"/>
  <c r="AU896" i="11"/>
  <c r="BH896" i="11" s="1"/>
  <c r="AU539" i="11"/>
  <c r="BH539" i="11" s="1"/>
  <c r="AW363" i="11"/>
  <c r="BJ363" i="11" s="1"/>
  <c r="AX544" i="11"/>
  <c r="BK544" i="11" s="1"/>
  <c r="AS535" i="11"/>
  <c r="BF535" i="11" s="1"/>
  <c r="AS378" i="11"/>
  <c r="BF378" i="11" s="1"/>
  <c r="BA450" i="11"/>
  <c r="BN450" i="11" s="1"/>
  <c r="AV450" i="11"/>
  <c r="BI450" i="11" s="1"/>
  <c r="AS450" i="11"/>
  <c r="BF450" i="11" s="1"/>
  <c r="BA751" i="11"/>
  <c r="BN751" i="11" s="1"/>
  <c r="AR751" i="11"/>
  <c r="BE751" i="11" s="1"/>
  <c r="AY751" i="11"/>
  <c r="BL751" i="11" s="1"/>
  <c r="AT450" i="11"/>
  <c r="BG450" i="11" s="1"/>
  <c r="AV954" i="11"/>
  <c r="BI954" i="11" s="1"/>
  <c r="AX954" i="11"/>
  <c r="BK954" i="11" s="1"/>
  <c r="AV293" i="11"/>
  <c r="BI293" i="11" s="1"/>
  <c r="AX293" i="11"/>
  <c r="BK293" i="11" s="1"/>
  <c r="AR334" i="11"/>
  <c r="BE334" i="11" s="1"/>
  <c r="AU334" i="11"/>
  <c r="BH334" i="11" s="1"/>
  <c r="AZ846" i="11"/>
  <c r="BM846" i="11" s="1"/>
  <c r="AY846" i="11"/>
  <c r="BL846" i="11" s="1"/>
  <c r="AX177" i="11"/>
  <c r="BK177" i="11" s="1"/>
  <c r="BA177" i="11"/>
  <c r="BN177" i="11" s="1"/>
  <c r="AU177" i="11"/>
  <c r="BH177" i="11" s="1"/>
  <c r="BB319" i="11"/>
  <c r="BO319" i="11" s="1"/>
  <c r="AV319" i="11"/>
  <c r="BI319" i="11" s="1"/>
  <c r="AQ347" i="11"/>
  <c r="BD347" i="11" s="1"/>
  <c r="AV347" i="11"/>
  <c r="BI347" i="11" s="1"/>
  <c r="AU997" i="11"/>
  <c r="BH997" i="11" s="1"/>
  <c r="AW997" i="11"/>
  <c r="BJ997" i="11" s="1"/>
  <c r="AT997" i="11"/>
  <c r="BG997" i="11" s="1"/>
  <c r="BB946" i="11"/>
  <c r="BO946" i="11" s="1"/>
  <c r="AW946" i="11"/>
  <c r="BJ946" i="11" s="1"/>
  <c r="AS92" i="11"/>
  <c r="BF92" i="11" s="1"/>
  <c r="AX92" i="11"/>
  <c r="BK92" i="11" s="1"/>
  <c r="AU307" i="11"/>
  <c r="BH307" i="11" s="1"/>
  <c r="AZ307" i="11"/>
  <c r="BM307" i="11" s="1"/>
  <c r="AU133" i="11"/>
  <c r="BH133" i="11" s="1"/>
  <c r="BA133" i="11"/>
  <c r="BN133" i="11" s="1"/>
  <c r="AT755" i="11"/>
  <c r="BG755" i="11" s="1"/>
  <c r="AV755" i="11"/>
  <c r="BI755" i="11" s="1"/>
  <c r="AY984" i="11"/>
  <c r="BL984" i="11" s="1"/>
  <c r="AV984" i="11"/>
  <c r="BI984" i="11" s="1"/>
  <c r="AU984" i="11"/>
  <c r="BH984" i="11" s="1"/>
  <c r="AY108" i="11"/>
  <c r="BL108" i="11" s="1"/>
  <c r="AV108" i="11"/>
  <c r="BI108" i="11" s="1"/>
  <c r="BB516" i="11"/>
  <c r="BO516" i="11" s="1"/>
  <c r="AY516" i="11"/>
  <c r="BL516" i="11" s="1"/>
  <c r="AU516" i="11"/>
  <c r="BH516" i="11" s="1"/>
  <c r="AQ900" i="11"/>
  <c r="BD900" i="11" s="1"/>
  <c r="AS900" i="11"/>
  <c r="BF900" i="11" s="1"/>
  <c r="AR900" i="11"/>
  <c r="BE900" i="11" s="1"/>
  <c r="AW939" i="11"/>
  <c r="BJ939" i="11" s="1"/>
  <c r="AZ939" i="11"/>
  <c r="BM939" i="11" s="1"/>
  <c r="AX393" i="11"/>
  <c r="BK393" i="11" s="1"/>
  <c r="BA393" i="11"/>
  <c r="BN393" i="11" s="1"/>
  <c r="AQ766" i="11"/>
  <c r="BD766" i="11" s="1"/>
  <c r="BB766" i="11"/>
  <c r="BO766" i="11" s="1"/>
  <c r="AQ54" i="11"/>
  <c r="BD54" i="11" s="1"/>
  <c r="AR54" i="11"/>
  <c r="BE54" i="11" s="1"/>
  <c r="BB158" i="11"/>
  <c r="BO158" i="11" s="1"/>
  <c r="AU158" i="11"/>
  <c r="BH158" i="11" s="1"/>
  <c r="AV158" i="11"/>
  <c r="BI158" i="11" s="1"/>
  <c r="BA158" i="11"/>
  <c r="BN158" i="11" s="1"/>
  <c r="AX158" i="11"/>
  <c r="BK158" i="11" s="1"/>
  <c r="AS158" i="11"/>
  <c r="BF158" i="11" s="1"/>
  <c r="AY158" i="11"/>
  <c r="BL158" i="11" s="1"/>
  <c r="AQ158" i="11"/>
  <c r="BD158" i="11" s="1"/>
  <c r="AR158" i="11"/>
  <c r="BE158" i="11" s="1"/>
  <c r="AW158" i="11"/>
  <c r="BJ158" i="11" s="1"/>
  <c r="AZ158" i="11"/>
  <c r="BM158" i="11" s="1"/>
  <c r="AT158" i="11"/>
  <c r="BG158" i="11" s="1"/>
  <c r="AU680" i="11"/>
  <c r="BH680" i="11" s="1"/>
  <c r="AQ680" i="11"/>
  <c r="BD680" i="11" s="1"/>
  <c r="AS680" i="11"/>
  <c r="BF680" i="11" s="1"/>
  <c r="AT680" i="11"/>
  <c r="BG680" i="11" s="1"/>
  <c r="AX680" i="11"/>
  <c r="BK680" i="11" s="1"/>
  <c r="BB680" i="11"/>
  <c r="BO680" i="11" s="1"/>
  <c r="AV680" i="11"/>
  <c r="BI680" i="11" s="1"/>
  <c r="AY680" i="11"/>
  <c r="BL680" i="11" s="1"/>
  <c r="BA680" i="11"/>
  <c r="BN680" i="11" s="1"/>
  <c r="AR680" i="11"/>
  <c r="BE680" i="11" s="1"/>
  <c r="AZ680" i="11"/>
  <c r="BM680" i="11" s="1"/>
  <c r="AW680" i="11"/>
  <c r="BJ680" i="11" s="1"/>
  <c r="BB430" i="11"/>
  <c r="BO430" i="11" s="1"/>
  <c r="AZ430" i="11"/>
  <c r="BM430" i="11" s="1"/>
  <c r="AR430" i="11"/>
  <c r="BE430" i="11" s="1"/>
  <c r="AT430" i="11"/>
  <c r="BG430" i="11" s="1"/>
  <c r="AW430" i="11"/>
  <c r="BJ430" i="11" s="1"/>
  <c r="AQ430" i="11"/>
  <c r="BD430" i="11" s="1"/>
  <c r="BA94" i="11"/>
  <c r="BN94" i="11" s="1"/>
  <c r="AS94" i="11"/>
  <c r="BF94" i="11" s="1"/>
  <c r="AY94" i="11"/>
  <c r="BL94" i="11" s="1"/>
  <c r="BB94" i="11"/>
  <c r="BO94" i="11" s="1"/>
  <c r="AW94" i="11"/>
  <c r="BJ94" i="11" s="1"/>
  <c r="AQ94" i="11"/>
  <c r="BD94" i="11" s="1"/>
  <c r="AR94" i="11"/>
  <c r="BE94" i="11" s="1"/>
  <c r="AX94" i="11"/>
  <c r="BK94" i="11" s="1"/>
  <c r="AZ94" i="11"/>
  <c r="BM94" i="11" s="1"/>
  <c r="AT485" i="11"/>
  <c r="BG485" i="11" s="1"/>
  <c r="AY485" i="11"/>
  <c r="BL485" i="11" s="1"/>
  <c r="AW485" i="11"/>
  <c r="BJ485" i="11" s="1"/>
  <c r="AS485" i="11"/>
  <c r="BF485" i="11" s="1"/>
  <c r="AU485" i="11"/>
  <c r="BH485" i="11" s="1"/>
  <c r="AX485" i="11"/>
  <c r="BK485" i="11" s="1"/>
  <c r="AV485" i="11"/>
  <c r="BI485" i="11" s="1"/>
  <c r="BA485" i="11"/>
  <c r="BN485" i="11" s="1"/>
  <c r="BB485" i="11"/>
  <c r="BO485" i="11" s="1"/>
  <c r="AQ485" i="11"/>
  <c r="BD485" i="11" s="1"/>
  <c r="AR485" i="11"/>
  <c r="BE485" i="11" s="1"/>
  <c r="AZ485" i="11"/>
  <c r="BM485" i="11" s="1"/>
  <c r="BB856" i="11"/>
  <c r="BO856" i="11" s="1"/>
  <c r="AY856" i="11"/>
  <c r="BL856" i="11" s="1"/>
  <c r="AX856" i="11"/>
  <c r="BK856" i="11" s="1"/>
  <c r="AV856" i="11"/>
  <c r="BI856" i="11" s="1"/>
  <c r="AT856" i="11"/>
  <c r="BG856" i="11" s="1"/>
  <c r="AZ856" i="11"/>
  <c r="BM856" i="11" s="1"/>
  <c r="AW856" i="11"/>
  <c r="BJ856" i="11" s="1"/>
  <c r="BA856" i="11"/>
  <c r="BN856" i="11" s="1"/>
  <c r="AQ856" i="11"/>
  <c r="BD856" i="11" s="1"/>
  <c r="AU856" i="11"/>
  <c r="BH856" i="11" s="1"/>
  <c r="AS856" i="11"/>
  <c r="BF856" i="11" s="1"/>
  <c r="AR856" i="11"/>
  <c r="BE856" i="11" s="1"/>
  <c r="AQ282" i="11"/>
  <c r="BD282" i="11" s="1"/>
  <c r="AR282" i="11"/>
  <c r="BE282" i="11" s="1"/>
  <c r="BB282" i="11"/>
  <c r="BO282" i="11" s="1"/>
  <c r="AU282" i="11"/>
  <c r="BH282" i="11" s="1"/>
  <c r="AX282" i="11"/>
  <c r="BK282" i="11" s="1"/>
  <c r="AZ282" i="11"/>
  <c r="BM282" i="11" s="1"/>
  <c r="AT282" i="11"/>
  <c r="BG282" i="11" s="1"/>
  <c r="AY282" i="11"/>
  <c r="BL282" i="11" s="1"/>
  <c r="BA282" i="11"/>
  <c r="BN282" i="11" s="1"/>
  <c r="AU985" i="11"/>
  <c r="BH985" i="11" s="1"/>
  <c r="AY985" i="11"/>
  <c r="BL985" i="11" s="1"/>
  <c r="BB985" i="11"/>
  <c r="BO985" i="11" s="1"/>
  <c r="AV985" i="11"/>
  <c r="BI985" i="11" s="1"/>
  <c r="AZ985" i="11"/>
  <c r="BM985" i="11" s="1"/>
  <c r="AT985" i="11"/>
  <c r="BG985" i="11" s="1"/>
  <c r="AQ985" i="11"/>
  <c r="BD985" i="11" s="1"/>
  <c r="AS985" i="11"/>
  <c r="BF985" i="11" s="1"/>
  <c r="AX985" i="11"/>
  <c r="BK985" i="11" s="1"/>
  <c r="AR985" i="11"/>
  <c r="BE985" i="11" s="1"/>
  <c r="BA985" i="11"/>
  <c r="BN985" i="11" s="1"/>
  <c r="AW985" i="11"/>
  <c r="BJ985" i="11" s="1"/>
  <c r="AY362" i="11"/>
  <c r="BL362" i="11" s="1"/>
  <c r="AS362" i="11"/>
  <c r="BF362" i="11" s="1"/>
  <c r="AZ362" i="11"/>
  <c r="BM362" i="11" s="1"/>
  <c r="AV362" i="11"/>
  <c r="BI362" i="11" s="1"/>
  <c r="AX362" i="11"/>
  <c r="BK362" i="11" s="1"/>
  <c r="BA362" i="11"/>
  <c r="BN362" i="11" s="1"/>
  <c r="AU362" i="11"/>
  <c r="BH362" i="11" s="1"/>
  <c r="BB362" i="11"/>
  <c r="BO362" i="11" s="1"/>
  <c r="AT362" i="11"/>
  <c r="BG362" i="11" s="1"/>
  <c r="AQ362" i="11"/>
  <c r="BD362" i="11" s="1"/>
  <c r="AS660" i="11"/>
  <c r="BF660" i="11" s="1"/>
  <c r="AT660" i="11"/>
  <c r="BG660" i="11" s="1"/>
  <c r="AZ660" i="11"/>
  <c r="BM660" i="11" s="1"/>
  <c r="BB660" i="11"/>
  <c r="BO660" i="11" s="1"/>
  <c r="AV660" i="11"/>
  <c r="BI660" i="11" s="1"/>
  <c r="AW660" i="11"/>
  <c r="BJ660" i="11" s="1"/>
  <c r="AQ660" i="11"/>
  <c r="BD660" i="11" s="1"/>
  <c r="AY660" i="11"/>
  <c r="BL660" i="11" s="1"/>
  <c r="AR660" i="11"/>
  <c r="BE660" i="11" s="1"/>
  <c r="AU660" i="11"/>
  <c r="BH660" i="11" s="1"/>
  <c r="BA660" i="11"/>
  <c r="BN660" i="11" s="1"/>
  <c r="AX660" i="11"/>
  <c r="BK660" i="11" s="1"/>
  <c r="AQ475" i="11"/>
  <c r="BD475" i="11" s="1"/>
  <c r="AU475" i="11"/>
  <c r="BH475" i="11" s="1"/>
  <c r="AS475" i="11"/>
  <c r="BF475" i="11" s="1"/>
  <c r="AW475" i="11"/>
  <c r="BJ475" i="11" s="1"/>
  <c r="BA475" i="11"/>
  <c r="BN475" i="11" s="1"/>
  <c r="BB475" i="11"/>
  <c r="BO475" i="11" s="1"/>
  <c r="AR475" i="11"/>
  <c r="BE475" i="11" s="1"/>
  <c r="AX475" i="11"/>
  <c r="BK475" i="11" s="1"/>
  <c r="AZ475" i="11"/>
  <c r="BM475" i="11" s="1"/>
  <c r="AY475" i="11"/>
  <c r="BL475" i="11" s="1"/>
  <c r="AX653" i="11"/>
  <c r="BK653" i="11" s="1"/>
  <c r="AU653" i="11"/>
  <c r="BH653" i="11" s="1"/>
  <c r="AW653" i="11"/>
  <c r="BJ653" i="11" s="1"/>
  <c r="AR653" i="11"/>
  <c r="BE653" i="11" s="1"/>
  <c r="AY653" i="11"/>
  <c r="BL653" i="11" s="1"/>
  <c r="AS653" i="11"/>
  <c r="BF653" i="11" s="1"/>
  <c r="AT653" i="11"/>
  <c r="BG653" i="11" s="1"/>
  <c r="BA653" i="11"/>
  <c r="BN653" i="11" s="1"/>
  <c r="BB653" i="11"/>
  <c r="BO653" i="11" s="1"/>
  <c r="AT225" i="11"/>
  <c r="BG225" i="11" s="1"/>
  <c r="BA225" i="11"/>
  <c r="BN225" i="11" s="1"/>
  <c r="AV225" i="11"/>
  <c r="BI225" i="11" s="1"/>
  <c r="AR225" i="11"/>
  <c r="BE225" i="11" s="1"/>
  <c r="AW225" i="11"/>
  <c r="BJ225" i="11" s="1"/>
  <c r="AX225" i="11"/>
  <c r="BK225" i="11" s="1"/>
  <c r="AY225" i="11"/>
  <c r="BL225" i="11" s="1"/>
  <c r="AZ225" i="11"/>
  <c r="BM225" i="11" s="1"/>
  <c r="AU225" i="11"/>
  <c r="BH225" i="11" s="1"/>
  <c r="AQ225" i="11"/>
  <c r="BD225" i="11" s="1"/>
  <c r="AS225" i="11"/>
  <c r="BF225" i="11" s="1"/>
  <c r="BB225" i="11"/>
  <c r="BO225" i="11" s="1"/>
  <c r="AS282" i="11"/>
  <c r="BF282" i="11" s="1"/>
  <c r="AZ91" i="11"/>
  <c r="BM91" i="11" s="1"/>
  <c r="BA91" i="11"/>
  <c r="BN91" i="11" s="1"/>
  <c r="BB91" i="11"/>
  <c r="BO91" i="11" s="1"/>
  <c r="AW91" i="11"/>
  <c r="BJ91" i="11" s="1"/>
  <c r="AY91" i="11"/>
  <c r="BL91" i="11" s="1"/>
  <c r="AR91" i="11"/>
  <c r="BE91" i="11" s="1"/>
  <c r="AU91" i="11"/>
  <c r="BH91" i="11" s="1"/>
  <c r="AS91" i="11"/>
  <c r="BF91" i="11" s="1"/>
  <c r="AT91" i="11"/>
  <c r="BG91" i="11" s="1"/>
  <c r="AX91" i="11"/>
  <c r="BK91" i="11" s="1"/>
  <c r="AU78" i="11"/>
  <c r="BH78" i="11" s="1"/>
  <c r="AV78" i="11"/>
  <c r="BI78" i="11" s="1"/>
  <c r="BB78" i="11"/>
  <c r="BO78" i="11" s="1"/>
  <c r="AQ78" i="11"/>
  <c r="BD78" i="11" s="1"/>
  <c r="AR78" i="11"/>
  <c r="BE78" i="11" s="1"/>
  <c r="AY78" i="11"/>
  <c r="BL78" i="11" s="1"/>
  <c r="AX78" i="11"/>
  <c r="BK78" i="11" s="1"/>
  <c r="AZ78" i="11"/>
  <c r="BM78" i="11" s="1"/>
  <c r="AS78" i="11"/>
  <c r="BF78" i="11" s="1"/>
  <c r="AW78" i="11"/>
  <c r="BJ78" i="11" s="1"/>
  <c r="BA78" i="11"/>
  <c r="BN78" i="11" s="1"/>
  <c r="AT78" i="11"/>
  <c r="BG78" i="11" s="1"/>
  <c r="BA381" i="11"/>
  <c r="BN381" i="11" s="1"/>
  <c r="BB381" i="11"/>
  <c r="BO381" i="11" s="1"/>
  <c r="AU381" i="11"/>
  <c r="BH381" i="11" s="1"/>
  <c r="AT381" i="11"/>
  <c r="BG381" i="11" s="1"/>
  <c r="AZ381" i="11"/>
  <c r="BM381" i="11" s="1"/>
  <c r="AW381" i="11"/>
  <c r="BJ381" i="11" s="1"/>
  <c r="AR381" i="11"/>
  <c r="BE381" i="11" s="1"/>
  <c r="AS381" i="11"/>
  <c r="BF381" i="11" s="1"/>
  <c r="AX381" i="11"/>
  <c r="BK381" i="11" s="1"/>
  <c r="AV696" i="11"/>
  <c r="BI696" i="11" s="1"/>
  <c r="AW696" i="11"/>
  <c r="BJ696" i="11" s="1"/>
  <c r="AS696" i="11"/>
  <c r="BF696" i="11" s="1"/>
  <c r="AZ696" i="11"/>
  <c r="BM696" i="11" s="1"/>
  <c r="AQ696" i="11"/>
  <c r="BD696" i="11" s="1"/>
  <c r="AU696" i="11"/>
  <c r="BH696" i="11" s="1"/>
  <c r="AY696" i="11"/>
  <c r="BL696" i="11" s="1"/>
  <c r="AT696" i="11"/>
  <c r="BG696" i="11" s="1"/>
  <c r="AR696" i="11"/>
  <c r="BE696" i="11" s="1"/>
  <c r="BB696" i="11"/>
  <c r="BO696" i="11" s="1"/>
  <c r="AX696" i="11"/>
  <c r="BK696" i="11" s="1"/>
  <c r="BA696" i="11"/>
  <c r="BN696" i="11" s="1"/>
  <c r="AU889" i="11"/>
  <c r="BH889" i="11" s="1"/>
  <c r="AW889" i="11"/>
  <c r="BJ889" i="11" s="1"/>
  <c r="BA889" i="11"/>
  <c r="BN889" i="11" s="1"/>
  <c r="AQ889" i="11"/>
  <c r="BD889" i="11" s="1"/>
  <c r="AV889" i="11"/>
  <c r="BI889" i="11" s="1"/>
  <c r="AX889" i="11"/>
  <c r="BK889" i="11" s="1"/>
  <c r="AR889" i="11"/>
  <c r="BE889" i="11" s="1"/>
  <c r="AT889" i="11"/>
  <c r="BG889" i="11" s="1"/>
  <c r="AZ889" i="11"/>
  <c r="BM889" i="11" s="1"/>
  <c r="AS889" i="11"/>
  <c r="BF889" i="11" s="1"/>
  <c r="BB889" i="11"/>
  <c r="BO889" i="11" s="1"/>
  <c r="AQ56" i="11"/>
  <c r="BD56" i="11" s="1"/>
  <c r="BA56" i="11"/>
  <c r="BN56" i="11" s="1"/>
  <c r="AR56" i="11"/>
  <c r="BE56" i="11" s="1"/>
  <c r="AT56" i="11"/>
  <c r="BG56" i="11" s="1"/>
  <c r="BB56" i="11"/>
  <c r="BO56" i="11" s="1"/>
  <c r="AV56" i="11"/>
  <c r="BI56" i="11" s="1"/>
  <c r="AY56" i="11"/>
  <c r="BL56" i="11" s="1"/>
  <c r="AX56" i="11"/>
  <c r="BK56" i="11" s="1"/>
  <c r="AZ56" i="11"/>
  <c r="BM56" i="11" s="1"/>
  <c r="AU56" i="11"/>
  <c r="BH56" i="11" s="1"/>
  <c r="AS56" i="11"/>
  <c r="BF56" i="11" s="1"/>
  <c r="AW56" i="11"/>
  <c r="BJ56" i="11" s="1"/>
  <c r="AS556" i="11"/>
  <c r="BF556" i="11" s="1"/>
  <c r="AX556" i="11"/>
  <c r="BK556" i="11" s="1"/>
  <c r="BA556" i="11"/>
  <c r="BN556" i="11" s="1"/>
  <c r="AW556" i="11"/>
  <c r="BJ556" i="11" s="1"/>
  <c r="AY556" i="11"/>
  <c r="BL556" i="11" s="1"/>
  <c r="AQ556" i="11"/>
  <c r="BD556" i="11" s="1"/>
  <c r="AT556" i="11"/>
  <c r="BG556" i="11" s="1"/>
  <c r="AR556" i="11"/>
  <c r="BE556" i="11" s="1"/>
  <c r="AU556" i="11"/>
  <c r="BH556" i="11" s="1"/>
  <c r="AV556" i="11"/>
  <c r="BI556" i="11" s="1"/>
  <c r="AY838" i="11"/>
  <c r="BL838" i="11" s="1"/>
  <c r="AZ838" i="11"/>
  <c r="BM838" i="11" s="1"/>
  <c r="AT838" i="11"/>
  <c r="BG838" i="11" s="1"/>
  <c r="AR838" i="11"/>
  <c r="BE838" i="11" s="1"/>
  <c r="AX838" i="11"/>
  <c r="BK838" i="11" s="1"/>
  <c r="BB838" i="11"/>
  <c r="BO838" i="11" s="1"/>
  <c r="AU838" i="11"/>
  <c r="BH838" i="11" s="1"/>
  <c r="AV838" i="11"/>
  <c r="BI838" i="11" s="1"/>
  <c r="AS838" i="11"/>
  <c r="BF838" i="11" s="1"/>
  <c r="BA838" i="11"/>
  <c r="BN838" i="11" s="1"/>
  <c r="AW656" i="11"/>
  <c r="BJ656" i="11" s="1"/>
  <c r="AY656" i="11"/>
  <c r="BL656" i="11" s="1"/>
  <c r="AT656" i="11"/>
  <c r="BG656" i="11" s="1"/>
  <c r="AQ656" i="11"/>
  <c r="BD656" i="11" s="1"/>
  <c r="AX656" i="11"/>
  <c r="BK656" i="11" s="1"/>
  <c r="AU656" i="11"/>
  <c r="BH656" i="11" s="1"/>
  <c r="BA656" i="11"/>
  <c r="BN656" i="11" s="1"/>
  <c r="AS656" i="11"/>
  <c r="BF656" i="11" s="1"/>
  <c r="AR656" i="11"/>
  <c r="BE656" i="11" s="1"/>
  <c r="BB656" i="11"/>
  <c r="BO656" i="11" s="1"/>
  <c r="AZ656" i="11"/>
  <c r="BM656" i="11" s="1"/>
  <c r="AV656" i="11"/>
  <c r="BI656" i="11" s="1"/>
  <c r="AT116" i="11"/>
  <c r="BG116" i="11" s="1"/>
  <c r="AS116" i="11"/>
  <c r="BF116" i="11" s="1"/>
  <c r="AR116" i="11"/>
  <c r="BE116" i="11" s="1"/>
  <c r="AZ116" i="11"/>
  <c r="BM116" i="11" s="1"/>
  <c r="AU116" i="11"/>
  <c r="BH116" i="11" s="1"/>
  <c r="AW116" i="11"/>
  <c r="BJ116" i="11" s="1"/>
  <c r="AY116" i="11"/>
  <c r="BL116" i="11" s="1"/>
  <c r="BA116" i="11"/>
  <c r="BN116" i="11" s="1"/>
  <c r="BB116" i="11"/>
  <c r="BO116" i="11" s="1"/>
  <c r="AQ116" i="11"/>
  <c r="BD116" i="11" s="1"/>
  <c r="AX116" i="11"/>
  <c r="BK116" i="11" s="1"/>
  <c r="AV116" i="11"/>
  <c r="BI116" i="11" s="1"/>
  <c r="AW409" i="11"/>
  <c r="BJ409" i="11" s="1"/>
  <c r="AS57" i="11"/>
  <c r="BF57" i="11" s="1"/>
  <c r="AY350" i="11"/>
  <c r="BL350" i="11" s="1"/>
  <c r="AS350" i="11"/>
  <c r="BF350" i="11" s="1"/>
  <c r="BB350" i="11"/>
  <c r="BO350" i="11" s="1"/>
  <c r="AW350" i="11"/>
  <c r="BJ350" i="11" s="1"/>
  <c r="BA350" i="11"/>
  <c r="BN350" i="11" s="1"/>
  <c r="AR350" i="11"/>
  <c r="BE350" i="11" s="1"/>
  <c r="AU350" i="11"/>
  <c r="BH350" i="11" s="1"/>
  <c r="AZ350" i="11"/>
  <c r="BM350" i="11" s="1"/>
  <c r="AT350" i="11"/>
  <c r="BG350" i="11" s="1"/>
  <c r="AU538" i="11"/>
  <c r="BH538" i="11" s="1"/>
  <c r="AV538" i="11"/>
  <c r="BI538" i="11" s="1"/>
  <c r="BB538" i="11"/>
  <c r="BO538" i="11" s="1"/>
  <c r="AR538" i="11"/>
  <c r="BE538" i="11" s="1"/>
  <c r="BA538" i="11"/>
  <c r="BN538" i="11" s="1"/>
  <c r="AW538" i="11"/>
  <c r="BJ538" i="11" s="1"/>
  <c r="AT538" i="11"/>
  <c r="BG538" i="11" s="1"/>
  <c r="AS538" i="11"/>
  <c r="BF538" i="11" s="1"/>
  <c r="AQ538" i="11"/>
  <c r="BD538" i="11" s="1"/>
  <c r="AX538" i="11"/>
  <c r="BK538" i="11" s="1"/>
  <c r="BB247" i="11"/>
  <c r="BO247" i="11" s="1"/>
  <c r="AZ247" i="11"/>
  <c r="BM247" i="11" s="1"/>
  <c r="BA247" i="11"/>
  <c r="BN247" i="11" s="1"/>
  <c r="AZ720" i="11"/>
  <c r="BM720" i="11" s="1"/>
  <c r="AV720" i="11"/>
  <c r="BI720" i="11" s="1"/>
  <c r="AT720" i="11"/>
  <c r="BG720" i="11" s="1"/>
  <c r="BA720" i="11"/>
  <c r="BN720" i="11" s="1"/>
  <c r="BB720" i="11"/>
  <c r="BO720" i="11" s="1"/>
  <c r="AY720" i="11"/>
  <c r="BL720" i="11" s="1"/>
  <c r="AS720" i="11"/>
  <c r="BF720" i="11" s="1"/>
  <c r="AX720" i="11"/>
  <c r="BK720" i="11" s="1"/>
  <c r="AU720" i="11"/>
  <c r="BH720" i="11" s="1"/>
  <c r="AW720" i="11"/>
  <c r="BJ720" i="11" s="1"/>
  <c r="AR720" i="11"/>
  <c r="BE720" i="11" s="1"/>
  <c r="AT374" i="11"/>
  <c r="BG374" i="11" s="1"/>
  <c r="AV374" i="11"/>
  <c r="BI374" i="11" s="1"/>
  <c r="AZ374" i="11"/>
  <c r="BM374" i="11" s="1"/>
  <c r="AQ374" i="11"/>
  <c r="BD374" i="11" s="1"/>
  <c r="AX374" i="11"/>
  <c r="BK374" i="11" s="1"/>
  <c r="AW374" i="11"/>
  <c r="BJ374" i="11" s="1"/>
  <c r="AZ339" i="11"/>
  <c r="BM339" i="11" s="1"/>
  <c r="BA339" i="11"/>
  <c r="BN339" i="11" s="1"/>
  <c r="AQ339" i="11"/>
  <c r="BD339" i="11" s="1"/>
  <c r="AU339" i="11"/>
  <c r="BH339" i="11" s="1"/>
  <c r="AR339" i="11"/>
  <c r="BE339" i="11" s="1"/>
  <c r="AX339" i="11"/>
  <c r="BK339" i="11" s="1"/>
  <c r="AY339" i="11"/>
  <c r="BL339" i="11" s="1"/>
  <c r="BB339" i="11"/>
  <c r="BO339" i="11" s="1"/>
  <c r="AT339" i="11"/>
  <c r="BG339" i="11" s="1"/>
  <c r="AY864" i="11"/>
  <c r="BL864" i="11" s="1"/>
  <c r="BB864" i="11"/>
  <c r="BO864" i="11" s="1"/>
  <c r="AS864" i="11"/>
  <c r="BF864" i="11" s="1"/>
  <c r="AU864" i="11"/>
  <c r="BH864" i="11" s="1"/>
  <c r="AT864" i="11"/>
  <c r="BG864" i="11" s="1"/>
  <c r="BA864" i="11"/>
  <c r="BN864" i="11" s="1"/>
  <c r="AV864" i="11"/>
  <c r="BI864" i="11" s="1"/>
  <c r="AW864" i="11"/>
  <c r="BJ864" i="11" s="1"/>
  <c r="AZ864" i="11"/>
  <c r="BM864" i="11" s="1"/>
  <c r="AR864" i="11"/>
  <c r="BE864" i="11" s="1"/>
  <c r="AX864" i="11"/>
  <c r="BK864" i="11" s="1"/>
  <c r="AZ828" i="11"/>
  <c r="BM828" i="11" s="1"/>
  <c r="BB828" i="11"/>
  <c r="BO828" i="11" s="1"/>
  <c r="AW828" i="11"/>
  <c r="BJ828" i="11" s="1"/>
  <c r="AQ828" i="11"/>
  <c r="BD828" i="11" s="1"/>
  <c r="BA828" i="11"/>
  <c r="BN828" i="11" s="1"/>
  <c r="AU828" i="11"/>
  <c r="BH828" i="11" s="1"/>
  <c r="AY828" i="11"/>
  <c r="BL828" i="11" s="1"/>
  <c r="AS828" i="11"/>
  <c r="BF828" i="11" s="1"/>
  <c r="AT828" i="11"/>
  <c r="BG828" i="11" s="1"/>
  <c r="AX828" i="11"/>
  <c r="BK828" i="11" s="1"/>
  <c r="AR828" i="11"/>
  <c r="BE828" i="11" s="1"/>
  <c r="AU170" i="11"/>
  <c r="BH170" i="11" s="1"/>
  <c r="BB170" i="11"/>
  <c r="BO170" i="11" s="1"/>
  <c r="AQ170" i="11"/>
  <c r="BD170" i="11" s="1"/>
  <c r="AV170" i="11"/>
  <c r="BI170" i="11" s="1"/>
  <c r="AX170" i="11"/>
  <c r="BK170" i="11" s="1"/>
  <c r="AZ170" i="11"/>
  <c r="BM170" i="11" s="1"/>
  <c r="AY170" i="11"/>
  <c r="BL170" i="11" s="1"/>
  <c r="AS170" i="11"/>
  <c r="BF170" i="11" s="1"/>
  <c r="AR170" i="11"/>
  <c r="BE170" i="11" s="1"/>
  <c r="AT170" i="11"/>
  <c r="BG170" i="11" s="1"/>
  <c r="AW170" i="11"/>
  <c r="BJ170" i="11" s="1"/>
  <c r="BA170" i="11"/>
  <c r="BN170" i="11" s="1"/>
  <c r="AT458" i="11"/>
  <c r="BG458" i="11" s="1"/>
  <c r="AX458" i="11"/>
  <c r="BK458" i="11" s="1"/>
  <c r="AS458" i="11"/>
  <c r="BF458" i="11" s="1"/>
  <c r="AW458" i="11"/>
  <c r="BJ458" i="11" s="1"/>
  <c r="AZ458" i="11"/>
  <c r="BM458" i="11" s="1"/>
  <c r="AY458" i="11"/>
  <c r="BL458" i="11" s="1"/>
  <c r="AQ458" i="11"/>
  <c r="BD458" i="11" s="1"/>
  <c r="AV458" i="11"/>
  <c r="BI458" i="11" s="1"/>
  <c r="BB458" i="11"/>
  <c r="BO458" i="11" s="1"/>
  <c r="AR458" i="11"/>
  <c r="BE458" i="11" s="1"/>
  <c r="BA458" i="11"/>
  <c r="BN458" i="11" s="1"/>
  <c r="AU458" i="11"/>
  <c r="BH458" i="11" s="1"/>
  <c r="BA773" i="11"/>
  <c r="BN773" i="11" s="1"/>
  <c r="AR773" i="11"/>
  <c r="BE773" i="11" s="1"/>
  <c r="AT773" i="11"/>
  <c r="BG773" i="11" s="1"/>
  <c r="AX773" i="11"/>
  <c r="BK773" i="11" s="1"/>
  <c r="BB773" i="11"/>
  <c r="BO773" i="11" s="1"/>
  <c r="AU773" i="11"/>
  <c r="BH773" i="11" s="1"/>
  <c r="AZ773" i="11"/>
  <c r="BM773" i="11" s="1"/>
  <c r="AS773" i="11"/>
  <c r="BF773" i="11" s="1"/>
  <c r="AQ773" i="11"/>
  <c r="BD773" i="11" s="1"/>
  <c r="AV773" i="11"/>
  <c r="BI773" i="11" s="1"/>
  <c r="AW773" i="11"/>
  <c r="BJ773" i="11" s="1"/>
  <c r="AY399" i="11"/>
  <c r="BL399" i="11" s="1"/>
  <c r="AZ399" i="11"/>
  <c r="BM399" i="11" s="1"/>
  <c r="AX399" i="11"/>
  <c r="BK399" i="11" s="1"/>
  <c r="AQ399" i="11"/>
  <c r="BD399" i="11" s="1"/>
  <c r="AS399" i="11"/>
  <c r="BF399" i="11" s="1"/>
  <c r="AV399" i="11"/>
  <c r="BI399" i="11" s="1"/>
  <c r="BA399" i="11"/>
  <c r="BN399" i="11" s="1"/>
  <c r="AT399" i="11"/>
  <c r="BG399" i="11" s="1"/>
  <c r="AU399" i="11"/>
  <c r="BH399" i="11" s="1"/>
  <c r="BB399" i="11"/>
  <c r="BO399" i="11" s="1"/>
  <c r="AW399" i="11"/>
  <c r="BJ399" i="11" s="1"/>
  <c r="AR399" i="11"/>
  <c r="BE399" i="11" s="1"/>
  <c r="AS514" i="11"/>
  <c r="BF514" i="11" s="1"/>
  <c r="AW514" i="11"/>
  <c r="BJ514" i="11" s="1"/>
  <c r="AR514" i="11"/>
  <c r="BE514" i="11" s="1"/>
  <c r="AY514" i="11"/>
  <c r="BL514" i="11" s="1"/>
  <c r="AQ514" i="11"/>
  <c r="BD514" i="11" s="1"/>
  <c r="AT514" i="11"/>
  <c r="BG514" i="11" s="1"/>
  <c r="AZ514" i="11"/>
  <c r="BM514" i="11" s="1"/>
  <c r="AU808" i="11"/>
  <c r="BH808" i="11" s="1"/>
  <c r="AW808" i="11"/>
  <c r="BJ808" i="11" s="1"/>
  <c r="AY808" i="11"/>
  <c r="BL808" i="11" s="1"/>
  <c r="AT808" i="11"/>
  <c r="BG808" i="11" s="1"/>
  <c r="AX808" i="11"/>
  <c r="BK808" i="11" s="1"/>
  <c r="BA808" i="11"/>
  <c r="BN808" i="11" s="1"/>
  <c r="BB808" i="11"/>
  <c r="BO808" i="11" s="1"/>
  <c r="AS808" i="11"/>
  <c r="BF808" i="11" s="1"/>
  <c r="AV808" i="11"/>
  <c r="BI808" i="11" s="1"/>
  <c r="AR808" i="11"/>
  <c r="BE808" i="11" s="1"/>
  <c r="AZ808" i="11"/>
  <c r="BM808" i="11" s="1"/>
  <c r="AQ808" i="11"/>
  <c r="BD808" i="11" s="1"/>
  <c r="AU881" i="11"/>
  <c r="BH881" i="11" s="1"/>
  <c r="AX350" i="11"/>
  <c r="BK350" i="11" s="1"/>
  <c r="AR446" i="11"/>
  <c r="BE446" i="11" s="1"/>
  <c r="AU228" i="11"/>
  <c r="BH228" i="11" s="1"/>
  <c r="BB483" i="11"/>
  <c r="BO483" i="11" s="1"/>
  <c r="BA71" i="11"/>
  <c r="BN71" i="11" s="1"/>
  <c r="AT409" i="11"/>
  <c r="BG409" i="11" s="1"/>
  <c r="AW415" i="11"/>
  <c r="BJ415" i="11" s="1"/>
  <c r="AX587" i="11"/>
  <c r="BK587" i="11" s="1"/>
  <c r="AQ455" i="11"/>
  <c r="BD455" i="11" s="1"/>
  <c r="AS324" i="11"/>
  <c r="BF324" i="11" s="1"/>
  <c r="BA738" i="11"/>
  <c r="BN738" i="11" s="1"/>
  <c r="BA934" i="11"/>
  <c r="BN934" i="11" s="1"/>
  <c r="AS934" i="11"/>
  <c r="BF934" i="11" s="1"/>
  <c r="AU934" i="11"/>
  <c r="BH934" i="11" s="1"/>
  <c r="AY934" i="11"/>
  <c r="BL934" i="11" s="1"/>
  <c r="AV934" i="11"/>
  <c r="BI934" i="11" s="1"/>
  <c r="BB934" i="11"/>
  <c r="BO934" i="11" s="1"/>
  <c r="AT934" i="11"/>
  <c r="BG934" i="11" s="1"/>
  <c r="AR934" i="11"/>
  <c r="BE934" i="11" s="1"/>
  <c r="AQ934" i="11"/>
  <c r="BD934" i="11" s="1"/>
  <c r="AW934" i="11"/>
  <c r="BJ934" i="11" s="1"/>
  <c r="AX934" i="11"/>
  <c r="BK934" i="11" s="1"/>
  <c r="AZ934" i="11"/>
  <c r="BM934" i="11" s="1"/>
  <c r="AR818" i="11"/>
  <c r="BE818" i="11" s="1"/>
  <c r="AS818" i="11"/>
  <c r="BF818" i="11" s="1"/>
  <c r="AX818" i="11"/>
  <c r="BK818" i="11" s="1"/>
  <c r="AT818" i="11"/>
  <c r="BG818" i="11" s="1"/>
  <c r="AU818" i="11"/>
  <c r="BH818" i="11" s="1"/>
  <c r="AQ818" i="11"/>
  <c r="BD818" i="11" s="1"/>
  <c r="AZ818" i="11"/>
  <c r="BM818" i="11" s="1"/>
  <c r="BB818" i="11"/>
  <c r="BO818" i="11" s="1"/>
  <c r="AV818" i="11"/>
  <c r="BI818" i="11" s="1"/>
  <c r="AW818" i="11"/>
  <c r="BJ818" i="11" s="1"/>
  <c r="AY818" i="11"/>
  <c r="BL818" i="11" s="1"/>
  <c r="BA818" i="11"/>
  <c r="BN818" i="11" s="1"/>
  <c r="BA296" i="11"/>
  <c r="BN296" i="11" s="1"/>
  <c r="AW296" i="11"/>
  <c r="BJ296" i="11" s="1"/>
  <c r="AX296" i="11"/>
  <c r="BK296" i="11" s="1"/>
  <c r="BB296" i="11"/>
  <c r="BO296" i="11" s="1"/>
  <c r="AQ296" i="11"/>
  <c r="BD296" i="11" s="1"/>
  <c r="AR296" i="11"/>
  <c r="BE296" i="11" s="1"/>
  <c r="AY296" i="11"/>
  <c r="BL296" i="11" s="1"/>
  <c r="AT296" i="11"/>
  <c r="BG296" i="11" s="1"/>
  <c r="AZ296" i="11"/>
  <c r="BM296" i="11" s="1"/>
  <c r="AR491" i="11"/>
  <c r="BE491" i="11" s="1"/>
  <c r="BB491" i="11"/>
  <c r="BO491" i="11" s="1"/>
  <c r="AW491" i="11"/>
  <c r="BJ491" i="11" s="1"/>
  <c r="BA491" i="11"/>
  <c r="BN491" i="11" s="1"/>
  <c r="AY491" i="11"/>
  <c r="BL491" i="11" s="1"/>
  <c r="AZ491" i="11"/>
  <c r="BM491" i="11" s="1"/>
  <c r="AT491" i="11"/>
  <c r="BG491" i="11" s="1"/>
  <c r="AV491" i="11"/>
  <c r="BI491" i="11" s="1"/>
  <c r="AX491" i="11"/>
  <c r="BK491" i="11" s="1"/>
  <c r="AU491" i="11"/>
  <c r="BH491" i="11" s="1"/>
  <c r="AS491" i="11"/>
  <c r="BF491" i="11" s="1"/>
  <c r="AQ491" i="11"/>
  <c r="BD491" i="11" s="1"/>
  <c r="BA996" i="11"/>
  <c r="BN996" i="11" s="1"/>
  <c r="AU996" i="11"/>
  <c r="BH996" i="11" s="1"/>
  <c r="AW996" i="11"/>
  <c r="BJ996" i="11" s="1"/>
  <c r="AT996" i="11"/>
  <c r="BG996" i="11" s="1"/>
  <c r="AV996" i="11"/>
  <c r="BI996" i="11" s="1"/>
  <c r="AX996" i="11"/>
  <c r="BK996" i="11" s="1"/>
  <c r="AR996" i="11"/>
  <c r="BE996" i="11" s="1"/>
  <c r="AS996" i="11"/>
  <c r="BF996" i="11" s="1"/>
  <c r="AY996" i="11"/>
  <c r="BL996" i="11" s="1"/>
  <c r="AY713" i="11"/>
  <c r="BL713" i="11" s="1"/>
  <c r="AS713" i="11"/>
  <c r="BF713" i="11" s="1"/>
  <c r="AU713" i="11"/>
  <c r="BH713" i="11" s="1"/>
  <c r="AV713" i="11"/>
  <c r="BI713" i="11" s="1"/>
  <c r="AR713" i="11"/>
  <c r="BE713" i="11" s="1"/>
  <c r="AT713" i="11"/>
  <c r="BG713" i="11" s="1"/>
  <c r="AW713" i="11"/>
  <c r="BJ713" i="11" s="1"/>
  <c r="BA713" i="11"/>
  <c r="BN713" i="11" s="1"/>
  <c r="AX713" i="11"/>
  <c r="BK713" i="11" s="1"/>
  <c r="AQ308" i="11"/>
  <c r="BD308" i="11" s="1"/>
  <c r="AT308" i="11"/>
  <c r="BG308" i="11" s="1"/>
  <c r="AU308" i="11"/>
  <c r="BH308" i="11" s="1"/>
  <c r="AX308" i="11"/>
  <c r="BK308" i="11" s="1"/>
  <c r="AS308" i="11"/>
  <c r="BF308" i="11" s="1"/>
  <c r="AW308" i="11"/>
  <c r="BJ308" i="11" s="1"/>
  <c r="BB308" i="11"/>
  <c r="BO308" i="11" s="1"/>
  <c r="AZ308" i="11"/>
  <c r="BM308" i="11" s="1"/>
  <c r="AR308" i="11"/>
  <c r="BE308" i="11" s="1"/>
  <c r="AY481" i="11"/>
  <c r="BL481" i="11" s="1"/>
  <c r="AX481" i="11"/>
  <c r="BK481" i="11" s="1"/>
  <c r="AZ481" i="11"/>
  <c r="BM481" i="11" s="1"/>
  <c r="BA481" i="11"/>
  <c r="BN481" i="11" s="1"/>
  <c r="AR481" i="11"/>
  <c r="BE481" i="11" s="1"/>
  <c r="AV481" i="11"/>
  <c r="BI481" i="11" s="1"/>
  <c r="AS481" i="11"/>
  <c r="BF481" i="11" s="1"/>
  <c r="AW481" i="11"/>
  <c r="BJ481" i="11" s="1"/>
  <c r="AU481" i="11"/>
  <c r="BH481" i="11" s="1"/>
  <c r="AX691" i="11"/>
  <c r="BK691" i="11" s="1"/>
  <c r="BA691" i="11"/>
  <c r="BN691" i="11" s="1"/>
  <c r="BB691" i="11"/>
  <c r="BO691" i="11" s="1"/>
  <c r="AV691" i="11"/>
  <c r="BI691" i="11" s="1"/>
  <c r="AY691" i="11"/>
  <c r="BL691" i="11" s="1"/>
  <c r="AS691" i="11"/>
  <c r="BF691" i="11" s="1"/>
  <c r="AT691" i="11"/>
  <c r="BG691" i="11" s="1"/>
  <c r="AQ691" i="11"/>
  <c r="BD691" i="11" s="1"/>
  <c r="AR691" i="11"/>
  <c r="BE691" i="11" s="1"/>
  <c r="AZ691" i="11"/>
  <c r="BM691" i="11" s="1"/>
  <c r="AU691" i="11"/>
  <c r="BH691" i="11" s="1"/>
  <c r="AW691" i="11"/>
  <c r="BJ691" i="11" s="1"/>
  <c r="BA586" i="11"/>
  <c r="BN586" i="11" s="1"/>
  <c r="BB586" i="11"/>
  <c r="BO586" i="11" s="1"/>
  <c r="AT586" i="11"/>
  <c r="BG586" i="11" s="1"/>
  <c r="AU586" i="11"/>
  <c r="BH586" i="11" s="1"/>
  <c r="AY586" i="11"/>
  <c r="BL586" i="11" s="1"/>
  <c r="AQ586" i="11"/>
  <c r="BD586" i="11" s="1"/>
  <c r="AR586" i="11"/>
  <c r="BE586" i="11" s="1"/>
  <c r="AS586" i="11"/>
  <c r="BF586" i="11" s="1"/>
  <c r="AZ586" i="11"/>
  <c r="BM586" i="11" s="1"/>
  <c r="AX586" i="11"/>
  <c r="BK586" i="11" s="1"/>
  <c r="AW586" i="11"/>
  <c r="BJ586" i="11" s="1"/>
  <c r="AV586" i="11"/>
  <c r="BI586" i="11" s="1"/>
  <c r="AY768" i="11"/>
  <c r="BL768" i="11" s="1"/>
  <c r="AS768" i="11"/>
  <c r="BF768" i="11" s="1"/>
  <c r="AR768" i="11"/>
  <c r="BE768" i="11" s="1"/>
  <c r="AZ768" i="11"/>
  <c r="BM768" i="11" s="1"/>
  <c r="AX768" i="11"/>
  <c r="BK768" i="11" s="1"/>
  <c r="BB768" i="11"/>
  <c r="BO768" i="11" s="1"/>
  <c r="AV768" i="11"/>
  <c r="BI768" i="11" s="1"/>
  <c r="AT768" i="11"/>
  <c r="BG768" i="11" s="1"/>
  <c r="AW768" i="11"/>
  <c r="BJ768" i="11" s="1"/>
  <c r="BA768" i="11"/>
  <c r="BN768" i="11" s="1"/>
  <c r="AU768" i="11"/>
  <c r="BH768" i="11" s="1"/>
  <c r="AQ768" i="11"/>
  <c r="BD768" i="11" s="1"/>
  <c r="AS180" i="11"/>
  <c r="BF180" i="11" s="1"/>
  <c r="BA180" i="11"/>
  <c r="BN180" i="11" s="1"/>
  <c r="AV180" i="11"/>
  <c r="BI180" i="11" s="1"/>
  <c r="BB180" i="11"/>
  <c r="BO180" i="11" s="1"/>
  <c r="AU180" i="11"/>
  <c r="BH180" i="11" s="1"/>
  <c r="AT180" i="11"/>
  <c r="BG180" i="11" s="1"/>
  <c r="AQ180" i="11"/>
  <c r="BD180" i="11" s="1"/>
  <c r="AY180" i="11"/>
  <c r="BL180" i="11" s="1"/>
  <c r="AX180" i="11"/>
  <c r="BK180" i="11" s="1"/>
  <c r="AZ180" i="11"/>
  <c r="BM180" i="11" s="1"/>
  <c r="AW180" i="11"/>
  <c r="BJ180" i="11" s="1"/>
  <c r="AY102" i="11"/>
  <c r="BL102" i="11" s="1"/>
  <c r="BB969" i="11"/>
  <c r="BO969" i="11" s="1"/>
  <c r="AZ134" i="11"/>
  <c r="BM134" i="11" s="1"/>
  <c r="AQ123" i="11"/>
  <c r="BD123" i="11" s="1"/>
  <c r="AZ154" i="11"/>
  <c r="BM154" i="11" s="1"/>
  <c r="AZ567" i="11"/>
  <c r="BM567" i="11" s="1"/>
  <c r="AY455" i="11"/>
  <c r="BL455" i="11" s="1"/>
  <c r="BA543" i="11"/>
  <c r="BN543" i="11" s="1"/>
  <c r="AY488" i="11"/>
  <c r="BL488" i="11" s="1"/>
  <c r="AV91" i="11"/>
  <c r="BI91" i="11" s="1"/>
  <c r="AT738" i="11"/>
  <c r="BG738" i="11" s="1"/>
  <c r="AV787" i="11"/>
  <c r="BI787" i="11" s="1"/>
  <c r="AQ666" i="11"/>
  <c r="BD666" i="11" s="1"/>
  <c r="AW663" i="11"/>
  <c r="BJ663" i="11" s="1"/>
  <c r="AS663" i="11"/>
  <c r="BF663" i="11" s="1"/>
  <c r="AZ663" i="11"/>
  <c r="BM663" i="11" s="1"/>
  <c r="AR663" i="11"/>
  <c r="BE663" i="11" s="1"/>
  <c r="AY663" i="11"/>
  <c r="BL663" i="11" s="1"/>
  <c r="AT663" i="11"/>
  <c r="BG663" i="11" s="1"/>
  <c r="AU663" i="11"/>
  <c r="BH663" i="11" s="1"/>
  <c r="AX663" i="11"/>
  <c r="BK663" i="11" s="1"/>
  <c r="BB663" i="11"/>
  <c r="BO663" i="11" s="1"/>
  <c r="AQ663" i="11"/>
  <c r="BD663" i="11" s="1"/>
  <c r="AR141" i="11"/>
  <c r="BE141" i="11" s="1"/>
  <c r="AV141" i="11"/>
  <c r="BI141" i="11" s="1"/>
  <c r="AT141" i="11"/>
  <c r="BG141" i="11" s="1"/>
  <c r="BA141" i="11"/>
  <c r="BN141" i="11" s="1"/>
  <c r="AX141" i="11"/>
  <c r="BK141" i="11" s="1"/>
  <c r="AS141" i="11"/>
  <c r="BF141" i="11" s="1"/>
  <c r="AZ141" i="11"/>
  <c r="BM141" i="11" s="1"/>
  <c r="AQ141" i="11"/>
  <c r="BD141" i="11" s="1"/>
  <c r="AY141" i="11"/>
  <c r="BL141" i="11" s="1"/>
  <c r="AZ448" i="11"/>
  <c r="BM448" i="11" s="1"/>
  <c r="BB448" i="11"/>
  <c r="BO448" i="11" s="1"/>
  <c r="AV448" i="11"/>
  <c r="BI448" i="11" s="1"/>
  <c r="AT448" i="11"/>
  <c r="BG448" i="11" s="1"/>
  <c r="AR448" i="11"/>
  <c r="BE448" i="11" s="1"/>
  <c r="BA448" i="11"/>
  <c r="BN448" i="11" s="1"/>
  <c r="AU448" i="11"/>
  <c r="BH448" i="11" s="1"/>
  <c r="AQ448" i="11"/>
  <c r="BD448" i="11" s="1"/>
  <c r="AX448" i="11"/>
  <c r="BK448" i="11" s="1"/>
  <c r="AW448" i="11"/>
  <c r="BJ448" i="11" s="1"/>
  <c r="AY448" i="11"/>
  <c r="BL448" i="11" s="1"/>
  <c r="AS448" i="11"/>
  <c r="BF448" i="11" s="1"/>
  <c r="AU991" i="11"/>
  <c r="BH991" i="11" s="1"/>
  <c r="AT991" i="11"/>
  <c r="BG991" i="11" s="1"/>
  <c r="AX991" i="11"/>
  <c r="BK991" i="11" s="1"/>
  <c r="BB991" i="11"/>
  <c r="BO991" i="11" s="1"/>
  <c r="AQ991" i="11"/>
  <c r="BD991" i="11" s="1"/>
  <c r="AV991" i="11"/>
  <c r="BI991" i="11" s="1"/>
  <c r="AZ991" i="11"/>
  <c r="BM991" i="11" s="1"/>
  <c r="BA991" i="11"/>
  <c r="BN991" i="11" s="1"/>
  <c r="AW991" i="11"/>
  <c r="BJ991" i="11" s="1"/>
  <c r="AS991" i="11"/>
  <c r="BF991" i="11" s="1"/>
  <c r="AR991" i="11"/>
  <c r="BE991" i="11" s="1"/>
  <c r="AY991" i="11"/>
  <c r="BL991" i="11" s="1"/>
  <c r="AZ618" i="11"/>
  <c r="BM618" i="11" s="1"/>
  <c r="BA618" i="11"/>
  <c r="BN618" i="11" s="1"/>
  <c r="AU618" i="11"/>
  <c r="BH618" i="11" s="1"/>
  <c r="AV618" i="11"/>
  <c r="BI618" i="11" s="1"/>
  <c r="AT618" i="11"/>
  <c r="BG618" i="11" s="1"/>
  <c r="BB618" i="11"/>
  <c r="BO618" i="11" s="1"/>
  <c r="AW618" i="11"/>
  <c r="BJ618" i="11" s="1"/>
  <c r="AR618" i="11"/>
  <c r="BE618" i="11" s="1"/>
  <c r="AQ618" i="11"/>
  <c r="BD618" i="11" s="1"/>
  <c r="AY618" i="11"/>
  <c r="BL618" i="11" s="1"/>
  <c r="AX618" i="11"/>
  <c r="BK618" i="11" s="1"/>
  <c r="AS618" i="11"/>
  <c r="BF618" i="11" s="1"/>
  <c r="AS694" i="11"/>
  <c r="BF694" i="11" s="1"/>
  <c r="AQ694" i="11"/>
  <c r="BD694" i="11" s="1"/>
  <c r="AX694" i="11"/>
  <c r="BK694" i="11" s="1"/>
  <c r="AV694" i="11"/>
  <c r="BI694" i="11" s="1"/>
  <c r="AW694" i="11"/>
  <c r="BJ694" i="11" s="1"/>
  <c r="AY694" i="11"/>
  <c r="BL694" i="11" s="1"/>
  <c r="AT694" i="11"/>
  <c r="BG694" i="11" s="1"/>
  <c r="BA694" i="11"/>
  <c r="BN694" i="11" s="1"/>
  <c r="AZ694" i="11"/>
  <c r="BM694" i="11" s="1"/>
  <c r="AR694" i="11"/>
  <c r="BE694" i="11" s="1"/>
  <c r="BB694" i="11"/>
  <c r="BO694" i="11" s="1"/>
  <c r="AU694" i="11"/>
  <c r="BH694" i="11" s="1"/>
  <c r="AR741" i="11"/>
  <c r="BE741" i="11" s="1"/>
  <c r="AW741" i="11"/>
  <c r="BJ741" i="11" s="1"/>
  <c r="AY741" i="11"/>
  <c r="BL741" i="11" s="1"/>
  <c r="AV741" i="11"/>
  <c r="BI741" i="11" s="1"/>
  <c r="AZ741" i="11"/>
  <c r="BM741" i="11" s="1"/>
  <c r="AU741" i="11"/>
  <c r="BH741" i="11" s="1"/>
  <c r="BA741" i="11"/>
  <c r="BN741" i="11" s="1"/>
  <c r="AS741" i="11"/>
  <c r="BF741" i="11" s="1"/>
  <c r="AR523" i="11"/>
  <c r="BE523" i="11" s="1"/>
  <c r="AU523" i="11"/>
  <c r="BH523" i="11" s="1"/>
  <c r="AY523" i="11"/>
  <c r="BL523" i="11" s="1"/>
  <c r="BA523" i="11"/>
  <c r="BN523" i="11" s="1"/>
  <c r="AQ523" i="11"/>
  <c r="BD523" i="11" s="1"/>
  <c r="AZ523" i="11"/>
  <c r="BM523" i="11" s="1"/>
  <c r="BB523" i="11"/>
  <c r="BO523" i="11" s="1"/>
  <c r="AT523" i="11"/>
  <c r="BG523" i="11" s="1"/>
  <c r="AW523" i="11"/>
  <c r="BJ523" i="11" s="1"/>
  <c r="AX523" i="11"/>
  <c r="BK523" i="11" s="1"/>
  <c r="AV523" i="11"/>
  <c r="BI523" i="11" s="1"/>
  <c r="AS523" i="11"/>
  <c r="BF523" i="11" s="1"/>
  <c r="BA234" i="11"/>
  <c r="BN234" i="11" s="1"/>
  <c r="AS234" i="11"/>
  <c r="BF234" i="11" s="1"/>
  <c r="AT234" i="11"/>
  <c r="BG234" i="11" s="1"/>
  <c r="AY234" i="11"/>
  <c r="BL234" i="11" s="1"/>
  <c r="AW234" i="11"/>
  <c r="BJ234" i="11" s="1"/>
  <c r="BB234" i="11"/>
  <c r="BO234" i="11" s="1"/>
  <c r="AZ234" i="11"/>
  <c r="BM234" i="11" s="1"/>
  <c r="AR234" i="11"/>
  <c r="BE234" i="11" s="1"/>
  <c r="AV234" i="11"/>
  <c r="BI234" i="11" s="1"/>
  <c r="AQ234" i="11"/>
  <c r="BD234" i="11" s="1"/>
  <c r="AY447" i="11"/>
  <c r="BL447" i="11" s="1"/>
  <c r="AV228" i="11"/>
  <c r="BI228" i="11" s="1"/>
  <c r="AT876" i="11"/>
  <c r="BG876" i="11" s="1"/>
  <c r="AR213" i="11"/>
  <c r="BE213" i="11" s="1"/>
  <c r="AQ102" i="11"/>
  <c r="BD102" i="11" s="1"/>
  <c r="AS483" i="11"/>
  <c r="BF483" i="11" s="1"/>
  <c r="BA969" i="11"/>
  <c r="BN969" i="11" s="1"/>
  <c r="AR917" i="11"/>
  <c r="BE917" i="11" s="1"/>
  <c r="AS71" i="11"/>
  <c r="BF71" i="11" s="1"/>
  <c r="BA134" i="11"/>
  <c r="BN134" i="11" s="1"/>
  <c r="AX375" i="11"/>
  <c r="BK375" i="11" s="1"/>
  <c r="AR409" i="11"/>
  <c r="BE409" i="11" s="1"/>
  <c r="AT591" i="11"/>
  <c r="BG591" i="11" s="1"/>
  <c r="AY814" i="11"/>
  <c r="BL814" i="11" s="1"/>
  <c r="AU280" i="11"/>
  <c r="BH280" i="11" s="1"/>
  <c r="AQ69" i="11"/>
  <c r="BD69" i="11" s="1"/>
  <c r="AQ415" i="11"/>
  <c r="BD415" i="11" s="1"/>
  <c r="AX123" i="11"/>
  <c r="BK123" i="11" s="1"/>
  <c r="AQ460" i="11"/>
  <c r="BD460" i="11" s="1"/>
  <c r="BA160" i="11"/>
  <c r="BN160" i="11" s="1"/>
  <c r="AY487" i="11"/>
  <c r="BL487" i="11" s="1"/>
  <c r="AR110" i="11"/>
  <c r="BE110" i="11" s="1"/>
  <c r="AY76" i="11"/>
  <c r="BL76" i="11" s="1"/>
  <c r="AR247" i="11"/>
  <c r="BE247" i="11" s="1"/>
  <c r="BA154" i="11"/>
  <c r="BN154" i="11" s="1"/>
  <c r="BB408" i="11"/>
  <c r="BO408" i="11" s="1"/>
  <c r="AQ936" i="11"/>
  <c r="BD936" i="11" s="1"/>
  <c r="AT801" i="11"/>
  <c r="BG801" i="11" s="1"/>
  <c r="AX430" i="11"/>
  <c r="BK430" i="11" s="1"/>
  <c r="AV65" i="11"/>
  <c r="BI65" i="11" s="1"/>
  <c r="AS684" i="11"/>
  <c r="BF684" i="11" s="1"/>
  <c r="BB567" i="11"/>
  <c r="BO567" i="11" s="1"/>
  <c r="AQ476" i="11"/>
  <c r="BD476" i="11" s="1"/>
  <c r="AQ835" i="11"/>
  <c r="BD835" i="11" s="1"/>
  <c r="AR67" i="11"/>
  <c r="BE67" i="11" s="1"/>
  <c r="AS972" i="11"/>
  <c r="BF972" i="11" s="1"/>
  <c r="BB942" i="11"/>
  <c r="BO942" i="11" s="1"/>
  <c r="AS46" i="11"/>
  <c r="BF46" i="11" s="1"/>
  <c r="AQ381" i="11"/>
  <c r="BD381" i="11" s="1"/>
  <c r="AW471" i="11"/>
  <c r="BJ471" i="11" s="1"/>
  <c r="AS505" i="11"/>
  <c r="BF505" i="11" s="1"/>
  <c r="AR861" i="11"/>
  <c r="BE861" i="11" s="1"/>
  <c r="AY664" i="11"/>
  <c r="BL664" i="11" s="1"/>
  <c r="AT413" i="11"/>
  <c r="BG413" i="11" s="1"/>
  <c r="AY905" i="11"/>
  <c r="BL905" i="11" s="1"/>
  <c r="BB543" i="11"/>
  <c r="BO543" i="11" s="1"/>
  <c r="AV620" i="11"/>
  <c r="BI620" i="11" s="1"/>
  <c r="BA966" i="11"/>
  <c r="BN966" i="11" s="1"/>
  <c r="AT741" i="11"/>
  <c r="BG741" i="11" s="1"/>
  <c r="AV488" i="11"/>
  <c r="BI488" i="11" s="1"/>
  <c r="AV776" i="11"/>
  <c r="BI776" i="11" s="1"/>
  <c r="AR779" i="11"/>
  <c r="BE779" i="11" s="1"/>
  <c r="BA338" i="11"/>
  <c r="BN338" i="11" s="1"/>
  <c r="AR519" i="11"/>
  <c r="BE519" i="11" s="1"/>
  <c r="AV339" i="11"/>
  <c r="BI339" i="11" s="1"/>
  <c r="AX305" i="11"/>
  <c r="BK305" i="11" s="1"/>
  <c r="AQ359" i="11"/>
  <c r="BD359" i="11" s="1"/>
  <c r="AR359" i="11"/>
  <c r="BE359" i="11" s="1"/>
  <c r="AT359" i="11"/>
  <c r="BG359" i="11" s="1"/>
  <c r="AY359" i="11"/>
  <c r="BL359" i="11" s="1"/>
  <c r="AZ359" i="11"/>
  <c r="BM359" i="11" s="1"/>
  <c r="AU359" i="11"/>
  <c r="BH359" i="11" s="1"/>
  <c r="AX359" i="11"/>
  <c r="BK359" i="11" s="1"/>
  <c r="BA359" i="11"/>
  <c r="BN359" i="11" s="1"/>
  <c r="AW359" i="11"/>
  <c r="BJ359" i="11" s="1"/>
  <c r="AU546" i="11"/>
  <c r="BH546" i="11" s="1"/>
  <c r="AX546" i="11"/>
  <c r="BK546" i="11" s="1"/>
  <c r="AY546" i="11"/>
  <c r="BL546" i="11" s="1"/>
  <c r="AV546" i="11"/>
  <c r="BI546" i="11" s="1"/>
  <c r="AR546" i="11"/>
  <c r="BE546" i="11" s="1"/>
  <c r="AT546" i="11"/>
  <c r="BG546" i="11" s="1"/>
  <c r="AQ546" i="11"/>
  <c r="BD546" i="11" s="1"/>
  <c r="AZ546" i="11"/>
  <c r="BM546" i="11" s="1"/>
  <c r="AW546" i="11"/>
  <c r="BJ546" i="11" s="1"/>
  <c r="AS546" i="11"/>
  <c r="BF546" i="11" s="1"/>
  <c r="BA546" i="11"/>
  <c r="BN546" i="11" s="1"/>
  <c r="BB546" i="11"/>
  <c r="BO546" i="11" s="1"/>
  <c r="AY547" i="11"/>
  <c r="BL547" i="11" s="1"/>
  <c r="AV547" i="11"/>
  <c r="BI547" i="11" s="1"/>
  <c r="AX547" i="11"/>
  <c r="BK547" i="11" s="1"/>
  <c r="AZ547" i="11"/>
  <c r="BM547" i="11" s="1"/>
  <c r="BA547" i="11"/>
  <c r="BN547" i="11" s="1"/>
  <c r="AQ547" i="11"/>
  <c r="BD547" i="11" s="1"/>
  <c r="BB547" i="11"/>
  <c r="BO547" i="11" s="1"/>
  <c r="AS547" i="11"/>
  <c r="BF547" i="11" s="1"/>
  <c r="AU547" i="11"/>
  <c r="BH547" i="11" s="1"/>
  <c r="AW547" i="11"/>
  <c r="BJ547" i="11" s="1"/>
  <c r="AT547" i="11"/>
  <c r="BG547" i="11" s="1"/>
  <c r="AR547" i="11"/>
  <c r="BE547" i="11" s="1"/>
  <c r="AV957" i="11"/>
  <c r="BI957" i="11" s="1"/>
  <c r="AU957" i="11"/>
  <c r="BH957" i="11" s="1"/>
  <c r="BA957" i="11"/>
  <c r="BN957" i="11" s="1"/>
  <c r="AX957" i="11"/>
  <c r="BK957" i="11" s="1"/>
  <c r="AR957" i="11"/>
  <c r="BE957" i="11" s="1"/>
  <c r="AZ957" i="11"/>
  <c r="BM957" i="11" s="1"/>
  <c r="AT957" i="11"/>
  <c r="BG957" i="11" s="1"/>
  <c r="AS957" i="11"/>
  <c r="BF957" i="11" s="1"/>
  <c r="AQ957" i="11"/>
  <c r="BD957" i="11" s="1"/>
  <c r="AW784" i="11"/>
  <c r="BJ784" i="11" s="1"/>
  <c r="AY784" i="11"/>
  <c r="BL784" i="11" s="1"/>
  <c r="AV784" i="11"/>
  <c r="BI784" i="11" s="1"/>
  <c r="AS784" i="11"/>
  <c r="BF784" i="11" s="1"/>
  <c r="BB784" i="11"/>
  <c r="BO784" i="11" s="1"/>
  <c r="AZ784" i="11"/>
  <c r="BM784" i="11" s="1"/>
  <c r="AU784" i="11"/>
  <c r="BH784" i="11" s="1"/>
  <c r="AT784" i="11"/>
  <c r="BG784" i="11" s="1"/>
  <c r="BA784" i="11"/>
  <c r="BN784" i="11" s="1"/>
  <c r="AQ784" i="11"/>
  <c r="BD784" i="11" s="1"/>
  <c r="AR784" i="11"/>
  <c r="BE784" i="11" s="1"/>
  <c r="AX784" i="11"/>
  <c r="BK784" i="11" s="1"/>
  <c r="AZ173" i="11"/>
  <c r="BM173" i="11" s="1"/>
  <c r="AR173" i="11"/>
  <c r="BE173" i="11" s="1"/>
  <c r="AS173" i="11"/>
  <c r="BF173" i="11" s="1"/>
  <c r="AX173" i="11"/>
  <c r="BK173" i="11" s="1"/>
  <c r="AV173" i="11"/>
  <c r="BI173" i="11" s="1"/>
  <c r="AW173" i="11"/>
  <c r="BJ173" i="11" s="1"/>
  <c r="AQ173" i="11"/>
  <c r="BD173" i="11" s="1"/>
  <c r="AY173" i="11"/>
  <c r="BL173" i="11" s="1"/>
  <c r="BB173" i="11"/>
  <c r="BO173" i="11" s="1"/>
  <c r="BB115" i="11"/>
  <c r="BO115" i="11" s="1"/>
  <c r="AQ115" i="11"/>
  <c r="BD115" i="11" s="1"/>
  <c r="AW115" i="11"/>
  <c r="BJ115" i="11" s="1"/>
  <c r="AT115" i="11"/>
  <c r="BG115" i="11" s="1"/>
  <c r="AY115" i="11"/>
  <c r="BL115" i="11" s="1"/>
  <c r="AZ115" i="11"/>
  <c r="BM115" i="11" s="1"/>
  <c r="BA115" i="11"/>
  <c r="BN115" i="11" s="1"/>
  <c r="AR115" i="11"/>
  <c r="BE115" i="11" s="1"/>
  <c r="AV115" i="11"/>
  <c r="BI115" i="11" s="1"/>
  <c r="AS115" i="11"/>
  <c r="BF115" i="11" s="1"/>
  <c r="AU115" i="11"/>
  <c r="BH115" i="11" s="1"/>
  <c r="AX115" i="11"/>
  <c r="BK115" i="11" s="1"/>
  <c r="AS248" i="11"/>
  <c r="BF248" i="11" s="1"/>
  <c r="AQ248" i="11"/>
  <c r="BD248" i="11" s="1"/>
  <c r="AX248" i="11"/>
  <c r="BK248" i="11" s="1"/>
  <c r="AY248" i="11"/>
  <c r="BL248" i="11" s="1"/>
  <c r="AV248" i="11"/>
  <c r="BI248" i="11" s="1"/>
  <c r="AZ248" i="11"/>
  <c r="BM248" i="11" s="1"/>
  <c r="AR248" i="11"/>
  <c r="BE248" i="11" s="1"/>
  <c r="BA248" i="11"/>
  <c r="BN248" i="11" s="1"/>
  <c r="AU248" i="11"/>
  <c r="BH248" i="11" s="1"/>
  <c r="AT248" i="11"/>
  <c r="BG248" i="11" s="1"/>
  <c r="BB248" i="11"/>
  <c r="BO248" i="11" s="1"/>
  <c r="AW248" i="11"/>
  <c r="BJ248" i="11" s="1"/>
  <c r="AY309" i="11"/>
  <c r="BL309" i="11" s="1"/>
  <c r="AX309" i="11"/>
  <c r="BK309" i="11" s="1"/>
  <c r="AZ309" i="11"/>
  <c r="BM309" i="11" s="1"/>
  <c r="BA309" i="11"/>
  <c r="BN309" i="11" s="1"/>
  <c r="AT309" i="11"/>
  <c r="BG309" i="11" s="1"/>
  <c r="AW309" i="11"/>
  <c r="BJ309" i="11" s="1"/>
  <c r="BB309" i="11"/>
  <c r="BO309" i="11" s="1"/>
  <c r="AQ309" i="11"/>
  <c r="BD309" i="11" s="1"/>
  <c r="AR309" i="11"/>
  <c r="BE309" i="11" s="1"/>
  <c r="AU309" i="11"/>
  <c r="BH309" i="11" s="1"/>
  <c r="AV309" i="11"/>
  <c r="BI309" i="11" s="1"/>
  <c r="AS309" i="11"/>
  <c r="BF309" i="11" s="1"/>
  <c r="AS273" i="11"/>
  <c r="BF273" i="11" s="1"/>
  <c r="AQ273" i="11"/>
  <c r="BD273" i="11" s="1"/>
  <c r="AW273" i="11"/>
  <c r="BJ273" i="11" s="1"/>
  <c r="AV273" i="11"/>
  <c r="BI273" i="11" s="1"/>
  <c r="AZ273" i="11"/>
  <c r="BM273" i="11" s="1"/>
  <c r="AY273" i="11"/>
  <c r="BL273" i="11" s="1"/>
  <c r="BA273" i="11"/>
  <c r="BN273" i="11" s="1"/>
  <c r="AR273" i="11"/>
  <c r="BE273" i="11" s="1"/>
  <c r="AU273" i="11"/>
  <c r="BH273" i="11" s="1"/>
  <c r="AS737" i="11"/>
  <c r="BF737" i="11" s="1"/>
  <c r="AT737" i="11"/>
  <c r="BG737" i="11" s="1"/>
  <c r="AX737" i="11"/>
  <c r="BK737" i="11" s="1"/>
  <c r="AR737" i="11"/>
  <c r="BE737" i="11" s="1"/>
  <c r="AY737" i="11"/>
  <c r="BL737" i="11" s="1"/>
  <c r="AV737" i="11"/>
  <c r="BI737" i="11" s="1"/>
  <c r="BB737" i="11"/>
  <c r="BO737" i="11" s="1"/>
  <c r="AQ737" i="11"/>
  <c r="BD737" i="11" s="1"/>
  <c r="AU737" i="11"/>
  <c r="BH737" i="11" s="1"/>
  <c r="AW737" i="11"/>
  <c r="BJ737" i="11" s="1"/>
  <c r="BA737" i="11"/>
  <c r="BN737" i="11" s="1"/>
  <c r="AZ737" i="11"/>
  <c r="BM737" i="11" s="1"/>
  <c r="AS901" i="11"/>
  <c r="BF901" i="11" s="1"/>
  <c r="AX901" i="11"/>
  <c r="BK901" i="11" s="1"/>
  <c r="AY901" i="11"/>
  <c r="BL901" i="11" s="1"/>
  <c r="AU901" i="11"/>
  <c r="BH901" i="11" s="1"/>
  <c r="AZ901" i="11"/>
  <c r="BM901" i="11" s="1"/>
  <c r="BB901" i="11"/>
  <c r="BO901" i="11" s="1"/>
  <c r="AT901" i="11"/>
  <c r="BG901" i="11" s="1"/>
  <c r="AQ901" i="11"/>
  <c r="BD901" i="11" s="1"/>
  <c r="AV901" i="11"/>
  <c r="BI901" i="11" s="1"/>
  <c r="AR901" i="11"/>
  <c r="BE901" i="11" s="1"/>
  <c r="BA901" i="11"/>
  <c r="BN901" i="11" s="1"/>
  <c r="AW901" i="11"/>
  <c r="BJ901" i="11" s="1"/>
  <c r="AZ71" i="11"/>
  <c r="BM71" i="11" s="1"/>
  <c r="AY957" i="11"/>
  <c r="BL957" i="11" s="1"/>
  <c r="AT545" i="11"/>
  <c r="BG545" i="11" s="1"/>
  <c r="BB545" i="11"/>
  <c r="BO545" i="11" s="1"/>
  <c r="AW545" i="11"/>
  <c r="BJ545" i="11" s="1"/>
  <c r="AV545" i="11"/>
  <c r="BI545" i="11" s="1"/>
  <c r="AX545" i="11"/>
  <c r="BK545" i="11" s="1"/>
  <c r="AZ545" i="11"/>
  <c r="BM545" i="11" s="1"/>
  <c r="AR545" i="11"/>
  <c r="BE545" i="11" s="1"/>
  <c r="AS545" i="11"/>
  <c r="BF545" i="11" s="1"/>
  <c r="AU545" i="11"/>
  <c r="BH545" i="11" s="1"/>
  <c r="BA545" i="11"/>
  <c r="BN545" i="11" s="1"/>
  <c r="AS520" i="11"/>
  <c r="BF520" i="11" s="1"/>
  <c r="AW520" i="11"/>
  <c r="BJ520" i="11" s="1"/>
  <c r="AR520" i="11"/>
  <c r="BE520" i="11" s="1"/>
  <c r="AU520" i="11"/>
  <c r="BH520" i="11" s="1"/>
  <c r="AX520" i="11"/>
  <c r="BK520" i="11" s="1"/>
  <c r="AT520" i="11"/>
  <c r="BG520" i="11" s="1"/>
  <c r="AQ520" i="11"/>
  <c r="BD520" i="11" s="1"/>
  <c r="AZ520" i="11"/>
  <c r="BM520" i="11" s="1"/>
  <c r="AX885" i="11"/>
  <c r="BK885" i="11" s="1"/>
  <c r="AZ885" i="11"/>
  <c r="BM885" i="11" s="1"/>
  <c r="AW885" i="11"/>
  <c r="BJ885" i="11" s="1"/>
  <c r="AU885" i="11"/>
  <c r="BH885" i="11" s="1"/>
  <c r="AV885" i="11"/>
  <c r="BI885" i="11" s="1"/>
  <c r="AT885" i="11"/>
  <c r="BG885" i="11" s="1"/>
  <c r="BA885" i="11"/>
  <c r="BN885" i="11" s="1"/>
  <c r="BB885" i="11"/>
  <c r="BO885" i="11" s="1"/>
  <c r="AS885" i="11"/>
  <c r="BF885" i="11" s="1"/>
  <c r="AT106" i="11"/>
  <c r="BG106" i="11" s="1"/>
  <c r="AZ106" i="11"/>
  <c r="BM106" i="11" s="1"/>
  <c r="AS106" i="11"/>
  <c r="BF106" i="11" s="1"/>
  <c r="AX106" i="11"/>
  <c r="BK106" i="11" s="1"/>
  <c r="AU106" i="11"/>
  <c r="BH106" i="11" s="1"/>
  <c r="AV106" i="11"/>
  <c r="BI106" i="11" s="1"/>
  <c r="AR106" i="11"/>
  <c r="BE106" i="11" s="1"/>
  <c r="AY106" i="11"/>
  <c r="BL106" i="11" s="1"/>
  <c r="AQ106" i="11"/>
  <c r="BD106" i="11" s="1"/>
  <c r="AW106" i="11"/>
  <c r="BJ106" i="11" s="1"/>
  <c r="BA106" i="11"/>
  <c r="BN106" i="11" s="1"/>
  <c r="AW559" i="11"/>
  <c r="BJ559" i="11" s="1"/>
  <c r="BA559" i="11"/>
  <c r="BN559" i="11" s="1"/>
  <c r="AT559" i="11"/>
  <c r="BG559" i="11" s="1"/>
  <c r="AY827" i="11"/>
  <c r="BL827" i="11" s="1"/>
  <c r="AV827" i="11"/>
  <c r="BI827" i="11" s="1"/>
  <c r="AR827" i="11"/>
  <c r="BE827" i="11" s="1"/>
  <c r="AU827" i="11"/>
  <c r="BH827" i="11" s="1"/>
  <c r="AZ827" i="11"/>
  <c r="BM827" i="11" s="1"/>
  <c r="AS827" i="11"/>
  <c r="BF827" i="11" s="1"/>
  <c r="AT827" i="11"/>
  <c r="BG827" i="11" s="1"/>
  <c r="AQ827" i="11"/>
  <c r="BD827" i="11" s="1"/>
  <c r="BB827" i="11"/>
  <c r="BO827" i="11" s="1"/>
  <c r="BA827" i="11"/>
  <c r="BN827" i="11" s="1"/>
  <c r="AX827" i="11"/>
  <c r="BK827" i="11" s="1"/>
  <c r="AS974" i="11"/>
  <c r="BF974" i="11" s="1"/>
  <c r="AV974" i="11"/>
  <c r="BI974" i="11" s="1"/>
  <c r="AQ974" i="11"/>
  <c r="BD974" i="11" s="1"/>
  <c r="AR974" i="11"/>
  <c r="BE974" i="11" s="1"/>
  <c r="AT974" i="11"/>
  <c r="BG974" i="11" s="1"/>
  <c r="AZ974" i="11"/>
  <c r="BM974" i="11" s="1"/>
  <c r="AY974" i="11"/>
  <c r="BL974" i="11" s="1"/>
  <c r="AW974" i="11"/>
  <c r="BJ974" i="11" s="1"/>
  <c r="AU974" i="11"/>
  <c r="BH974" i="11" s="1"/>
  <c r="BA974" i="11"/>
  <c r="BN974" i="11" s="1"/>
  <c r="AX974" i="11"/>
  <c r="BK974" i="11" s="1"/>
  <c r="BB974" i="11"/>
  <c r="BO974" i="11" s="1"/>
  <c r="AU902" i="11"/>
  <c r="BH902" i="11" s="1"/>
  <c r="AZ902" i="11"/>
  <c r="BM902" i="11" s="1"/>
  <c r="AS902" i="11"/>
  <c r="BF902" i="11" s="1"/>
  <c r="BA902" i="11"/>
  <c r="BN902" i="11" s="1"/>
  <c r="AQ902" i="11"/>
  <c r="BD902" i="11" s="1"/>
  <c r="AY902" i="11"/>
  <c r="BL902" i="11" s="1"/>
  <c r="BB902" i="11"/>
  <c r="BO902" i="11" s="1"/>
  <c r="AX902" i="11"/>
  <c r="BK902" i="11" s="1"/>
  <c r="AV902" i="11"/>
  <c r="BI902" i="11" s="1"/>
  <c r="AW902" i="11"/>
  <c r="BJ902" i="11" s="1"/>
  <c r="AR902" i="11"/>
  <c r="BE902" i="11" s="1"/>
  <c r="AU705" i="11"/>
  <c r="BH705" i="11" s="1"/>
  <c r="AS705" i="11"/>
  <c r="BF705" i="11" s="1"/>
  <c r="AT705" i="11"/>
  <c r="BG705" i="11" s="1"/>
  <c r="AX705" i="11"/>
  <c r="BK705" i="11" s="1"/>
  <c r="AW705" i="11"/>
  <c r="BJ705" i="11" s="1"/>
  <c r="BA705" i="11"/>
  <c r="BN705" i="11" s="1"/>
  <c r="BB705" i="11"/>
  <c r="BO705" i="11" s="1"/>
  <c r="AY705" i="11"/>
  <c r="BL705" i="11" s="1"/>
  <c r="AV705" i="11"/>
  <c r="BI705" i="11" s="1"/>
  <c r="AQ705" i="11"/>
  <c r="BD705" i="11" s="1"/>
  <c r="AR705" i="11"/>
  <c r="BE705" i="11" s="1"/>
  <c r="BB925" i="11"/>
  <c r="BO925" i="11" s="1"/>
  <c r="AW925" i="11"/>
  <c r="BJ925" i="11" s="1"/>
  <c r="BA925" i="11"/>
  <c r="BN925" i="11" s="1"/>
  <c r="AR925" i="11"/>
  <c r="BE925" i="11" s="1"/>
  <c r="AV925" i="11"/>
  <c r="BI925" i="11" s="1"/>
  <c r="AU925" i="11"/>
  <c r="BH925" i="11" s="1"/>
  <c r="AS925" i="11"/>
  <c r="BF925" i="11" s="1"/>
  <c r="AQ925" i="11"/>
  <c r="BD925" i="11" s="1"/>
  <c r="AX925" i="11"/>
  <c r="BK925" i="11" s="1"/>
  <c r="AY925" i="11"/>
  <c r="BL925" i="11" s="1"/>
  <c r="AZ925" i="11"/>
  <c r="BM925" i="11" s="1"/>
  <c r="AT925" i="11"/>
  <c r="BG925" i="11" s="1"/>
  <c r="AR483" i="11"/>
  <c r="BE483" i="11" s="1"/>
  <c r="AY71" i="11"/>
  <c r="BL71" i="11" s="1"/>
  <c r="AU591" i="11"/>
  <c r="BH591" i="11" s="1"/>
  <c r="AY885" i="11"/>
  <c r="BL885" i="11" s="1"/>
  <c r="AQ679" i="11"/>
  <c r="BD679" i="11" s="1"/>
  <c r="AZ679" i="11"/>
  <c r="BM679" i="11" s="1"/>
  <c r="AY679" i="11"/>
  <c r="BL679" i="11" s="1"/>
  <c r="AU679" i="11"/>
  <c r="BH679" i="11" s="1"/>
  <c r="AT679" i="11"/>
  <c r="BG679" i="11" s="1"/>
  <c r="AS679" i="11"/>
  <c r="BF679" i="11" s="1"/>
  <c r="AV679" i="11"/>
  <c r="BI679" i="11" s="1"/>
  <c r="AX679" i="11"/>
  <c r="BK679" i="11" s="1"/>
  <c r="AR679" i="11"/>
  <c r="BE679" i="11" s="1"/>
  <c r="AS497" i="11"/>
  <c r="BF497" i="11" s="1"/>
  <c r="AY497" i="11"/>
  <c r="BL497" i="11" s="1"/>
  <c r="AR497" i="11"/>
  <c r="BE497" i="11" s="1"/>
  <c r="AU497" i="11"/>
  <c r="BH497" i="11" s="1"/>
  <c r="BB497" i="11"/>
  <c r="BO497" i="11" s="1"/>
  <c r="AX497" i="11"/>
  <c r="BK497" i="11" s="1"/>
  <c r="AT497" i="11"/>
  <c r="BG497" i="11" s="1"/>
  <c r="AV497" i="11"/>
  <c r="BI497" i="11" s="1"/>
  <c r="AW497" i="11"/>
  <c r="BJ497" i="11" s="1"/>
  <c r="AR587" i="11"/>
  <c r="BE587" i="11" s="1"/>
  <c r="AS587" i="11"/>
  <c r="BF587" i="11" s="1"/>
  <c r="AZ587" i="11"/>
  <c r="BM587" i="11" s="1"/>
  <c r="AT587" i="11"/>
  <c r="BG587" i="11" s="1"/>
  <c r="BB587" i="11"/>
  <c r="BO587" i="11" s="1"/>
  <c r="AU587" i="11"/>
  <c r="BH587" i="11" s="1"/>
  <c r="AY100" i="11"/>
  <c r="BL100" i="11" s="1"/>
  <c r="AV100" i="11"/>
  <c r="BI100" i="11" s="1"/>
  <c r="BB100" i="11"/>
  <c r="BO100" i="11" s="1"/>
  <c r="AQ100" i="11"/>
  <c r="BD100" i="11" s="1"/>
  <c r="AS100" i="11"/>
  <c r="BF100" i="11" s="1"/>
  <c r="AT100" i="11"/>
  <c r="BG100" i="11" s="1"/>
  <c r="AZ100" i="11"/>
  <c r="BM100" i="11" s="1"/>
  <c r="BA100" i="11"/>
  <c r="BN100" i="11" s="1"/>
  <c r="AY196" i="11"/>
  <c r="BL196" i="11" s="1"/>
  <c r="AS196" i="11"/>
  <c r="BF196" i="11" s="1"/>
  <c r="AT196" i="11"/>
  <c r="BG196" i="11" s="1"/>
  <c r="AQ196" i="11"/>
  <c r="BD196" i="11" s="1"/>
  <c r="BB196" i="11"/>
  <c r="BO196" i="11" s="1"/>
  <c r="AZ623" i="11"/>
  <c r="BM623" i="11" s="1"/>
  <c r="AR623" i="11"/>
  <c r="BE623" i="11" s="1"/>
  <c r="AW623" i="11"/>
  <c r="BJ623" i="11" s="1"/>
  <c r="BB623" i="11"/>
  <c r="BO623" i="11" s="1"/>
  <c r="AX623" i="11"/>
  <c r="BK623" i="11" s="1"/>
  <c r="BA623" i="11"/>
  <c r="BN623" i="11" s="1"/>
  <c r="AT623" i="11"/>
  <c r="BG623" i="11" s="1"/>
  <c r="AU738" i="11"/>
  <c r="BH738" i="11" s="1"/>
  <c r="AV738" i="11"/>
  <c r="BI738" i="11" s="1"/>
  <c r="AZ738" i="11"/>
  <c r="BM738" i="11" s="1"/>
  <c r="AQ738" i="11"/>
  <c r="BD738" i="11" s="1"/>
  <c r="AX738" i="11"/>
  <c r="BK738" i="11" s="1"/>
  <c r="BB738" i="11"/>
  <c r="BO738" i="11" s="1"/>
  <c r="AW738" i="11"/>
  <c r="BJ738" i="11" s="1"/>
  <c r="AY738" i="11"/>
  <c r="BL738" i="11" s="1"/>
  <c r="AR738" i="11"/>
  <c r="BE738" i="11" s="1"/>
  <c r="AX758" i="11"/>
  <c r="BK758" i="11" s="1"/>
  <c r="BA758" i="11"/>
  <c r="BN758" i="11" s="1"/>
  <c r="AV758" i="11"/>
  <c r="BI758" i="11" s="1"/>
  <c r="BB758" i="11"/>
  <c r="BO758" i="11" s="1"/>
  <c r="AS758" i="11"/>
  <c r="BF758" i="11" s="1"/>
  <c r="AY758" i="11"/>
  <c r="BL758" i="11" s="1"/>
  <c r="AU758" i="11"/>
  <c r="BH758" i="11" s="1"/>
  <c r="AW758" i="11"/>
  <c r="BJ758" i="11" s="1"/>
  <c r="AQ758" i="11"/>
  <c r="BD758" i="11" s="1"/>
  <c r="AR758" i="11"/>
  <c r="BE758" i="11" s="1"/>
  <c r="AZ758" i="11"/>
  <c r="BM758" i="11" s="1"/>
  <c r="AQ734" i="11"/>
  <c r="BD734" i="11" s="1"/>
  <c r="AS734" i="11"/>
  <c r="BF734" i="11" s="1"/>
  <c r="AX734" i="11"/>
  <c r="BK734" i="11" s="1"/>
  <c r="AY734" i="11"/>
  <c r="BL734" i="11" s="1"/>
  <c r="BB734" i="11"/>
  <c r="BO734" i="11" s="1"/>
  <c r="AR734" i="11"/>
  <c r="BE734" i="11" s="1"/>
  <c r="AT734" i="11"/>
  <c r="BG734" i="11" s="1"/>
  <c r="AU734" i="11"/>
  <c r="BH734" i="11" s="1"/>
  <c r="AZ734" i="11"/>
  <c r="BM734" i="11" s="1"/>
  <c r="AZ361" i="11"/>
  <c r="BM361" i="11" s="1"/>
  <c r="BB361" i="11"/>
  <c r="BO361" i="11" s="1"/>
  <c r="AQ361" i="11"/>
  <c r="BD361" i="11" s="1"/>
  <c r="AR361" i="11"/>
  <c r="BE361" i="11" s="1"/>
  <c r="AU361" i="11"/>
  <c r="BH361" i="11" s="1"/>
  <c r="AV361" i="11"/>
  <c r="BI361" i="11" s="1"/>
  <c r="AW361" i="11"/>
  <c r="BJ361" i="11" s="1"/>
  <c r="AS361" i="11"/>
  <c r="BF361" i="11" s="1"/>
  <c r="BA361" i="11"/>
  <c r="BN361" i="11" s="1"/>
  <c r="AT361" i="11"/>
  <c r="BG361" i="11" s="1"/>
  <c r="AX361" i="11"/>
  <c r="BK361" i="11" s="1"/>
  <c r="AY361" i="11"/>
  <c r="BL361" i="11" s="1"/>
  <c r="AX886" i="11"/>
  <c r="BK886" i="11" s="1"/>
  <c r="BB886" i="11"/>
  <c r="BO886" i="11" s="1"/>
  <c r="AS886" i="11"/>
  <c r="BF886" i="11" s="1"/>
  <c r="BA886" i="11"/>
  <c r="BN886" i="11" s="1"/>
  <c r="AY886" i="11"/>
  <c r="BL886" i="11" s="1"/>
  <c r="AR886" i="11"/>
  <c r="BE886" i="11" s="1"/>
  <c r="AT886" i="11"/>
  <c r="BG886" i="11" s="1"/>
  <c r="AQ886" i="11"/>
  <c r="BD886" i="11" s="1"/>
  <c r="AW886" i="11"/>
  <c r="BJ886" i="11" s="1"/>
  <c r="AU886" i="11"/>
  <c r="BH886" i="11" s="1"/>
  <c r="AX973" i="11"/>
  <c r="BK973" i="11" s="1"/>
  <c r="AU973" i="11"/>
  <c r="BH973" i="11" s="1"/>
  <c r="AT973" i="11"/>
  <c r="BG973" i="11" s="1"/>
  <c r="AQ973" i="11"/>
  <c r="BD973" i="11" s="1"/>
  <c r="BA973" i="11"/>
  <c r="BN973" i="11" s="1"/>
  <c r="AY973" i="11"/>
  <c r="BL973" i="11" s="1"/>
  <c r="BB973" i="11"/>
  <c r="BO973" i="11" s="1"/>
  <c r="AW973" i="11"/>
  <c r="BJ973" i="11" s="1"/>
  <c r="AS973" i="11"/>
  <c r="BF973" i="11" s="1"/>
  <c r="AR973" i="11"/>
  <c r="BE973" i="11" s="1"/>
  <c r="AV973" i="11"/>
  <c r="BI973" i="11" s="1"/>
  <c r="AZ973" i="11"/>
  <c r="BM973" i="11" s="1"/>
  <c r="AS68" i="11"/>
  <c r="BF68" i="11" s="1"/>
  <c r="AW68" i="11"/>
  <c r="BJ68" i="11" s="1"/>
  <c r="AT68" i="11"/>
  <c r="BG68" i="11" s="1"/>
  <c r="AZ68" i="11"/>
  <c r="BM68" i="11" s="1"/>
  <c r="AR68" i="11"/>
  <c r="BE68" i="11" s="1"/>
  <c r="AY68" i="11"/>
  <c r="BL68" i="11" s="1"/>
  <c r="AV68" i="11"/>
  <c r="BI68" i="11" s="1"/>
  <c r="AW958" i="11"/>
  <c r="BJ958" i="11" s="1"/>
  <c r="AR958" i="11"/>
  <c r="BE958" i="11" s="1"/>
  <c r="AY958" i="11"/>
  <c r="BL958" i="11" s="1"/>
  <c r="AX958" i="11"/>
  <c r="BK958" i="11" s="1"/>
  <c r="AU958" i="11"/>
  <c r="BH958" i="11" s="1"/>
  <c r="AQ958" i="11"/>
  <c r="BD958" i="11" s="1"/>
  <c r="AT958" i="11"/>
  <c r="BG958" i="11" s="1"/>
  <c r="AV958" i="11"/>
  <c r="BI958" i="11" s="1"/>
  <c r="AS958" i="11"/>
  <c r="BF958" i="11" s="1"/>
  <c r="BB958" i="11"/>
  <c r="BO958" i="11" s="1"/>
  <c r="AZ958" i="11"/>
  <c r="BM958" i="11" s="1"/>
  <c r="BA958" i="11"/>
  <c r="BN958" i="11" s="1"/>
  <c r="AT228" i="11"/>
  <c r="BG228" i="11" s="1"/>
  <c r="BB876" i="11"/>
  <c r="BO876" i="11" s="1"/>
  <c r="AX415" i="11"/>
  <c r="BK415" i="11" s="1"/>
  <c r="AW110" i="11"/>
  <c r="BJ110" i="11" s="1"/>
  <c r="AY623" i="11"/>
  <c r="BL623" i="11" s="1"/>
  <c r="AV779" i="11"/>
  <c r="BI779" i="11" s="1"/>
  <c r="AV110" i="11"/>
  <c r="BI110" i="11" s="1"/>
  <c r="AV559" i="11"/>
  <c r="BI559" i="11" s="1"/>
  <c r="AU196" i="11"/>
  <c r="BH196" i="11" s="1"/>
  <c r="BA65" i="11"/>
  <c r="BN65" i="11" s="1"/>
  <c r="AU623" i="11"/>
  <c r="BH623" i="11" s="1"/>
  <c r="AT758" i="11"/>
  <c r="BG758" i="11" s="1"/>
  <c r="BB106" i="11"/>
  <c r="BO106" i="11" s="1"/>
  <c r="AX164" i="11"/>
  <c r="BK164" i="11" s="1"/>
  <c r="AY164" i="11"/>
  <c r="BL164" i="11" s="1"/>
  <c r="AW164" i="11"/>
  <c r="BJ164" i="11" s="1"/>
  <c r="AZ164" i="11"/>
  <c r="BM164" i="11" s="1"/>
  <c r="BB164" i="11"/>
  <c r="BO164" i="11" s="1"/>
  <c r="AR164" i="11"/>
  <c r="BE164" i="11" s="1"/>
  <c r="BA164" i="11"/>
  <c r="BN164" i="11" s="1"/>
  <c r="AT164" i="11"/>
  <c r="BG164" i="11" s="1"/>
  <c r="AU164" i="11"/>
  <c r="BH164" i="11" s="1"/>
  <c r="BB512" i="11"/>
  <c r="BO512" i="11" s="1"/>
  <c r="AT512" i="11"/>
  <c r="BG512" i="11" s="1"/>
  <c r="AQ512" i="11"/>
  <c r="BD512" i="11" s="1"/>
  <c r="AR512" i="11"/>
  <c r="BE512" i="11" s="1"/>
  <c r="AX512" i="11"/>
  <c r="BK512" i="11" s="1"/>
  <c r="AY512" i="11"/>
  <c r="BL512" i="11" s="1"/>
  <c r="BA512" i="11"/>
  <c r="BN512" i="11" s="1"/>
  <c r="AS512" i="11"/>
  <c r="BF512" i="11" s="1"/>
  <c r="AU512" i="11"/>
  <c r="BH512" i="11" s="1"/>
  <c r="AZ512" i="11"/>
  <c r="BM512" i="11" s="1"/>
  <c r="AV512" i="11"/>
  <c r="BI512" i="11" s="1"/>
  <c r="AW512" i="11"/>
  <c r="BJ512" i="11" s="1"/>
  <c r="AX564" i="11"/>
  <c r="BK564" i="11" s="1"/>
  <c r="AU564" i="11"/>
  <c r="BH564" i="11" s="1"/>
  <c r="AR564" i="11"/>
  <c r="BE564" i="11" s="1"/>
  <c r="AS564" i="11"/>
  <c r="BF564" i="11" s="1"/>
  <c r="AV564" i="11"/>
  <c r="BI564" i="11" s="1"/>
  <c r="AZ564" i="11"/>
  <c r="BM564" i="11" s="1"/>
  <c r="AW564" i="11"/>
  <c r="BJ564" i="11" s="1"/>
  <c r="AY564" i="11"/>
  <c r="BL564" i="11" s="1"/>
  <c r="AQ564" i="11"/>
  <c r="BD564" i="11" s="1"/>
  <c r="AT564" i="11"/>
  <c r="BG564" i="11" s="1"/>
  <c r="BA564" i="11"/>
  <c r="BN564" i="11" s="1"/>
  <c r="BB564" i="11"/>
  <c r="BO564" i="11" s="1"/>
  <c r="AX313" i="11"/>
  <c r="BK313" i="11" s="1"/>
  <c r="AZ313" i="11"/>
  <c r="BM313" i="11" s="1"/>
  <c r="AV313" i="11"/>
  <c r="BI313" i="11" s="1"/>
  <c r="AR313" i="11"/>
  <c r="BE313" i="11" s="1"/>
  <c r="AW313" i="11"/>
  <c r="BJ313" i="11" s="1"/>
  <c r="AY313" i="11"/>
  <c r="BL313" i="11" s="1"/>
  <c r="AT313" i="11"/>
  <c r="BG313" i="11" s="1"/>
  <c r="AQ313" i="11"/>
  <c r="BD313" i="11" s="1"/>
  <c r="AU313" i="11"/>
  <c r="BH313" i="11" s="1"/>
  <c r="BA313" i="11"/>
  <c r="BN313" i="11" s="1"/>
  <c r="AS313" i="11"/>
  <c r="BF313" i="11" s="1"/>
  <c r="BB313" i="11"/>
  <c r="BO313" i="11" s="1"/>
  <c r="AX898" i="11"/>
  <c r="BK898" i="11" s="1"/>
  <c r="BB898" i="11"/>
  <c r="BO898" i="11" s="1"/>
  <c r="AW898" i="11"/>
  <c r="BJ898" i="11" s="1"/>
  <c r="AZ898" i="11"/>
  <c r="BM898" i="11" s="1"/>
  <c r="AR898" i="11"/>
  <c r="BE898" i="11" s="1"/>
  <c r="AV898" i="11"/>
  <c r="BI898" i="11" s="1"/>
  <c r="AQ898" i="11"/>
  <c r="BD898" i="11" s="1"/>
  <c r="BA898" i="11"/>
  <c r="BN898" i="11" s="1"/>
  <c r="AT898" i="11"/>
  <c r="BG898" i="11" s="1"/>
  <c r="AY345" i="11"/>
  <c r="BL345" i="11" s="1"/>
  <c r="AS345" i="11"/>
  <c r="BF345" i="11" s="1"/>
  <c r="AU345" i="11"/>
  <c r="BH345" i="11" s="1"/>
  <c r="AV345" i="11"/>
  <c r="BI345" i="11" s="1"/>
  <c r="AR345" i="11"/>
  <c r="BE345" i="11" s="1"/>
  <c r="AT345" i="11"/>
  <c r="BG345" i="11" s="1"/>
  <c r="AW345" i="11"/>
  <c r="BJ345" i="11" s="1"/>
  <c r="BB345" i="11"/>
  <c r="BO345" i="11" s="1"/>
  <c r="AX345" i="11"/>
  <c r="BK345" i="11" s="1"/>
  <c r="BA345" i="11"/>
  <c r="BN345" i="11" s="1"/>
  <c r="AQ345" i="11"/>
  <c r="BD345" i="11" s="1"/>
  <c r="BA148" i="11"/>
  <c r="BN148" i="11" s="1"/>
  <c r="AZ148" i="11"/>
  <c r="BM148" i="11" s="1"/>
  <c r="AW148" i="11"/>
  <c r="BJ148" i="11" s="1"/>
  <c r="AY148" i="11"/>
  <c r="BL148" i="11" s="1"/>
  <c r="AT148" i="11"/>
  <c r="BG148" i="11" s="1"/>
  <c r="AX148" i="11"/>
  <c r="BK148" i="11" s="1"/>
  <c r="AU148" i="11"/>
  <c r="BH148" i="11" s="1"/>
  <c r="AR148" i="11"/>
  <c r="BE148" i="11" s="1"/>
  <c r="BB148" i="11"/>
  <c r="BO148" i="11" s="1"/>
  <c r="AQ148" i="11"/>
  <c r="BD148" i="11" s="1"/>
  <c r="AV581" i="11"/>
  <c r="BI581" i="11" s="1"/>
  <c r="AW581" i="11"/>
  <c r="BJ581" i="11" s="1"/>
  <c r="BB581" i="11"/>
  <c r="BO581" i="11" s="1"/>
  <c r="AT581" i="11"/>
  <c r="BG581" i="11" s="1"/>
  <c r="AR581" i="11"/>
  <c r="BE581" i="11" s="1"/>
  <c r="AX581" i="11"/>
  <c r="BK581" i="11" s="1"/>
  <c r="BA581" i="11"/>
  <c r="BN581" i="11" s="1"/>
  <c r="AU581" i="11"/>
  <c r="BH581" i="11" s="1"/>
  <c r="AZ581" i="11"/>
  <c r="BM581" i="11" s="1"/>
  <c r="AY581" i="11"/>
  <c r="BL581" i="11" s="1"/>
  <c r="AY688" i="11"/>
  <c r="BL688" i="11" s="1"/>
  <c r="AT688" i="11"/>
  <c r="BG688" i="11" s="1"/>
  <c r="AS688" i="11"/>
  <c r="BF688" i="11" s="1"/>
  <c r="AV688" i="11"/>
  <c r="BI688" i="11" s="1"/>
  <c r="BB688" i="11"/>
  <c r="BO688" i="11" s="1"/>
  <c r="AQ688" i="11"/>
  <c r="BD688" i="11" s="1"/>
  <c r="AZ688" i="11"/>
  <c r="BM688" i="11" s="1"/>
  <c r="AW688" i="11"/>
  <c r="BJ688" i="11" s="1"/>
  <c r="AX688" i="11"/>
  <c r="BK688" i="11" s="1"/>
  <c r="BA688" i="11"/>
  <c r="BN688" i="11" s="1"/>
  <c r="AU688" i="11"/>
  <c r="BH688" i="11" s="1"/>
  <c r="AR688" i="11"/>
  <c r="BE688" i="11" s="1"/>
  <c r="AQ731" i="11"/>
  <c r="BD731" i="11" s="1"/>
  <c r="AS731" i="11"/>
  <c r="BF731" i="11" s="1"/>
  <c r="AV731" i="11"/>
  <c r="BI731" i="11" s="1"/>
  <c r="AU731" i="11"/>
  <c r="BH731" i="11" s="1"/>
  <c r="AY731" i="11"/>
  <c r="BL731" i="11" s="1"/>
  <c r="AW731" i="11"/>
  <c r="BJ731" i="11" s="1"/>
  <c r="AX731" i="11"/>
  <c r="BK731" i="11" s="1"/>
  <c r="AT731" i="11"/>
  <c r="BG731" i="11" s="1"/>
  <c r="BB731" i="11"/>
  <c r="BO731" i="11" s="1"/>
  <c r="AR731" i="11"/>
  <c r="BE731" i="11" s="1"/>
  <c r="AZ731" i="11"/>
  <c r="BM731" i="11" s="1"/>
  <c r="BA731" i="11"/>
  <c r="BN731" i="11" s="1"/>
  <c r="AQ77" i="11"/>
  <c r="BD77" i="11" s="1"/>
  <c r="AS77" i="11"/>
  <c r="BF77" i="11" s="1"/>
  <c r="AW77" i="11"/>
  <c r="BJ77" i="11" s="1"/>
  <c r="BB77" i="11"/>
  <c r="BO77" i="11" s="1"/>
  <c r="BA77" i="11"/>
  <c r="BN77" i="11" s="1"/>
  <c r="AR77" i="11"/>
  <c r="BE77" i="11" s="1"/>
  <c r="AX77" i="11"/>
  <c r="BK77" i="11" s="1"/>
  <c r="AZ77" i="11"/>
  <c r="BM77" i="11" s="1"/>
  <c r="AW447" i="11"/>
  <c r="BJ447" i="11" s="1"/>
  <c r="AY415" i="11"/>
  <c r="BL415" i="11" s="1"/>
  <c r="BB110" i="11"/>
  <c r="BO110" i="11" s="1"/>
  <c r="AV381" i="11"/>
  <c r="BI381" i="11" s="1"/>
  <c r="BA505" i="11"/>
  <c r="BN505" i="11" s="1"/>
  <c r="AY776" i="11"/>
  <c r="BL776" i="11" s="1"/>
  <c r="AV77" i="11"/>
  <c r="BI77" i="11" s="1"/>
  <c r="AW339" i="11"/>
  <c r="BJ339" i="11" s="1"/>
  <c r="AW756" i="11"/>
  <c r="BJ756" i="11" s="1"/>
  <c r="AY756" i="11"/>
  <c r="BL756" i="11" s="1"/>
  <c r="AR756" i="11"/>
  <c r="BE756" i="11" s="1"/>
  <c r="AU756" i="11"/>
  <c r="BH756" i="11" s="1"/>
  <c r="AZ756" i="11"/>
  <c r="BM756" i="11" s="1"/>
  <c r="BA756" i="11"/>
  <c r="BN756" i="11" s="1"/>
  <c r="AQ756" i="11"/>
  <c r="BD756" i="11" s="1"/>
  <c r="AV756" i="11"/>
  <c r="BI756" i="11" s="1"/>
  <c r="BB756" i="11"/>
  <c r="BO756" i="11" s="1"/>
  <c r="AX756" i="11"/>
  <c r="BK756" i="11" s="1"/>
  <c r="AT756" i="11"/>
  <c r="BG756" i="11" s="1"/>
  <c r="AS829" i="11"/>
  <c r="BF829" i="11" s="1"/>
  <c r="AR829" i="11"/>
  <c r="BE829" i="11" s="1"/>
  <c r="AV829" i="11"/>
  <c r="BI829" i="11" s="1"/>
  <c r="AW829" i="11"/>
  <c r="BJ829" i="11" s="1"/>
  <c r="AT829" i="11"/>
  <c r="BG829" i="11" s="1"/>
  <c r="AZ829" i="11"/>
  <c r="BM829" i="11" s="1"/>
  <c r="BA829" i="11"/>
  <c r="BN829" i="11" s="1"/>
  <c r="AQ829" i="11"/>
  <c r="BD829" i="11" s="1"/>
  <c r="AU829" i="11"/>
  <c r="BH829" i="11" s="1"/>
  <c r="AY829" i="11"/>
  <c r="BL829" i="11" s="1"/>
  <c r="BB829" i="11"/>
  <c r="BO829" i="11" s="1"/>
  <c r="AQ913" i="11"/>
  <c r="BD913" i="11" s="1"/>
  <c r="AR913" i="11"/>
  <c r="BE913" i="11" s="1"/>
  <c r="AZ913" i="11"/>
  <c r="BM913" i="11" s="1"/>
  <c r="AX913" i="11"/>
  <c r="BK913" i="11" s="1"/>
  <c r="AV913" i="11"/>
  <c r="BI913" i="11" s="1"/>
  <c r="AW913" i="11"/>
  <c r="BJ913" i="11" s="1"/>
  <c r="AS913" i="11"/>
  <c r="BF913" i="11" s="1"/>
  <c r="BA913" i="11"/>
  <c r="BN913" i="11" s="1"/>
  <c r="AT913" i="11"/>
  <c r="BG913" i="11" s="1"/>
  <c r="AU913" i="11"/>
  <c r="BH913" i="11" s="1"/>
  <c r="AY913" i="11"/>
  <c r="BL913" i="11" s="1"/>
  <c r="BB913" i="11"/>
  <c r="BO913" i="11" s="1"/>
  <c r="AU190" i="11"/>
  <c r="BH190" i="11" s="1"/>
  <c r="AV190" i="11"/>
  <c r="BI190" i="11" s="1"/>
  <c r="AY190" i="11"/>
  <c r="BL190" i="11" s="1"/>
  <c r="BB190" i="11"/>
  <c r="BO190" i="11" s="1"/>
  <c r="AQ190" i="11"/>
  <c r="BD190" i="11" s="1"/>
  <c r="AS190" i="11"/>
  <c r="BF190" i="11" s="1"/>
  <c r="AR190" i="11"/>
  <c r="BE190" i="11" s="1"/>
  <c r="BA190" i="11"/>
  <c r="BN190" i="11" s="1"/>
  <c r="AZ190" i="11"/>
  <c r="BM190" i="11" s="1"/>
  <c r="AT190" i="11"/>
  <c r="BG190" i="11" s="1"/>
  <c r="AW190" i="11"/>
  <c r="BJ190" i="11" s="1"/>
  <c r="AX190" i="11"/>
  <c r="BK190" i="11" s="1"/>
  <c r="BB452" i="11"/>
  <c r="BO452" i="11" s="1"/>
  <c r="AS452" i="11"/>
  <c r="BF452" i="11" s="1"/>
  <c r="AV452" i="11"/>
  <c r="BI452" i="11" s="1"/>
  <c r="AW75" i="11"/>
  <c r="BJ75" i="11" s="1"/>
  <c r="BA75" i="11"/>
  <c r="BN75" i="11" s="1"/>
  <c r="AY75" i="11"/>
  <c r="BL75" i="11" s="1"/>
  <c r="AQ75" i="11"/>
  <c r="BD75" i="11" s="1"/>
  <c r="AT75" i="11"/>
  <c r="BG75" i="11" s="1"/>
  <c r="AV75" i="11"/>
  <c r="BI75" i="11" s="1"/>
  <c r="AZ75" i="11"/>
  <c r="BM75" i="11" s="1"/>
  <c r="AS75" i="11"/>
  <c r="BF75" i="11" s="1"/>
  <c r="AU75" i="11"/>
  <c r="BH75" i="11" s="1"/>
  <c r="AT800" i="11"/>
  <c r="BG800" i="11" s="1"/>
  <c r="AS800" i="11"/>
  <c r="BF800" i="11" s="1"/>
  <c r="AZ800" i="11"/>
  <c r="BM800" i="11" s="1"/>
  <c r="AU800" i="11"/>
  <c r="BH800" i="11" s="1"/>
  <c r="AX800" i="11"/>
  <c r="BK800" i="11" s="1"/>
  <c r="BA800" i="11"/>
  <c r="BN800" i="11" s="1"/>
  <c r="AW800" i="11"/>
  <c r="BJ800" i="11" s="1"/>
  <c r="AQ800" i="11"/>
  <c r="BD800" i="11" s="1"/>
  <c r="AR800" i="11"/>
  <c r="BE800" i="11" s="1"/>
  <c r="AV800" i="11"/>
  <c r="BI800" i="11" s="1"/>
  <c r="AY800" i="11"/>
  <c r="BL800" i="11" s="1"/>
  <c r="AV182" i="11"/>
  <c r="BI182" i="11" s="1"/>
  <c r="AW182" i="11"/>
  <c r="BJ182" i="11" s="1"/>
  <c r="AX182" i="11"/>
  <c r="BK182" i="11" s="1"/>
  <c r="AY182" i="11"/>
  <c r="BL182" i="11" s="1"/>
  <c r="AQ182" i="11"/>
  <c r="BD182" i="11" s="1"/>
  <c r="AU182" i="11"/>
  <c r="BH182" i="11" s="1"/>
  <c r="BA182" i="11"/>
  <c r="BN182" i="11" s="1"/>
  <c r="AT182" i="11"/>
  <c r="BG182" i="11" s="1"/>
  <c r="AR182" i="11"/>
  <c r="BE182" i="11" s="1"/>
  <c r="AX644" i="11"/>
  <c r="BK644" i="11" s="1"/>
  <c r="BA644" i="11"/>
  <c r="BN644" i="11" s="1"/>
  <c r="AQ644" i="11"/>
  <c r="BD644" i="11" s="1"/>
  <c r="AR644" i="11"/>
  <c r="BE644" i="11" s="1"/>
  <c r="AS644" i="11"/>
  <c r="BF644" i="11" s="1"/>
  <c r="BB644" i="11"/>
  <c r="BO644" i="11" s="1"/>
  <c r="AZ644" i="11"/>
  <c r="BM644" i="11" s="1"/>
  <c r="AW644" i="11"/>
  <c r="BJ644" i="11" s="1"/>
  <c r="AU644" i="11"/>
  <c r="BH644" i="11" s="1"/>
  <c r="AR447" i="11"/>
  <c r="BE447" i="11" s="1"/>
  <c r="AX228" i="11"/>
  <c r="BK228" i="11" s="1"/>
  <c r="AU876" i="11"/>
  <c r="BH876" i="11" s="1"/>
  <c r="AZ213" i="11"/>
  <c r="BM213" i="11" s="1"/>
  <c r="AS102" i="11"/>
  <c r="BF102" i="11" s="1"/>
  <c r="AU483" i="11"/>
  <c r="BH483" i="11" s="1"/>
  <c r="AQ969" i="11"/>
  <c r="BD969" i="11" s="1"/>
  <c r="AZ917" i="11"/>
  <c r="BM917" i="11" s="1"/>
  <c r="AU71" i="11"/>
  <c r="BH71" i="11" s="1"/>
  <c r="AX134" i="11"/>
  <c r="BK134" i="11" s="1"/>
  <c r="AS375" i="11"/>
  <c r="BF375" i="11" s="1"/>
  <c r="AQ409" i="11"/>
  <c r="BD409" i="11" s="1"/>
  <c r="BB591" i="11"/>
  <c r="BO591" i="11" s="1"/>
  <c r="AU814" i="11"/>
  <c r="BH814" i="11" s="1"/>
  <c r="AW280" i="11"/>
  <c r="BJ280" i="11" s="1"/>
  <c r="AY69" i="11"/>
  <c r="BL69" i="11" s="1"/>
  <c r="AR415" i="11"/>
  <c r="BE415" i="11" s="1"/>
  <c r="BB123" i="11"/>
  <c r="BO123" i="11" s="1"/>
  <c r="AY460" i="11"/>
  <c r="BL460" i="11" s="1"/>
  <c r="AR160" i="11"/>
  <c r="BE160" i="11" s="1"/>
  <c r="BB487" i="11"/>
  <c r="BO487" i="11" s="1"/>
  <c r="AY110" i="11"/>
  <c r="BL110" i="11" s="1"/>
  <c r="AS701" i="11"/>
  <c r="BF701" i="11" s="1"/>
  <c r="AW76" i="11"/>
  <c r="BJ76" i="11" s="1"/>
  <c r="AS247" i="11"/>
  <c r="BF247" i="11" s="1"/>
  <c r="AT452" i="11"/>
  <c r="BG452" i="11" s="1"/>
  <c r="AW372" i="11"/>
  <c r="BJ372" i="11" s="1"/>
  <c r="AX196" i="11"/>
  <c r="BK196" i="11" s="1"/>
  <c r="AS936" i="11"/>
  <c r="BF936" i="11" s="1"/>
  <c r="AY801" i="11"/>
  <c r="BL801" i="11" s="1"/>
  <c r="BA430" i="11"/>
  <c r="BN430" i="11" s="1"/>
  <c r="AV587" i="11"/>
  <c r="BI587" i="11" s="1"/>
  <c r="AU65" i="11"/>
  <c r="BH65" i="11" s="1"/>
  <c r="AW684" i="11"/>
  <c r="BJ684" i="11" s="1"/>
  <c r="BB520" i="11"/>
  <c r="BO520" i="11" s="1"/>
  <c r="AW476" i="11"/>
  <c r="BJ476" i="11" s="1"/>
  <c r="BA835" i="11"/>
  <c r="BN835" i="11" s="1"/>
  <c r="AV67" i="11"/>
  <c r="BI67" i="11" s="1"/>
  <c r="AR972" i="11"/>
  <c r="BE972" i="11" s="1"/>
  <c r="AV942" i="11"/>
  <c r="BI942" i="11" s="1"/>
  <c r="BA46" i="11"/>
  <c r="BN46" i="11" s="1"/>
  <c r="AY381" i="11"/>
  <c r="BL381" i="11" s="1"/>
  <c r="AR413" i="11"/>
  <c r="BE413" i="11" s="1"/>
  <c r="AQ905" i="11"/>
  <c r="BD905" i="11" s="1"/>
  <c r="AT543" i="11"/>
  <c r="BG543" i="11" s="1"/>
  <c r="AX620" i="11"/>
  <c r="BK620" i="11" s="1"/>
  <c r="AX741" i="11"/>
  <c r="BK741" i="11" s="1"/>
  <c r="AT484" i="11"/>
  <c r="BG484" i="11" s="1"/>
  <c r="AT77" i="11"/>
  <c r="BG77" i="11" s="1"/>
  <c r="AS339" i="11"/>
  <c r="BF339" i="11" s="1"/>
  <c r="AW305" i="11"/>
  <c r="BJ305" i="11" s="1"/>
  <c r="AS581" i="11"/>
  <c r="BF581" i="11" s="1"/>
  <c r="AV148" i="11"/>
  <c r="BI148" i="11" s="1"/>
  <c r="AQ720" i="11"/>
  <c r="BD720" i="11" s="1"/>
  <c r="AR180" i="11"/>
  <c r="BE180" i="11" s="1"/>
  <c r="AV640" i="11"/>
  <c r="BI640" i="11" s="1"/>
  <c r="AQ325" i="11"/>
  <c r="BD325" i="11" s="1"/>
  <c r="AU325" i="11"/>
  <c r="BH325" i="11" s="1"/>
  <c r="AT325" i="11"/>
  <c r="BG325" i="11" s="1"/>
  <c r="BA325" i="11"/>
  <c r="BN325" i="11" s="1"/>
  <c r="BB325" i="11"/>
  <c r="BO325" i="11" s="1"/>
  <c r="AR325" i="11"/>
  <c r="BE325" i="11" s="1"/>
  <c r="AZ325" i="11"/>
  <c r="BM325" i="11" s="1"/>
  <c r="AQ617" i="11"/>
  <c r="BD617" i="11" s="1"/>
  <c r="AS617" i="11"/>
  <c r="BF617" i="11" s="1"/>
  <c r="AU617" i="11"/>
  <c r="BH617" i="11" s="1"/>
  <c r="AT617" i="11"/>
  <c r="BG617" i="11" s="1"/>
  <c r="BB617" i="11"/>
  <c r="BO617" i="11" s="1"/>
  <c r="BA617" i="11"/>
  <c r="BN617" i="11" s="1"/>
  <c r="AV617" i="11"/>
  <c r="BI617" i="11" s="1"/>
  <c r="AW617" i="11"/>
  <c r="BJ617" i="11" s="1"/>
  <c r="AY617" i="11"/>
  <c r="BL617" i="11" s="1"/>
  <c r="AX730" i="11"/>
  <c r="BK730" i="11" s="1"/>
  <c r="AS730" i="11"/>
  <c r="BF730" i="11" s="1"/>
  <c r="AR730" i="11"/>
  <c r="BE730" i="11" s="1"/>
  <c r="BA730" i="11"/>
  <c r="BN730" i="11" s="1"/>
  <c r="AU730" i="11"/>
  <c r="BH730" i="11" s="1"/>
  <c r="AQ730" i="11"/>
  <c r="BD730" i="11" s="1"/>
  <c r="AV730" i="11"/>
  <c r="BI730" i="11" s="1"/>
  <c r="AY730" i="11"/>
  <c r="BL730" i="11" s="1"/>
  <c r="AW730" i="11"/>
  <c r="BJ730" i="11" s="1"/>
  <c r="AT730" i="11"/>
  <c r="BG730" i="11" s="1"/>
  <c r="AZ730" i="11"/>
  <c r="BM730" i="11" s="1"/>
  <c r="BB730" i="11"/>
  <c r="BO730" i="11" s="1"/>
  <c r="AQ665" i="11"/>
  <c r="BD665" i="11" s="1"/>
  <c r="AU665" i="11"/>
  <c r="BH665" i="11" s="1"/>
  <c r="AR665" i="11"/>
  <c r="BE665" i="11" s="1"/>
  <c r="BA665" i="11"/>
  <c r="BN665" i="11" s="1"/>
  <c r="BB665" i="11"/>
  <c r="BO665" i="11" s="1"/>
  <c r="AY665" i="11"/>
  <c r="BL665" i="11" s="1"/>
  <c r="AV665" i="11"/>
  <c r="BI665" i="11" s="1"/>
  <c r="AT665" i="11"/>
  <c r="BG665" i="11" s="1"/>
  <c r="AZ665" i="11"/>
  <c r="BM665" i="11" s="1"/>
  <c r="AX665" i="11"/>
  <c r="BK665" i="11" s="1"/>
  <c r="AW665" i="11"/>
  <c r="BJ665" i="11" s="1"/>
  <c r="AS665" i="11"/>
  <c r="BF665" i="11" s="1"/>
  <c r="AW630" i="11"/>
  <c r="BJ630" i="11" s="1"/>
  <c r="AV630" i="11"/>
  <c r="BI630" i="11" s="1"/>
  <c r="AX630" i="11"/>
  <c r="BK630" i="11" s="1"/>
  <c r="AS630" i="11"/>
  <c r="BF630" i="11" s="1"/>
  <c r="AT630" i="11"/>
  <c r="BG630" i="11" s="1"/>
  <c r="AZ630" i="11"/>
  <c r="BM630" i="11" s="1"/>
  <c r="AQ630" i="11"/>
  <c r="BD630" i="11" s="1"/>
  <c r="AU630" i="11"/>
  <c r="BH630" i="11" s="1"/>
  <c r="BB630" i="11"/>
  <c r="BO630" i="11" s="1"/>
  <c r="AY630" i="11"/>
  <c r="BL630" i="11" s="1"/>
  <c r="BA630" i="11"/>
  <c r="BN630" i="11" s="1"/>
  <c r="AR630" i="11"/>
  <c r="BE630" i="11" s="1"/>
  <c r="AX951" i="11"/>
  <c r="BK951" i="11" s="1"/>
  <c r="AZ951" i="11"/>
  <c r="BM951" i="11" s="1"/>
  <c r="AS951" i="11"/>
  <c r="BF951" i="11" s="1"/>
  <c r="AU951" i="11"/>
  <c r="BH951" i="11" s="1"/>
  <c r="AW951" i="11"/>
  <c r="BJ951" i="11" s="1"/>
  <c r="AY951" i="11"/>
  <c r="BL951" i="11" s="1"/>
  <c r="AR951" i="11"/>
  <c r="BE951" i="11" s="1"/>
  <c r="BB951" i="11"/>
  <c r="BO951" i="11" s="1"/>
  <c r="AQ951" i="11"/>
  <c r="BD951" i="11" s="1"/>
  <c r="AT951" i="11"/>
  <c r="BG951" i="11" s="1"/>
  <c r="AV951" i="11"/>
  <c r="BI951" i="11" s="1"/>
  <c r="BA951" i="11"/>
  <c r="BN951" i="11" s="1"/>
  <c r="AZ488" i="11"/>
  <c r="BM488" i="11" s="1"/>
  <c r="AX488" i="11"/>
  <c r="BK488" i="11" s="1"/>
  <c r="AS488" i="11"/>
  <c r="BF488" i="11" s="1"/>
  <c r="AW488" i="11"/>
  <c r="BJ488" i="11" s="1"/>
  <c r="AU488" i="11"/>
  <c r="BH488" i="11" s="1"/>
  <c r="AR488" i="11"/>
  <c r="BE488" i="11" s="1"/>
  <c r="BB488" i="11"/>
  <c r="BO488" i="11" s="1"/>
  <c r="BA488" i="11"/>
  <c r="BN488" i="11" s="1"/>
  <c r="AT488" i="11"/>
  <c r="BG488" i="11" s="1"/>
  <c r="BA246" i="11"/>
  <c r="BN246" i="11" s="1"/>
  <c r="AU246" i="11"/>
  <c r="BH246" i="11" s="1"/>
  <c r="AY246" i="11"/>
  <c r="BL246" i="11" s="1"/>
  <c r="AZ246" i="11"/>
  <c r="BM246" i="11" s="1"/>
  <c r="AS246" i="11"/>
  <c r="BF246" i="11" s="1"/>
  <c r="BB246" i="11"/>
  <c r="BO246" i="11" s="1"/>
  <c r="AT246" i="11"/>
  <c r="BG246" i="11" s="1"/>
  <c r="AX246" i="11"/>
  <c r="BK246" i="11" s="1"/>
  <c r="AV246" i="11"/>
  <c r="BI246" i="11" s="1"/>
  <c r="AW246" i="11"/>
  <c r="BJ246" i="11" s="1"/>
  <c r="AQ246" i="11"/>
  <c r="BD246" i="11" s="1"/>
  <c r="AS603" i="11"/>
  <c r="BF603" i="11" s="1"/>
  <c r="AX603" i="11"/>
  <c r="BK603" i="11" s="1"/>
  <c r="AZ603" i="11"/>
  <c r="BM603" i="11" s="1"/>
  <c r="AV603" i="11"/>
  <c r="BI603" i="11" s="1"/>
  <c r="AY603" i="11"/>
  <c r="BL603" i="11" s="1"/>
  <c r="AU603" i="11"/>
  <c r="BH603" i="11" s="1"/>
  <c r="AQ603" i="11"/>
  <c r="BD603" i="11" s="1"/>
  <c r="AT603" i="11"/>
  <c r="BG603" i="11" s="1"/>
  <c r="BA603" i="11"/>
  <c r="BN603" i="11" s="1"/>
  <c r="AR603" i="11"/>
  <c r="BE603" i="11" s="1"/>
  <c r="BB603" i="11"/>
  <c r="BO603" i="11" s="1"/>
  <c r="AY739" i="11"/>
  <c r="BL739" i="11" s="1"/>
  <c r="AQ739" i="11"/>
  <c r="BD739" i="11" s="1"/>
  <c r="AR739" i="11"/>
  <c r="BE739" i="11" s="1"/>
  <c r="AZ739" i="11"/>
  <c r="BM739" i="11" s="1"/>
  <c r="AS739" i="11"/>
  <c r="BF739" i="11" s="1"/>
  <c r="AX739" i="11"/>
  <c r="BK739" i="11" s="1"/>
  <c r="BA739" i="11"/>
  <c r="BN739" i="11" s="1"/>
  <c r="BB739" i="11"/>
  <c r="BO739" i="11" s="1"/>
  <c r="AW739" i="11"/>
  <c r="BJ739" i="11" s="1"/>
  <c r="AV739" i="11"/>
  <c r="BI739" i="11" s="1"/>
  <c r="AU739" i="11"/>
  <c r="BH739" i="11" s="1"/>
  <c r="AT739" i="11"/>
  <c r="BG739" i="11" s="1"/>
  <c r="AQ833" i="11"/>
  <c r="BD833" i="11" s="1"/>
  <c r="AW833" i="11"/>
  <c r="BJ833" i="11" s="1"/>
  <c r="AV833" i="11"/>
  <c r="BI833" i="11" s="1"/>
  <c r="AS833" i="11"/>
  <c r="BF833" i="11" s="1"/>
  <c r="AU833" i="11"/>
  <c r="BH833" i="11" s="1"/>
  <c r="AX833" i="11"/>
  <c r="BK833" i="11" s="1"/>
  <c r="AR833" i="11"/>
  <c r="BE833" i="11" s="1"/>
  <c r="BB833" i="11"/>
  <c r="BO833" i="11" s="1"/>
  <c r="AZ833" i="11"/>
  <c r="BM833" i="11" s="1"/>
  <c r="AT833" i="11"/>
  <c r="BG833" i="11" s="1"/>
  <c r="BA833" i="11"/>
  <c r="BN833" i="11" s="1"/>
  <c r="BB191" i="11"/>
  <c r="BO191" i="11" s="1"/>
  <c r="AR191" i="11"/>
  <c r="BE191" i="11" s="1"/>
  <c r="AT191" i="11"/>
  <c r="BG191" i="11" s="1"/>
  <c r="AX191" i="11"/>
  <c r="BK191" i="11" s="1"/>
  <c r="AQ191" i="11"/>
  <c r="BD191" i="11" s="1"/>
  <c r="AY191" i="11"/>
  <c r="BL191" i="11" s="1"/>
  <c r="AW191" i="11"/>
  <c r="BJ191" i="11" s="1"/>
  <c r="AU191" i="11"/>
  <c r="BH191" i="11" s="1"/>
  <c r="AS191" i="11"/>
  <c r="BF191" i="11" s="1"/>
  <c r="BA191" i="11"/>
  <c r="BN191" i="11" s="1"/>
  <c r="AZ191" i="11"/>
  <c r="BM191" i="11" s="1"/>
  <c r="AV191" i="11"/>
  <c r="BI191" i="11" s="1"/>
  <c r="AQ945" i="11"/>
  <c r="BD945" i="11" s="1"/>
  <c r="AS945" i="11"/>
  <c r="BF945" i="11" s="1"/>
  <c r="AU945" i="11"/>
  <c r="BH945" i="11" s="1"/>
  <c r="AR945" i="11"/>
  <c r="BE945" i="11" s="1"/>
  <c r="BA945" i="11"/>
  <c r="BN945" i="11" s="1"/>
  <c r="BB945" i="11"/>
  <c r="BO945" i="11" s="1"/>
  <c r="AV945" i="11"/>
  <c r="BI945" i="11" s="1"/>
  <c r="AX945" i="11"/>
  <c r="BK945" i="11" s="1"/>
  <c r="AT945" i="11"/>
  <c r="BG945" i="11" s="1"/>
  <c r="AY945" i="11"/>
  <c r="BL945" i="11" s="1"/>
  <c r="AZ945" i="11"/>
  <c r="BM945" i="11" s="1"/>
  <c r="AW945" i="11"/>
  <c r="BJ945" i="11" s="1"/>
  <c r="BA598" i="11"/>
  <c r="BN598" i="11" s="1"/>
  <c r="BB598" i="11"/>
  <c r="BO598" i="11" s="1"/>
  <c r="AU598" i="11"/>
  <c r="BH598" i="11" s="1"/>
  <c r="AV598" i="11"/>
  <c r="BI598" i="11" s="1"/>
  <c r="AX598" i="11"/>
  <c r="BK598" i="11" s="1"/>
  <c r="AZ598" i="11"/>
  <c r="BM598" i="11" s="1"/>
  <c r="AW598" i="11"/>
  <c r="BJ598" i="11" s="1"/>
  <c r="AY598" i="11"/>
  <c r="BL598" i="11" s="1"/>
  <c r="AR598" i="11"/>
  <c r="BE598" i="11" s="1"/>
  <c r="AT598" i="11"/>
  <c r="BG598" i="11" s="1"/>
  <c r="AQ598" i="11"/>
  <c r="BD598" i="11" s="1"/>
  <c r="AS598" i="11"/>
  <c r="BF598" i="11" s="1"/>
  <c r="BA917" i="11"/>
  <c r="BN917" i="11" s="1"/>
  <c r="AU409" i="11"/>
  <c r="BH409" i="11" s="1"/>
  <c r="AW301" i="11"/>
  <c r="BJ301" i="11" s="1"/>
  <c r="AQ301" i="11"/>
  <c r="BD301" i="11" s="1"/>
  <c r="BB301" i="11"/>
  <c r="BO301" i="11" s="1"/>
  <c r="AT301" i="11"/>
  <c r="BG301" i="11" s="1"/>
  <c r="AU301" i="11"/>
  <c r="BH301" i="11" s="1"/>
  <c r="AR301" i="11"/>
  <c r="BE301" i="11" s="1"/>
  <c r="BA301" i="11"/>
  <c r="BN301" i="11" s="1"/>
  <c r="AS301" i="11"/>
  <c r="BF301" i="11" s="1"/>
  <c r="AV301" i="11"/>
  <c r="BI301" i="11" s="1"/>
  <c r="AY689" i="11"/>
  <c r="BL689" i="11" s="1"/>
  <c r="BB689" i="11"/>
  <c r="BO689" i="11" s="1"/>
  <c r="AZ689" i="11"/>
  <c r="BM689" i="11" s="1"/>
  <c r="AS689" i="11"/>
  <c r="BF689" i="11" s="1"/>
  <c r="AT689" i="11"/>
  <c r="BG689" i="11" s="1"/>
  <c r="BA689" i="11"/>
  <c r="BN689" i="11" s="1"/>
  <c r="AU689" i="11"/>
  <c r="BH689" i="11" s="1"/>
  <c r="AV689" i="11"/>
  <c r="BI689" i="11" s="1"/>
  <c r="AQ702" i="11"/>
  <c r="BD702" i="11" s="1"/>
  <c r="AW702" i="11"/>
  <c r="BJ702" i="11" s="1"/>
  <c r="BB702" i="11"/>
  <c r="BO702" i="11" s="1"/>
  <c r="AZ702" i="11"/>
  <c r="BM702" i="11" s="1"/>
  <c r="AT702" i="11"/>
  <c r="BG702" i="11" s="1"/>
  <c r="AU702" i="11"/>
  <c r="BH702" i="11" s="1"/>
  <c r="AS702" i="11"/>
  <c r="BF702" i="11" s="1"/>
  <c r="AX702" i="11"/>
  <c r="BK702" i="11" s="1"/>
  <c r="AR702" i="11"/>
  <c r="BE702" i="11" s="1"/>
  <c r="AV702" i="11"/>
  <c r="BI702" i="11" s="1"/>
  <c r="AY702" i="11"/>
  <c r="BL702" i="11" s="1"/>
  <c r="BB125" i="11"/>
  <c r="BO125" i="11" s="1"/>
  <c r="AR125" i="11"/>
  <c r="BE125" i="11" s="1"/>
  <c r="AX125" i="11"/>
  <c r="BK125" i="11" s="1"/>
  <c r="BA125" i="11"/>
  <c r="BN125" i="11" s="1"/>
  <c r="AV125" i="11"/>
  <c r="BI125" i="11" s="1"/>
  <c r="AZ125" i="11"/>
  <c r="BM125" i="11" s="1"/>
  <c r="AU125" i="11"/>
  <c r="BH125" i="11" s="1"/>
  <c r="AS125" i="11"/>
  <c r="BF125" i="11" s="1"/>
  <c r="AT125" i="11"/>
  <c r="BG125" i="11" s="1"/>
  <c r="AY125" i="11"/>
  <c r="BL125" i="11" s="1"/>
  <c r="AQ125" i="11"/>
  <c r="BD125" i="11" s="1"/>
  <c r="AW125" i="11"/>
  <c r="BJ125" i="11" s="1"/>
  <c r="AV605" i="11"/>
  <c r="BI605" i="11" s="1"/>
  <c r="AW605" i="11"/>
  <c r="BJ605" i="11" s="1"/>
  <c r="AU605" i="11"/>
  <c r="BH605" i="11" s="1"/>
  <c r="AY605" i="11"/>
  <c r="BL605" i="11" s="1"/>
  <c r="AT605" i="11"/>
  <c r="BG605" i="11" s="1"/>
  <c r="BA605" i="11"/>
  <c r="BN605" i="11" s="1"/>
  <c r="AR605" i="11"/>
  <c r="BE605" i="11" s="1"/>
  <c r="AX605" i="11"/>
  <c r="BK605" i="11" s="1"/>
  <c r="AQ605" i="11"/>
  <c r="BD605" i="11" s="1"/>
  <c r="BB605" i="11"/>
  <c r="BO605" i="11" s="1"/>
  <c r="AS605" i="11"/>
  <c r="BF605" i="11" s="1"/>
  <c r="AZ605" i="11"/>
  <c r="BM605" i="11" s="1"/>
  <c r="AZ522" i="11"/>
  <c r="BM522" i="11" s="1"/>
  <c r="AS522" i="11"/>
  <c r="BF522" i="11" s="1"/>
  <c r="AV522" i="11"/>
  <c r="BI522" i="11" s="1"/>
  <c r="AX522" i="11"/>
  <c r="BK522" i="11" s="1"/>
  <c r="AT522" i="11"/>
  <c r="BG522" i="11" s="1"/>
  <c r="AY522" i="11"/>
  <c r="BL522" i="11" s="1"/>
  <c r="AR522" i="11"/>
  <c r="BE522" i="11" s="1"/>
  <c r="AU522" i="11"/>
  <c r="BH522" i="11" s="1"/>
  <c r="AW522" i="11"/>
  <c r="BJ522" i="11" s="1"/>
  <c r="BA522" i="11"/>
  <c r="BN522" i="11" s="1"/>
  <c r="BB522" i="11"/>
  <c r="BO522" i="11" s="1"/>
  <c r="AV365" i="11"/>
  <c r="BI365" i="11" s="1"/>
  <c r="AS365" i="11"/>
  <c r="BF365" i="11" s="1"/>
  <c r="AX365" i="11"/>
  <c r="BK365" i="11" s="1"/>
  <c r="BB365" i="11"/>
  <c r="BO365" i="11" s="1"/>
  <c r="AQ365" i="11"/>
  <c r="BD365" i="11" s="1"/>
  <c r="AT365" i="11"/>
  <c r="BG365" i="11" s="1"/>
  <c r="AW365" i="11"/>
  <c r="BJ365" i="11" s="1"/>
  <c r="BA365" i="11"/>
  <c r="BN365" i="11" s="1"/>
  <c r="AU365" i="11"/>
  <c r="BH365" i="11" s="1"/>
  <c r="AR365" i="11"/>
  <c r="BE365" i="11" s="1"/>
  <c r="AY365" i="11"/>
  <c r="BL365" i="11" s="1"/>
  <c r="AZ365" i="11"/>
  <c r="BM365" i="11" s="1"/>
  <c r="AU861" i="11"/>
  <c r="BH861" i="11" s="1"/>
  <c r="AW861" i="11"/>
  <c r="BJ861" i="11" s="1"/>
  <c r="AX861" i="11"/>
  <c r="BK861" i="11" s="1"/>
  <c r="AZ861" i="11"/>
  <c r="BM861" i="11" s="1"/>
  <c r="AS861" i="11"/>
  <c r="BF861" i="11" s="1"/>
  <c r="AT861" i="11"/>
  <c r="BG861" i="11" s="1"/>
  <c r="BB861" i="11"/>
  <c r="BO861" i="11" s="1"/>
  <c r="AY861" i="11"/>
  <c r="BL861" i="11" s="1"/>
  <c r="AV861" i="11"/>
  <c r="BI861" i="11" s="1"/>
  <c r="AX793" i="11"/>
  <c r="BK793" i="11" s="1"/>
  <c r="AU793" i="11"/>
  <c r="BH793" i="11" s="1"/>
  <c r="AS793" i="11"/>
  <c r="BF793" i="11" s="1"/>
  <c r="BA793" i="11"/>
  <c r="BN793" i="11" s="1"/>
  <c r="AR793" i="11"/>
  <c r="BE793" i="11" s="1"/>
  <c r="AQ793" i="11"/>
  <c r="BD793" i="11" s="1"/>
  <c r="AV793" i="11"/>
  <c r="BI793" i="11" s="1"/>
  <c r="AT793" i="11"/>
  <c r="BG793" i="11" s="1"/>
  <c r="AW793" i="11"/>
  <c r="BJ793" i="11" s="1"/>
  <c r="AY793" i="11"/>
  <c r="BL793" i="11" s="1"/>
  <c r="AZ793" i="11"/>
  <c r="BM793" i="11" s="1"/>
  <c r="BB793" i="11"/>
  <c r="BO793" i="11" s="1"/>
  <c r="AT213" i="11"/>
  <c r="BG213" i="11" s="1"/>
  <c r="AS123" i="11"/>
  <c r="BF123" i="11" s="1"/>
  <c r="AW957" i="11"/>
  <c r="BJ957" i="11" s="1"/>
  <c r="AW282" i="11"/>
  <c r="BJ282" i="11" s="1"/>
  <c r="AQ201" i="11"/>
  <c r="BD201" i="11" s="1"/>
  <c r="BA201" i="11"/>
  <c r="BN201" i="11" s="1"/>
  <c r="AX201" i="11"/>
  <c r="BK201" i="11" s="1"/>
  <c r="AY201" i="11"/>
  <c r="BL201" i="11" s="1"/>
  <c r="AZ201" i="11"/>
  <c r="BM201" i="11" s="1"/>
  <c r="AR201" i="11"/>
  <c r="BE201" i="11" s="1"/>
  <c r="AV201" i="11"/>
  <c r="BI201" i="11" s="1"/>
  <c r="AT201" i="11"/>
  <c r="BG201" i="11" s="1"/>
  <c r="AU201" i="11"/>
  <c r="BH201" i="11" s="1"/>
  <c r="AS201" i="11"/>
  <c r="BF201" i="11" s="1"/>
  <c r="AW201" i="11"/>
  <c r="BJ201" i="11" s="1"/>
  <c r="AQ186" i="11"/>
  <c r="BD186" i="11" s="1"/>
  <c r="AU186" i="11"/>
  <c r="BH186" i="11" s="1"/>
  <c r="AV186" i="11"/>
  <c r="BI186" i="11" s="1"/>
  <c r="AS186" i="11"/>
  <c r="BF186" i="11" s="1"/>
  <c r="AW186" i="11"/>
  <c r="BJ186" i="11" s="1"/>
  <c r="AY186" i="11"/>
  <c r="BL186" i="11" s="1"/>
  <c r="BA186" i="11"/>
  <c r="BN186" i="11" s="1"/>
  <c r="AR186" i="11"/>
  <c r="BE186" i="11" s="1"/>
  <c r="AZ186" i="11"/>
  <c r="BM186" i="11" s="1"/>
  <c r="AX186" i="11"/>
  <c r="BK186" i="11" s="1"/>
  <c r="BB186" i="11"/>
  <c r="BO186" i="11" s="1"/>
  <c r="AT186" i="11"/>
  <c r="BG186" i="11" s="1"/>
  <c r="AZ338" i="11"/>
  <c r="BM338" i="11" s="1"/>
  <c r="AU338" i="11"/>
  <c r="BH338" i="11" s="1"/>
  <c r="AQ338" i="11"/>
  <c r="BD338" i="11" s="1"/>
  <c r="AR338" i="11"/>
  <c r="BE338" i="11" s="1"/>
  <c r="AV338" i="11"/>
  <c r="BI338" i="11" s="1"/>
  <c r="AW338" i="11"/>
  <c r="BJ338" i="11" s="1"/>
  <c r="AX338" i="11"/>
  <c r="BK338" i="11" s="1"/>
  <c r="AY338" i="11"/>
  <c r="BL338" i="11" s="1"/>
  <c r="BB338" i="11"/>
  <c r="BO338" i="11" s="1"/>
  <c r="BB45" i="11"/>
  <c r="BO45" i="11" s="1"/>
  <c r="AS45" i="11"/>
  <c r="BF45" i="11" s="1"/>
  <c r="AT45" i="11"/>
  <c r="BG45" i="11" s="1"/>
  <c r="AW45" i="11"/>
  <c r="BJ45" i="11" s="1"/>
  <c r="AY45" i="11"/>
  <c r="BL45" i="11" s="1"/>
  <c r="AR45" i="11"/>
  <c r="BE45" i="11" s="1"/>
  <c r="AQ45" i="11"/>
  <c r="BD45" i="11" s="1"/>
  <c r="AZ45" i="11"/>
  <c r="BM45" i="11" s="1"/>
  <c r="AU45" i="11"/>
  <c r="BH45" i="11" s="1"/>
  <c r="AV45" i="11"/>
  <c r="BI45" i="11" s="1"/>
  <c r="AX45" i="11"/>
  <c r="BK45" i="11" s="1"/>
  <c r="BA45" i="11"/>
  <c r="BN45" i="11" s="1"/>
  <c r="AV505" i="11"/>
  <c r="BI505" i="11" s="1"/>
  <c r="AW505" i="11"/>
  <c r="BJ505" i="11" s="1"/>
  <c r="AX505" i="11"/>
  <c r="BK505" i="11" s="1"/>
  <c r="AZ505" i="11"/>
  <c r="BM505" i="11" s="1"/>
  <c r="BB505" i="11"/>
  <c r="BO505" i="11" s="1"/>
  <c r="AR505" i="11"/>
  <c r="BE505" i="11" s="1"/>
  <c r="AQ505" i="11"/>
  <c r="BD505" i="11" s="1"/>
  <c r="AU505" i="11"/>
  <c r="BH505" i="11" s="1"/>
  <c r="AY505" i="11"/>
  <c r="BL505" i="11" s="1"/>
  <c r="AV480" i="11"/>
  <c r="BI480" i="11" s="1"/>
  <c r="AU480" i="11"/>
  <c r="BH480" i="11" s="1"/>
  <c r="AY480" i="11"/>
  <c r="BL480" i="11" s="1"/>
  <c r="AX480" i="11"/>
  <c r="BK480" i="11" s="1"/>
  <c r="AZ480" i="11"/>
  <c r="BM480" i="11" s="1"/>
  <c r="AW480" i="11"/>
  <c r="BJ480" i="11" s="1"/>
  <c r="AS480" i="11"/>
  <c r="BF480" i="11" s="1"/>
  <c r="BA480" i="11"/>
  <c r="BN480" i="11" s="1"/>
  <c r="AR480" i="11"/>
  <c r="BE480" i="11" s="1"/>
  <c r="AQ480" i="11"/>
  <c r="BD480" i="11" s="1"/>
  <c r="AT480" i="11"/>
  <c r="BG480" i="11" s="1"/>
  <c r="BB480" i="11"/>
  <c r="BO480" i="11" s="1"/>
  <c r="BB528" i="11"/>
  <c r="BO528" i="11" s="1"/>
  <c r="AT528" i="11"/>
  <c r="BG528" i="11" s="1"/>
  <c r="BA528" i="11"/>
  <c r="BN528" i="11" s="1"/>
  <c r="AU528" i="11"/>
  <c r="BH528" i="11" s="1"/>
  <c r="AY528" i="11"/>
  <c r="BL528" i="11" s="1"/>
  <c r="AZ528" i="11"/>
  <c r="BM528" i="11" s="1"/>
  <c r="AX528" i="11"/>
  <c r="BK528" i="11" s="1"/>
  <c r="AS528" i="11"/>
  <c r="BF528" i="11" s="1"/>
  <c r="AW528" i="11"/>
  <c r="BJ528" i="11" s="1"/>
  <c r="AW79" i="11"/>
  <c r="BJ79" i="11" s="1"/>
  <c r="AX79" i="11"/>
  <c r="BK79" i="11" s="1"/>
  <c r="AY79" i="11"/>
  <c r="BL79" i="11" s="1"/>
  <c r="AR433" i="11"/>
  <c r="BE433" i="11" s="1"/>
  <c r="AW433" i="11"/>
  <c r="BJ433" i="11" s="1"/>
  <c r="AZ433" i="11"/>
  <c r="BM433" i="11" s="1"/>
  <c r="AY433" i="11"/>
  <c r="BL433" i="11" s="1"/>
  <c r="AQ433" i="11"/>
  <c r="BD433" i="11" s="1"/>
  <c r="BB433" i="11"/>
  <c r="BO433" i="11" s="1"/>
  <c r="AX433" i="11"/>
  <c r="BK433" i="11" s="1"/>
  <c r="AV433" i="11"/>
  <c r="BI433" i="11" s="1"/>
  <c r="BA433" i="11"/>
  <c r="BN433" i="11" s="1"/>
  <c r="AT433" i="11"/>
  <c r="BG433" i="11" s="1"/>
  <c r="AU433" i="11"/>
  <c r="BH433" i="11" s="1"/>
  <c r="AS433" i="11"/>
  <c r="BF433" i="11" s="1"/>
  <c r="AV625" i="11"/>
  <c r="BI625" i="11" s="1"/>
  <c r="AY625" i="11"/>
  <c r="BL625" i="11" s="1"/>
  <c r="AQ625" i="11"/>
  <c r="BD625" i="11" s="1"/>
  <c r="AR625" i="11"/>
  <c r="BE625" i="11" s="1"/>
  <c r="AW625" i="11"/>
  <c r="BJ625" i="11" s="1"/>
  <c r="AZ625" i="11"/>
  <c r="BM625" i="11" s="1"/>
  <c r="BB625" i="11"/>
  <c r="BO625" i="11" s="1"/>
  <c r="AU625" i="11"/>
  <c r="BH625" i="11" s="1"/>
  <c r="AX625" i="11"/>
  <c r="BK625" i="11" s="1"/>
  <c r="AT625" i="11"/>
  <c r="BG625" i="11" s="1"/>
  <c r="AS625" i="11"/>
  <c r="BF625" i="11" s="1"/>
  <c r="BA625" i="11"/>
  <c r="BN625" i="11" s="1"/>
  <c r="AU461" i="11"/>
  <c r="BH461" i="11" s="1"/>
  <c r="AQ461" i="11"/>
  <c r="BD461" i="11" s="1"/>
  <c r="AS461" i="11"/>
  <c r="BF461" i="11" s="1"/>
  <c r="AY461" i="11"/>
  <c r="BL461" i="11" s="1"/>
  <c r="AZ461" i="11"/>
  <c r="BM461" i="11" s="1"/>
  <c r="AR461" i="11"/>
  <c r="BE461" i="11" s="1"/>
  <c r="AX461" i="11"/>
  <c r="BK461" i="11" s="1"/>
  <c r="AW461" i="11"/>
  <c r="BJ461" i="11" s="1"/>
  <c r="AT461" i="11"/>
  <c r="BG461" i="11" s="1"/>
  <c r="AV461" i="11"/>
  <c r="BI461" i="11" s="1"/>
  <c r="BA461" i="11"/>
  <c r="BN461" i="11" s="1"/>
  <c r="BB461" i="11"/>
  <c r="BO461" i="11" s="1"/>
  <c r="AU446" i="11"/>
  <c r="BH446" i="11" s="1"/>
  <c r="AV446" i="11"/>
  <c r="BI446" i="11" s="1"/>
  <c r="AX446" i="11"/>
  <c r="BK446" i="11" s="1"/>
  <c r="AY446" i="11"/>
  <c r="BL446" i="11" s="1"/>
  <c r="BA446" i="11"/>
  <c r="BN446" i="11" s="1"/>
  <c r="AZ446" i="11"/>
  <c r="BM446" i="11" s="1"/>
  <c r="BB446" i="11"/>
  <c r="BO446" i="11" s="1"/>
  <c r="AT446" i="11"/>
  <c r="BG446" i="11" s="1"/>
  <c r="AS446" i="11"/>
  <c r="BF446" i="11" s="1"/>
  <c r="AW446" i="11"/>
  <c r="BJ446" i="11" s="1"/>
  <c r="AT206" i="11"/>
  <c r="BG206" i="11" s="1"/>
  <c r="AV206" i="11"/>
  <c r="BI206" i="11" s="1"/>
  <c r="AW206" i="11"/>
  <c r="BJ206" i="11" s="1"/>
  <c r="AS206" i="11"/>
  <c r="BF206" i="11" s="1"/>
  <c r="AQ206" i="11"/>
  <c r="BD206" i="11" s="1"/>
  <c r="AU206" i="11"/>
  <c r="BH206" i="11" s="1"/>
  <c r="AR206" i="11"/>
  <c r="BE206" i="11" s="1"/>
  <c r="AY206" i="11"/>
  <c r="BL206" i="11" s="1"/>
  <c r="AZ206" i="11"/>
  <c r="BM206" i="11" s="1"/>
  <c r="BA206" i="11"/>
  <c r="BN206" i="11" s="1"/>
  <c r="AX206" i="11"/>
  <c r="BK206" i="11" s="1"/>
  <c r="BB206" i="11"/>
  <c r="BO206" i="11" s="1"/>
  <c r="BB701" i="11"/>
  <c r="BO701" i="11" s="1"/>
  <c r="AY559" i="11"/>
  <c r="BL559" i="11" s="1"/>
  <c r="AV528" i="11"/>
  <c r="BI528" i="11" s="1"/>
  <c r="AS325" i="11"/>
  <c r="BF325" i="11" s="1"/>
  <c r="AQ68" i="11"/>
  <c r="BD68" i="11" s="1"/>
  <c r="AR885" i="11"/>
  <c r="BE885" i="11" s="1"/>
  <c r="AR100" i="11"/>
  <c r="BE100" i="11" s="1"/>
  <c r="AY969" i="11"/>
  <c r="BL969" i="11" s="1"/>
  <c r="AZ591" i="11"/>
  <c r="BM591" i="11" s="1"/>
  <c r="AV280" i="11"/>
  <c r="BI280" i="11" s="1"/>
  <c r="AY374" i="11"/>
  <c r="BL374" i="11" s="1"/>
  <c r="BB68" i="11"/>
  <c r="BO68" i="11" s="1"/>
  <c r="AZ301" i="11"/>
  <c r="BM301" i="11" s="1"/>
  <c r="AR241" i="11"/>
  <c r="BE241" i="11" s="1"/>
  <c r="AZ886" i="11"/>
  <c r="BM886" i="11" s="1"/>
  <c r="AY966" i="11"/>
  <c r="BL966" i="11" s="1"/>
  <c r="AQ966" i="11"/>
  <c r="BD966" i="11" s="1"/>
  <c r="AT966" i="11"/>
  <c r="BG966" i="11" s="1"/>
  <c r="AS966" i="11"/>
  <c r="BF966" i="11" s="1"/>
  <c r="AV966" i="11"/>
  <c r="BI966" i="11" s="1"/>
  <c r="AW966" i="11"/>
  <c r="BJ966" i="11" s="1"/>
  <c r="AX966" i="11"/>
  <c r="BK966" i="11" s="1"/>
  <c r="AZ966" i="11"/>
  <c r="BM966" i="11" s="1"/>
  <c r="AR199" i="11"/>
  <c r="BE199" i="11" s="1"/>
  <c r="AS199" i="11"/>
  <c r="BF199" i="11" s="1"/>
  <c r="AX199" i="11"/>
  <c r="BK199" i="11" s="1"/>
  <c r="AY199" i="11"/>
  <c r="BL199" i="11" s="1"/>
  <c r="AZ199" i="11"/>
  <c r="BM199" i="11" s="1"/>
  <c r="BB199" i="11"/>
  <c r="BO199" i="11" s="1"/>
  <c r="AQ199" i="11"/>
  <c r="BD199" i="11" s="1"/>
  <c r="AU199" i="11"/>
  <c r="BH199" i="11" s="1"/>
  <c r="AV199" i="11"/>
  <c r="BI199" i="11" s="1"/>
  <c r="BA199" i="11"/>
  <c r="BN199" i="11" s="1"/>
  <c r="AV852" i="11"/>
  <c r="BI852" i="11" s="1"/>
  <c r="AW852" i="11"/>
  <c r="BJ852" i="11" s="1"/>
  <c r="AS852" i="11"/>
  <c r="BF852" i="11" s="1"/>
  <c r="AQ852" i="11"/>
  <c r="BD852" i="11" s="1"/>
  <c r="BB852" i="11"/>
  <c r="BO852" i="11" s="1"/>
  <c r="AR852" i="11"/>
  <c r="BE852" i="11" s="1"/>
  <c r="AY852" i="11"/>
  <c r="BL852" i="11" s="1"/>
  <c r="AT852" i="11"/>
  <c r="BG852" i="11" s="1"/>
  <c r="AX852" i="11"/>
  <c r="BK852" i="11" s="1"/>
  <c r="AZ852" i="11"/>
  <c r="BM852" i="11" s="1"/>
  <c r="AU852" i="11"/>
  <c r="BH852" i="11" s="1"/>
  <c r="BA852" i="11"/>
  <c r="BN852" i="11" s="1"/>
  <c r="AY882" i="11"/>
  <c r="BL882" i="11" s="1"/>
  <c r="BB882" i="11"/>
  <c r="BO882" i="11" s="1"/>
  <c r="AV882" i="11"/>
  <c r="BI882" i="11" s="1"/>
  <c r="AW882" i="11"/>
  <c r="BJ882" i="11" s="1"/>
  <c r="AT882" i="11"/>
  <c r="BG882" i="11" s="1"/>
  <c r="AQ882" i="11"/>
  <c r="BD882" i="11" s="1"/>
  <c r="AR882" i="11"/>
  <c r="BE882" i="11" s="1"/>
  <c r="AZ882" i="11"/>
  <c r="BM882" i="11" s="1"/>
  <c r="AX882" i="11"/>
  <c r="BK882" i="11" s="1"/>
  <c r="BA882" i="11"/>
  <c r="BN882" i="11" s="1"/>
  <c r="AS882" i="11"/>
  <c r="BF882" i="11" s="1"/>
  <c r="AU882" i="11"/>
  <c r="BH882" i="11" s="1"/>
  <c r="BB786" i="11"/>
  <c r="BO786" i="11" s="1"/>
  <c r="AW786" i="11"/>
  <c r="BJ786" i="11" s="1"/>
  <c r="AX786" i="11"/>
  <c r="BK786" i="11" s="1"/>
  <c r="AV786" i="11"/>
  <c r="BI786" i="11" s="1"/>
  <c r="AR786" i="11"/>
  <c r="BE786" i="11" s="1"/>
  <c r="AZ786" i="11"/>
  <c r="BM786" i="11" s="1"/>
  <c r="AQ786" i="11"/>
  <c r="BD786" i="11" s="1"/>
  <c r="AS786" i="11"/>
  <c r="BF786" i="11" s="1"/>
  <c r="AT786" i="11"/>
  <c r="BG786" i="11" s="1"/>
  <c r="BA786" i="11"/>
  <c r="BN786" i="11" s="1"/>
  <c r="AU786" i="11"/>
  <c r="BH786" i="11" s="1"/>
  <c r="AY786" i="11"/>
  <c r="BL786" i="11" s="1"/>
  <c r="AT95" i="11"/>
  <c r="BG95" i="11" s="1"/>
  <c r="AV95" i="11"/>
  <c r="BI95" i="11" s="1"/>
  <c r="AU95" i="11"/>
  <c r="BH95" i="11" s="1"/>
  <c r="AW95" i="11"/>
  <c r="BJ95" i="11" s="1"/>
  <c r="AY95" i="11"/>
  <c r="BL95" i="11" s="1"/>
  <c r="AQ95" i="11"/>
  <c r="BD95" i="11" s="1"/>
  <c r="BA95" i="11"/>
  <c r="BN95" i="11" s="1"/>
  <c r="AR95" i="11"/>
  <c r="BE95" i="11" s="1"/>
  <c r="AS95" i="11"/>
  <c r="BF95" i="11" s="1"/>
  <c r="BA812" i="11"/>
  <c r="BN812" i="11" s="1"/>
  <c r="AR812" i="11"/>
  <c r="BE812" i="11" s="1"/>
  <c r="AY812" i="11"/>
  <c r="BL812" i="11" s="1"/>
  <c r="AS812" i="11"/>
  <c r="BF812" i="11" s="1"/>
  <c r="AT812" i="11"/>
  <c r="BG812" i="11" s="1"/>
  <c r="AU812" i="11"/>
  <c r="BH812" i="11" s="1"/>
  <c r="AV812" i="11"/>
  <c r="BI812" i="11" s="1"/>
  <c r="AX812" i="11"/>
  <c r="BK812" i="11" s="1"/>
  <c r="AQ812" i="11"/>
  <c r="BD812" i="11" s="1"/>
  <c r="AZ812" i="11"/>
  <c r="BM812" i="11" s="1"/>
  <c r="BB812" i="11"/>
  <c r="BO812" i="11" s="1"/>
  <c r="AW812" i="11"/>
  <c r="BJ812" i="11" s="1"/>
  <c r="AT899" i="11"/>
  <c r="BG899" i="11" s="1"/>
  <c r="AU899" i="11"/>
  <c r="BH899" i="11" s="1"/>
  <c r="AV899" i="11"/>
  <c r="BI899" i="11" s="1"/>
  <c r="AQ899" i="11"/>
  <c r="BD899" i="11" s="1"/>
  <c r="AS899" i="11"/>
  <c r="BF899" i="11" s="1"/>
  <c r="AX899" i="11"/>
  <c r="BK899" i="11" s="1"/>
  <c r="AR899" i="11"/>
  <c r="BE899" i="11" s="1"/>
  <c r="BA899" i="11"/>
  <c r="BN899" i="11" s="1"/>
  <c r="AY899" i="11"/>
  <c r="BL899" i="11" s="1"/>
  <c r="AZ899" i="11"/>
  <c r="BM899" i="11" s="1"/>
  <c r="BB899" i="11"/>
  <c r="BO899" i="11" s="1"/>
  <c r="AW899" i="11"/>
  <c r="BJ899" i="11" s="1"/>
  <c r="AX438" i="11"/>
  <c r="BK438" i="11" s="1"/>
  <c r="BA438" i="11"/>
  <c r="BN438" i="11" s="1"/>
  <c r="AS438" i="11"/>
  <c r="BF438" i="11" s="1"/>
  <c r="AU438" i="11"/>
  <c r="BH438" i="11" s="1"/>
  <c r="AT438" i="11"/>
  <c r="BG438" i="11" s="1"/>
  <c r="AY438" i="11"/>
  <c r="BL438" i="11" s="1"/>
  <c r="AV438" i="11"/>
  <c r="BI438" i="11" s="1"/>
  <c r="AR438" i="11"/>
  <c r="BE438" i="11" s="1"/>
  <c r="AQ438" i="11"/>
  <c r="BD438" i="11" s="1"/>
  <c r="AW438" i="11"/>
  <c r="BJ438" i="11" s="1"/>
  <c r="AZ438" i="11"/>
  <c r="BM438" i="11" s="1"/>
  <c r="BB438" i="11"/>
  <c r="BO438" i="11" s="1"/>
  <c r="AU567" i="11"/>
  <c r="BH567" i="11" s="1"/>
  <c r="AQ567" i="11"/>
  <c r="BD567" i="11" s="1"/>
  <c r="AX567" i="11"/>
  <c r="BK567" i="11" s="1"/>
  <c r="AT567" i="11"/>
  <c r="BG567" i="11" s="1"/>
  <c r="AW567" i="11"/>
  <c r="BJ567" i="11" s="1"/>
  <c r="AY567" i="11"/>
  <c r="BL567" i="11" s="1"/>
  <c r="AR567" i="11"/>
  <c r="BE567" i="11" s="1"/>
  <c r="AS567" i="11"/>
  <c r="BF567" i="11" s="1"/>
  <c r="BA567" i="11"/>
  <c r="BN567" i="11" s="1"/>
  <c r="AQ928" i="11"/>
  <c r="BD928" i="11" s="1"/>
  <c r="AS928" i="11"/>
  <c r="BF928" i="11" s="1"/>
  <c r="AU928" i="11"/>
  <c r="BH928" i="11" s="1"/>
  <c r="BB928" i="11"/>
  <c r="BO928" i="11" s="1"/>
  <c r="BA928" i="11"/>
  <c r="BN928" i="11" s="1"/>
  <c r="AY928" i="11"/>
  <c r="BL928" i="11" s="1"/>
  <c r="AR928" i="11"/>
  <c r="BE928" i="11" s="1"/>
  <c r="AW928" i="11"/>
  <c r="BJ928" i="11" s="1"/>
  <c r="AT928" i="11"/>
  <c r="BG928" i="11" s="1"/>
  <c r="AV928" i="11"/>
  <c r="BI928" i="11" s="1"/>
  <c r="AX928" i="11"/>
  <c r="BK928" i="11" s="1"/>
  <c r="AZ928" i="11"/>
  <c r="BM928" i="11" s="1"/>
  <c r="AW71" i="11"/>
  <c r="BJ71" i="11" s="1"/>
  <c r="AS814" i="11"/>
  <c r="BF814" i="11" s="1"/>
  <c r="BA69" i="11"/>
  <c r="BN69" i="11" s="1"/>
  <c r="AY779" i="11"/>
  <c r="BL779" i="11" s="1"/>
  <c r="AT475" i="11"/>
  <c r="BG475" i="11" s="1"/>
  <c r="AU579" i="11"/>
  <c r="BH579" i="11" s="1"/>
  <c r="AW579" i="11"/>
  <c r="BJ579" i="11" s="1"/>
  <c r="AZ579" i="11"/>
  <c r="BM579" i="11" s="1"/>
  <c r="AT579" i="11"/>
  <c r="BG579" i="11" s="1"/>
  <c r="BA579" i="11"/>
  <c r="BN579" i="11" s="1"/>
  <c r="BB579" i="11"/>
  <c r="BO579" i="11" s="1"/>
  <c r="AU845" i="11"/>
  <c r="BH845" i="11" s="1"/>
  <c r="AV845" i="11"/>
  <c r="BI845" i="11" s="1"/>
  <c r="AQ845" i="11"/>
  <c r="BD845" i="11" s="1"/>
  <c r="AZ845" i="11"/>
  <c r="BM845" i="11" s="1"/>
  <c r="BB845" i="11"/>
  <c r="BO845" i="11" s="1"/>
  <c r="AR845" i="11"/>
  <c r="BE845" i="11" s="1"/>
  <c r="AW845" i="11"/>
  <c r="BJ845" i="11" s="1"/>
  <c r="AT845" i="11"/>
  <c r="BG845" i="11" s="1"/>
  <c r="AX845" i="11"/>
  <c r="BK845" i="11" s="1"/>
  <c r="BA845" i="11"/>
  <c r="BN845" i="11" s="1"/>
  <c r="AZ977" i="11"/>
  <c r="BM977" i="11" s="1"/>
  <c r="AV977" i="11"/>
  <c r="BI977" i="11" s="1"/>
  <c r="AQ977" i="11"/>
  <c r="BD977" i="11" s="1"/>
  <c r="AR977" i="11"/>
  <c r="BE977" i="11" s="1"/>
  <c r="BB977" i="11"/>
  <c r="BO977" i="11" s="1"/>
  <c r="AT977" i="11"/>
  <c r="BG977" i="11" s="1"/>
  <c r="AX977" i="11"/>
  <c r="BK977" i="11" s="1"/>
  <c r="AY977" i="11"/>
  <c r="BL977" i="11" s="1"/>
  <c r="AS977" i="11"/>
  <c r="BF977" i="11" s="1"/>
  <c r="BA977" i="11"/>
  <c r="BN977" i="11" s="1"/>
  <c r="AW977" i="11"/>
  <c r="BJ977" i="11" s="1"/>
  <c r="AV940" i="11"/>
  <c r="BI940" i="11" s="1"/>
  <c r="AT940" i="11"/>
  <c r="BG940" i="11" s="1"/>
  <c r="AX940" i="11"/>
  <c r="BK940" i="11" s="1"/>
  <c r="AW940" i="11"/>
  <c r="BJ940" i="11" s="1"/>
  <c r="AR940" i="11"/>
  <c r="BE940" i="11" s="1"/>
  <c r="AU940" i="11"/>
  <c r="BH940" i="11" s="1"/>
  <c r="BB940" i="11"/>
  <c r="BO940" i="11" s="1"/>
  <c r="BA940" i="11"/>
  <c r="BN940" i="11" s="1"/>
  <c r="AQ940" i="11"/>
  <c r="BD940" i="11" s="1"/>
  <c r="AZ940" i="11"/>
  <c r="BM940" i="11" s="1"/>
  <c r="AS940" i="11"/>
  <c r="BF940" i="11" s="1"/>
  <c r="BB332" i="11"/>
  <c r="BO332" i="11" s="1"/>
  <c r="AS332" i="11"/>
  <c r="BF332" i="11" s="1"/>
  <c r="AZ332" i="11"/>
  <c r="BM332" i="11" s="1"/>
  <c r="BA332" i="11"/>
  <c r="BN332" i="11" s="1"/>
  <c r="AV332" i="11"/>
  <c r="BI332" i="11" s="1"/>
  <c r="AR332" i="11"/>
  <c r="BE332" i="11" s="1"/>
  <c r="AY332" i="11"/>
  <c r="BL332" i="11" s="1"/>
  <c r="AW332" i="11"/>
  <c r="BJ332" i="11" s="1"/>
  <c r="AX332" i="11"/>
  <c r="BK332" i="11" s="1"/>
  <c r="AS548" i="11"/>
  <c r="BF548" i="11" s="1"/>
  <c r="AX548" i="11"/>
  <c r="BK548" i="11" s="1"/>
  <c r="AW548" i="11"/>
  <c r="BJ548" i="11" s="1"/>
  <c r="AY548" i="11"/>
  <c r="BL548" i="11" s="1"/>
  <c r="BA548" i="11"/>
  <c r="BN548" i="11" s="1"/>
  <c r="BB548" i="11"/>
  <c r="BO548" i="11" s="1"/>
  <c r="AZ548" i="11"/>
  <c r="BM548" i="11" s="1"/>
  <c r="AR548" i="11"/>
  <c r="BE548" i="11" s="1"/>
  <c r="AU548" i="11"/>
  <c r="BH548" i="11" s="1"/>
  <c r="AT423" i="11"/>
  <c r="BG423" i="11" s="1"/>
  <c r="AZ423" i="11"/>
  <c r="BM423" i="11" s="1"/>
  <c r="BB423" i="11"/>
  <c r="BO423" i="11" s="1"/>
  <c r="AX423" i="11"/>
  <c r="BK423" i="11" s="1"/>
  <c r="BA423" i="11"/>
  <c r="BN423" i="11" s="1"/>
  <c r="AQ423" i="11"/>
  <c r="BD423" i="11" s="1"/>
  <c r="AV423" i="11"/>
  <c r="BI423" i="11" s="1"/>
  <c r="AW423" i="11"/>
  <c r="BJ423" i="11" s="1"/>
  <c r="AY423" i="11"/>
  <c r="BL423" i="11" s="1"/>
  <c r="AZ565" i="11"/>
  <c r="BM565" i="11" s="1"/>
  <c r="BA565" i="11"/>
  <c r="BN565" i="11" s="1"/>
  <c r="AQ565" i="11"/>
  <c r="BD565" i="11" s="1"/>
  <c r="AR565" i="11"/>
  <c r="BE565" i="11" s="1"/>
  <c r="AT565" i="11"/>
  <c r="BG565" i="11" s="1"/>
  <c r="AS565" i="11"/>
  <c r="BF565" i="11" s="1"/>
  <c r="AW565" i="11"/>
  <c r="BJ565" i="11" s="1"/>
  <c r="AX565" i="11"/>
  <c r="BK565" i="11" s="1"/>
  <c r="BB565" i="11"/>
  <c r="BO565" i="11" s="1"/>
  <c r="AY565" i="11"/>
  <c r="BL565" i="11" s="1"/>
  <c r="AU565" i="11"/>
  <c r="BH565" i="11" s="1"/>
  <c r="AX129" i="11"/>
  <c r="BK129" i="11" s="1"/>
  <c r="AS129" i="11"/>
  <c r="BF129" i="11" s="1"/>
  <c r="AY129" i="11"/>
  <c r="BL129" i="11" s="1"/>
  <c r="AV129" i="11"/>
  <c r="BI129" i="11" s="1"/>
  <c r="AW129" i="11"/>
  <c r="BJ129" i="11" s="1"/>
  <c r="AQ129" i="11"/>
  <c r="BD129" i="11" s="1"/>
  <c r="AT129" i="11"/>
  <c r="BG129" i="11" s="1"/>
  <c r="AR129" i="11"/>
  <c r="BE129" i="11" s="1"/>
  <c r="AZ129" i="11"/>
  <c r="BM129" i="11" s="1"/>
  <c r="AU129" i="11"/>
  <c r="BH129" i="11" s="1"/>
  <c r="BA408" i="11"/>
  <c r="BN408" i="11" s="1"/>
  <c r="AQ408" i="11"/>
  <c r="BD408" i="11" s="1"/>
  <c r="AR408" i="11"/>
  <c r="BE408" i="11" s="1"/>
  <c r="AT444" i="11"/>
  <c r="BG444" i="11" s="1"/>
  <c r="AU444" i="11"/>
  <c r="BH444" i="11" s="1"/>
  <c r="AW444" i="11"/>
  <c r="BJ444" i="11" s="1"/>
  <c r="AX444" i="11"/>
  <c r="BK444" i="11" s="1"/>
  <c r="AV444" i="11"/>
  <c r="BI444" i="11" s="1"/>
  <c r="AS444" i="11"/>
  <c r="BF444" i="11" s="1"/>
  <c r="AQ444" i="11"/>
  <c r="BD444" i="11" s="1"/>
  <c r="AZ444" i="11"/>
  <c r="BM444" i="11" s="1"/>
  <c r="BB444" i="11"/>
  <c r="BO444" i="11" s="1"/>
  <c r="BA444" i="11"/>
  <c r="BN444" i="11" s="1"/>
  <c r="AR444" i="11"/>
  <c r="BE444" i="11" s="1"/>
  <c r="AY444" i="11"/>
  <c r="BL444" i="11" s="1"/>
  <c r="BA613" i="11"/>
  <c r="BN613" i="11" s="1"/>
  <c r="AU613" i="11"/>
  <c r="BH613" i="11" s="1"/>
  <c r="AQ613" i="11"/>
  <c r="BD613" i="11" s="1"/>
  <c r="AV613" i="11"/>
  <c r="BI613" i="11" s="1"/>
  <c r="AS613" i="11"/>
  <c r="BF613" i="11" s="1"/>
  <c r="AX613" i="11"/>
  <c r="BK613" i="11" s="1"/>
  <c r="AR613" i="11"/>
  <c r="BE613" i="11" s="1"/>
  <c r="BB613" i="11"/>
  <c r="BO613" i="11" s="1"/>
  <c r="AW613" i="11"/>
  <c r="BJ613" i="11" s="1"/>
  <c r="AY613" i="11"/>
  <c r="BL613" i="11" s="1"/>
  <c r="AT613" i="11"/>
  <c r="BG613" i="11" s="1"/>
  <c r="AZ613" i="11"/>
  <c r="BM613" i="11" s="1"/>
  <c r="AU733" i="11"/>
  <c r="BH733" i="11" s="1"/>
  <c r="AR733" i="11"/>
  <c r="BE733" i="11" s="1"/>
  <c r="AS733" i="11"/>
  <c r="BF733" i="11" s="1"/>
  <c r="AT733" i="11"/>
  <c r="BG733" i="11" s="1"/>
  <c r="AZ733" i="11"/>
  <c r="BM733" i="11" s="1"/>
  <c r="AX733" i="11"/>
  <c r="BK733" i="11" s="1"/>
  <c r="BB733" i="11"/>
  <c r="BO733" i="11" s="1"/>
  <c r="AQ733" i="11"/>
  <c r="BD733" i="11" s="1"/>
  <c r="AY733" i="11"/>
  <c r="BL733" i="11" s="1"/>
  <c r="AW733" i="11"/>
  <c r="BJ733" i="11" s="1"/>
  <c r="BA733" i="11"/>
  <c r="BN733" i="11" s="1"/>
  <c r="AV733" i="11"/>
  <c r="BI733" i="11" s="1"/>
  <c r="BB447" i="11"/>
  <c r="BO447" i="11" s="1"/>
  <c r="AY228" i="11"/>
  <c r="BL228" i="11" s="1"/>
  <c r="AX876" i="11"/>
  <c r="BK876" i="11" s="1"/>
  <c r="AW213" i="11"/>
  <c r="BJ213" i="11" s="1"/>
  <c r="BA102" i="11"/>
  <c r="BN102" i="11" s="1"/>
  <c r="AY483" i="11"/>
  <c r="BL483" i="11" s="1"/>
  <c r="AS969" i="11"/>
  <c r="BF969" i="11" s="1"/>
  <c r="AV917" i="11"/>
  <c r="BI917" i="11" s="1"/>
  <c r="AT71" i="11"/>
  <c r="BG71" i="11" s="1"/>
  <c r="AW134" i="11"/>
  <c r="BJ134" i="11" s="1"/>
  <c r="AR375" i="11"/>
  <c r="BE375" i="11" s="1"/>
  <c r="BA409" i="11"/>
  <c r="BN409" i="11" s="1"/>
  <c r="AS591" i="11"/>
  <c r="BF591" i="11" s="1"/>
  <c r="AZ814" i="11"/>
  <c r="BM814" i="11" s="1"/>
  <c r="AS280" i="11"/>
  <c r="BF280" i="11" s="1"/>
  <c r="AV69" i="11"/>
  <c r="BI69" i="11" s="1"/>
  <c r="BA415" i="11"/>
  <c r="BN415" i="11" s="1"/>
  <c r="AY123" i="11"/>
  <c r="BL123" i="11" s="1"/>
  <c r="AR460" i="11"/>
  <c r="BE460" i="11" s="1"/>
  <c r="AX160" i="11"/>
  <c r="BK160" i="11" s="1"/>
  <c r="BA487" i="11"/>
  <c r="BN487" i="11" s="1"/>
  <c r="AS110" i="11"/>
  <c r="BF110" i="11" s="1"/>
  <c r="AX247" i="11"/>
  <c r="BK247" i="11" s="1"/>
  <c r="AS79" i="11"/>
  <c r="BF79" i="11" s="1"/>
  <c r="AR452" i="11"/>
  <c r="BE452" i="11" s="1"/>
  <c r="AY408" i="11"/>
  <c r="BL408" i="11" s="1"/>
  <c r="AV196" i="11"/>
  <c r="BI196" i="11" s="1"/>
  <c r="AR936" i="11"/>
  <c r="BE936" i="11" s="1"/>
  <c r="BA127" i="11"/>
  <c r="BN127" i="11" s="1"/>
  <c r="AY430" i="11"/>
  <c r="BL430" i="11" s="1"/>
  <c r="AY587" i="11"/>
  <c r="BL587" i="11" s="1"/>
  <c r="AT65" i="11"/>
  <c r="BG65" i="11" s="1"/>
  <c r="BA684" i="11"/>
  <c r="BN684" i="11" s="1"/>
  <c r="AR617" i="11"/>
  <c r="BE617" i="11" s="1"/>
  <c r="BA520" i="11"/>
  <c r="BN520" i="11" s="1"/>
  <c r="AX67" i="11"/>
  <c r="BK67" i="11" s="1"/>
  <c r="AQ972" i="11"/>
  <c r="BD972" i="11" s="1"/>
  <c r="AQ942" i="11"/>
  <c r="BD942" i="11" s="1"/>
  <c r="AY46" i="11"/>
  <c r="BL46" i="11" s="1"/>
  <c r="AU578" i="11"/>
  <c r="BH578" i="11" s="1"/>
  <c r="AT548" i="11"/>
  <c r="BG548" i="11" s="1"/>
  <c r="BB95" i="11"/>
  <c r="BO95" i="11" s="1"/>
  <c r="AV296" i="11"/>
  <c r="BI296" i="11" s="1"/>
  <c r="AS609" i="11"/>
  <c r="BF609" i="11" s="1"/>
  <c r="AR689" i="11"/>
  <c r="BE689" i="11" s="1"/>
  <c r="BB966" i="11"/>
  <c r="BO966" i="11" s="1"/>
  <c r="AQ741" i="11"/>
  <c r="BD741" i="11" s="1"/>
  <c r="BB679" i="11"/>
  <c r="BO679" i="11" s="1"/>
  <c r="AS338" i="11"/>
  <c r="BF338" i="11" s="1"/>
  <c r="AY77" i="11"/>
  <c r="BL77" i="11" s="1"/>
  <c r="AT199" i="11"/>
  <c r="BG199" i="11" s="1"/>
  <c r="AZ538" i="11"/>
  <c r="BM538" i="11" s="1"/>
  <c r="BB556" i="11"/>
  <c r="BO556" i="11" s="1"/>
  <c r="AQ713" i="11"/>
  <c r="BD713" i="11" s="1"/>
  <c r="AR362" i="11"/>
  <c r="BE362" i="11" s="1"/>
  <c r="AQ581" i="11"/>
  <c r="BD581" i="11" s="1"/>
  <c r="AS148" i="11"/>
  <c r="BF148" i="11" s="1"/>
  <c r="AS845" i="11"/>
  <c r="BF845" i="11" s="1"/>
  <c r="AT449" i="11"/>
  <c r="BG449" i="11" s="1"/>
  <c r="AQ239" i="11"/>
  <c r="BD239" i="11" s="1"/>
  <c r="AW390" i="11"/>
  <c r="BJ390" i="11" s="1"/>
  <c r="AX390" i="11"/>
  <c r="BK390" i="11" s="1"/>
  <c r="AY390" i="11"/>
  <c r="BL390" i="11" s="1"/>
  <c r="BB390" i="11"/>
  <c r="BO390" i="11" s="1"/>
  <c r="AQ390" i="11"/>
  <c r="BD390" i="11" s="1"/>
  <c r="AR390" i="11"/>
  <c r="BE390" i="11" s="1"/>
  <c r="AZ390" i="11"/>
  <c r="BM390" i="11" s="1"/>
  <c r="AT390" i="11"/>
  <c r="BG390" i="11" s="1"/>
  <c r="AU390" i="11"/>
  <c r="BH390" i="11" s="1"/>
  <c r="AS390" i="11"/>
  <c r="BF390" i="11" s="1"/>
  <c r="AV390" i="11"/>
  <c r="BI390" i="11" s="1"/>
  <c r="BA390" i="11"/>
  <c r="BN390" i="11" s="1"/>
  <c r="BA392" i="11"/>
  <c r="BN392" i="11" s="1"/>
  <c r="AS392" i="11"/>
  <c r="BF392" i="11" s="1"/>
  <c r="BB392" i="11"/>
  <c r="BO392" i="11" s="1"/>
  <c r="AV392" i="11"/>
  <c r="BI392" i="11" s="1"/>
  <c r="AY392" i="11"/>
  <c r="BL392" i="11" s="1"/>
  <c r="AR392" i="11"/>
  <c r="BE392" i="11" s="1"/>
  <c r="AT392" i="11"/>
  <c r="BG392" i="11" s="1"/>
  <c r="AY743" i="11"/>
  <c r="BL743" i="11" s="1"/>
  <c r="BA743" i="11"/>
  <c r="BN743" i="11" s="1"/>
  <c r="AV743" i="11"/>
  <c r="BI743" i="11" s="1"/>
  <c r="AX743" i="11"/>
  <c r="BK743" i="11" s="1"/>
  <c r="AT743" i="11"/>
  <c r="BG743" i="11" s="1"/>
  <c r="AR743" i="11"/>
  <c r="BE743" i="11" s="1"/>
  <c r="BB743" i="11"/>
  <c r="BO743" i="11" s="1"/>
  <c r="AW743" i="11"/>
  <c r="BJ743" i="11" s="1"/>
  <c r="AU743" i="11"/>
  <c r="BH743" i="11" s="1"/>
  <c r="AZ743" i="11"/>
  <c r="BM743" i="11" s="1"/>
  <c r="AR858" i="11"/>
  <c r="BE858" i="11" s="1"/>
  <c r="BB858" i="11"/>
  <c r="BO858" i="11" s="1"/>
  <c r="BA858" i="11"/>
  <c r="BN858" i="11" s="1"/>
  <c r="AY858" i="11"/>
  <c r="BL858" i="11" s="1"/>
  <c r="AQ858" i="11"/>
  <c r="BD858" i="11" s="1"/>
  <c r="AX858" i="11"/>
  <c r="BK858" i="11" s="1"/>
  <c r="AT858" i="11"/>
  <c r="BG858" i="11" s="1"/>
  <c r="AZ858" i="11"/>
  <c r="BM858" i="11" s="1"/>
  <c r="AW858" i="11"/>
  <c r="BJ858" i="11" s="1"/>
  <c r="AS858" i="11"/>
  <c r="BF858" i="11" s="1"/>
  <c r="AU858" i="11"/>
  <c r="BH858" i="11" s="1"/>
  <c r="AV858" i="11"/>
  <c r="BI858" i="11" s="1"/>
  <c r="BA484" i="11"/>
  <c r="BN484" i="11" s="1"/>
  <c r="AU484" i="11"/>
  <c r="BH484" i="11" s="1"/>
  <c r="AW484" i="11"/>
  <c r="BJ484" i="11" s="1"/>
  <c r="BB484" i="11"/>
  <c r="BO484" i="11" s="1"/>
  <c r="AQ484" i="11"/>
  <c r="BD484" i="11" s="1"/>
  <c r="AX484" i="11"/>
  <c r="BK484" i="11" s="1"/>
  <c r="AV484" i="11"/>
  <c r="BI484" i="11" s="1"/>
  <c r="AR484" i="11"/>
  <c r="BE484" i="11" s="1"/>
  <c r="AY484" i="11"/>
  <c r="BL484" i="11" s="1"/>
  <c r="AZ484" i="11"/>
  <c r="BM484" i="11" s="1"/>
  <c r="AS412" i="11"/>
  <c r="BF412" i="11" s="1"/>
  <c r="AT412" i="11"/>
  <c r="BG412" i="11" s="1"/>
  <c r="AZ412" i="11"/>
  <c r="BM412" i="11" s="1"/>
  <c r="BB412" i="11"/>
  <c r="BO412" i="11" s="1"/>
  <c r="AY412" i="11"/>
  <c r="BL412" i="11" s="1"/>
  <c r="AW412" i="11"/>
  <c r="BJ412" i="11" s="1"/>
  <c r="AU412" i="11"/>
  <c r="BH412" i="11" s="1"/>
  <c r="AV412" i="11"/>
  <c r="BI412" i="11" s="1"/>
  <c r="AX412" i="11"/>
  <c r="BK412" i="11" s="1"/>
  <c r="AR412" i="11"/>
  <c r="BE412" i="11" s="1"/>
  <c r="AQ412" i="11"/>
  <c r="BD412" i="11" s="1"/>
  <c r="BA412" i="11"/>
  <c r="BN412" i="11" s="1"/>
  <c r="AS331" i="11"/>
  <c r="BF331" i="11" s="1"/>
  <c r="AT331" i="11"/>
  <c r="BG331" i="11" s="1"/>
  <c r="AR331" i="11"/>
  <c r="BE331" i="11" s="1"/>
  <c r="AX331" i="11"/>
  <c r="BK331" i="11" s="1"/>
  <c r="BA331" i="11"/>
  <c r="BN331" i="11" s="1"/>
  <c r="AU331" i="11"/>
  <c r="BH331" i="11" s="1"/>
  <c r="AY331" i="11"/>
  <c r="BL331" i="11" s="1"/>
  <c r="AQ331" i="11"/>
  <c r="BD331" i="11" s="1"/>
  <c r="AV331" i="11"/>
  <c r="BI331" i="11" s="1"/>
  <c r="AW331" i="11"/>
  <c r="BJ331" i="11" s="1"/>
  <c r="BB331" i="11"/>
  <c r="BO331" i="11" s="1"/>
  <c r="AU910" i="11"/>
  <c r="BH910" i="11" s="1"/>
  <c r="AQ910" i="11"/>
  <c r="BD910" i="11" s="1"/>
  <c r="AY910" i="11"/>
  <c r="BL910" i="11" s="1"/>
  <c r="AR910" i="11"/>
  <c r="BE910" i="11" s="1"/>
  <c r="AS910" i="11"/>
  <c r="BF910" i="11" s="1"/>
  <c r="AX910" i="11"/>
  <c r="BK910" i="11" s="1"/>
  <c r="AW910" i="11"/>
  <c r="BJ910" i="11" s="1"/>
  <c r="AT910" i="11"/>
  <c r="BG910" i="11" s="1"/>
  <c r="AY873" i="11"/>
  <c r="BL873" i="11" s="1"/>
  <c r="BA873" i="11"/>
  <c r="BN873" i="11" s="1"/>
  <c r="AZ873" i="11"/>
  <c r="BM873" i="11" s="1"/>
  <c r="AQ873" i="11"/>
  <c r="BD873" i="11" s="1"/>
  <c r="AW873" i="11"/>
  <c r="BJ873" i="11" s="1"/>
  <c r="AT873" i="11"/>
  <c r="BG873" i="11" s="1"/>
  <c r="AR873" i="11"/>
  <c r="BE873" i="11" s="1"/>
  <c r="BB873" i="11"/>
  <c r="BO873" i="11" s="1"/>
  <c r="AX873" i="11"/>
  <c r="BK873" i="11" s="1"/>
  <c r="AS873" i="11"/>
  <c r="BF873" i="11" s="1"/>
  <c r="AU873" i="11"/>
  <c r="BH873" i="11" s="1"/>
  <c r="AV873" i="11"/>
  <c r="BI873" i="11" s="1"/>
  <c r="AR726" i="11"/>
  <c r="BE726" i="11" s="1"/>
  <c r="AW726" i="11"/>
  <c r="BJ726" i="11" s="1"/>
  <c r="AY726" i="11"/>
  <c r="BL726" i="11" s="1"/>
  <c r="AX726" i="11"/>
  <c r="BK726" i="11" s="1"/>
  <c r="BB726" i="11"/>
  <c r="BO726" i="11" s="1"/>
  <c r="AZ726" i="11"/>
  <c r="BM726" i="11" s="1"/>
  <c r="AU726" i="11"/>
  <c r="BH726" i="11" s="1"/>
  <c r="AS726" i="11"/>
  <c r="BF726" i="11" s="1"/>
  <c r="BA726" i="11"/>
  <c r="BN726" i="11" s="1"/>
  <c r="AQ726" i="11"/>
  <c r="BD726" i="11" s="1"/>
  <c r="AV726" i="11"/>
  <c r="BI726" i="11" s="1"/>
  <c r="AT726" i="11"/>
  <c r="BG726" i="11" s="1"/>
  <c r="AX647" i="11"/>
  <c r="BK647" i="11" s="1"/>
  <c r="AV367" i="11"/>
  <c r="BI367" i="11" s="1"/>
  <c r="AX367" i="11"/>
  <c r="BK367" i="11" s="1"/>
  <c r="AT367" i="11"/>
  <c r="BG367" i="11" s="1"/>
  <c r="AY367" i="11"/>
  <c r="BL367" i="11" s="1"/>
  <c r="AQ367" i="11"/>
  <c r="BD367" i="11" s="1"/>
  <c r="AZ367" i="11"/>
  <c r="BM367" i="11" s="1"/>
  <c r="AU367" i="11"/>
  <c r="BH367" i="11" s="1"/>
  <c r="BB367" i="11"/>
  <c r="BO367" i="11" s="1"/>
  <c r="AR367" i="11"/>
  <c r="BE367" i="11" s="1"/>
  <c r="AS367" i="11"/>
  <c r="BF367" i="11" s="1"/>
  <c r="AT561" i="11"/>
  <c r="BG561" i="11" s="1"/>
  <c r="AV561" i="11"/>
  <c r="BI561" i="11" s="1"/>
  <c r="AQ561" i="11"/>
  <c r="BD561" i="11" s="1"/>
  <c r="AY561" i="11"/>
  <c r="BL561" i="11" s="1"/>
  <c r="AR561" i="11"/>
  <c r="BE561" i="11" s="1"/>
  <c r="BA561" i="11"/>
  <c r="BN561" i="11" s="1"/>
  <c r="AZ561" i="11"/>
  <c r="BM561" i="11" s="1"/>
  <c r="AU561" i="11"/>
  <c r="BH561" i="11" s="1"/>
  <c r="BB561" i="11"/>
  <c r="BO561" i="11" s="1"/>
  <c r="AU471" i="11"/>
  <c r="BH471" i="11" s="1"/>
  <c r="BA471" i="11"/>
  <c r="BN471" i="11" s="1"/>
  <c r="AR471" i="11"/>
  <c r="BE471" i="11" s="1"/>
  <c r="BB471" i="11"/>
  <c r="BO471" i="11" s="1"/>
  <c r="AQ471" i="11"/>
  <c r="BD471" i="11" s="1"/>
  <c r="AS471" i="11"/>
  <c r="BF471" i="11" s="1"/>
  <c r="AZ471" i="11"/>
  <c r="BM471" i="11" s="1"/>
  <c r="AT471" i="11"/>
  <c r="BG471" i="11" s="1"/>
  <c r="AY471" i="11"/>
  <c r="BL471" i="11" s="1"/>
  <c r="AY476" i="11"/>
  <c r="BL476" i="11" s="1"/>
  <c r="AR476" i="11"/>
  <c r="BE476" i="11" s="1"/>
  <c r="AT476" i="11"/>
  <c r="BG476" i="11" s="1"/>
  <c r="AZ476" i="11"/>
  <c r="BM476" i="11" s="1"/>
  <c r="BB476" i="11"/>
  <c r="BO476" i="11" s="1"/>
  <c r="AU476" i="11"/>
  <c r="BH476" i="11" s="1"/>
  <c r="AS476" i="11"/>
  <c r="BF476" i="11" s="1"/>
  <c r="BA476" i="11"/>
  <c r="BN476" i="11" s="1"/>
  <c r="AZ435" i="11"/>
  <c r="BM435" i="11" s="1"/>
  <c r="BA435" i="11"/>
  <c r="BN435" i="11" s="1"/>
  <c r="AQ435" i="11"/>
  <c r="BD435" i="11" s="1"/>
  <c r="AY435" i="11"/>
  <c r="BL435" i="11" s="1"/>
  <c r="AW435" i="11"/>
  <c r="BJ435" i="11" s="1"/>
  <c r="BB435" i="11"/>
  <c r="BO435" i="11" s="1"/>
  <c r="AX435" i="11"/>
  <c r="BK435" i="11" s="1"/>
  <c r="AS435" i="11"/>
  <c r="BF435" i="11" s="1"/>
  <c r="AZ571" i="11"/>
  <c r="BM571" i="11" s="1"/>
  <c r="BA571" i="11"/>
  <c r="BN571" i="11" s="1"/>
  <c r="AW571" i="11"/>
  <c r="BJ571" i="11" s="1"/>
  <c r="AQ571" i="11"/>
  <c r="BD571" i="11" s="1"/>
  <c r="AT571" i="11"/>
  <c r="BG571" i="11" s="1"/>
  <c r="AR571" i="11"/>
  <c r="BE571" i="11" s="1"/>
  <c r="AX571" i="11"/>
  <c r="BK571" i="11" s="1"/>
  <c r="AU571" i="11"/>
  <c r="BH571" i="11" s="1"/>
  <c r="AS571" i="11"/>
  <c r="BF571" i="11" s="1"/>
  <c r="AV571" i="11"/>
  <c r="BI571" i="11" s="1"/>
  <c r="AY571" i="11"/>
  <c r="BL571" i="11" s="1"/>
  <c r="BB571" i="11"/>
  <c r="BO571" i="11" s="1"/>
  <c r="AX801" i="11"/>
  <c r="BK801" i="11" s="1"/>
  <c r="AW801" i="11"/>
  <c r="BJ801" i="11" s="1"/>
  <c r="AS801" i="11"/>
  <c r="BF801" i="11" s="1"/>
  <c r="AR801" i="11"/>
  <c r="BE801" i="11" s="1"/>
  <c r="AZ801" i="11"/>
  <c r="BM801" i="11" s="1"/>
  <c r="AR98" i="11"/>
  <c r="BE98" i="11" s="1"/>
  <c r="AZ98" i="11"/>
  <c r="BM98" i="11" s="1"/>
  <c r="AY98" i="11"/>
  <c r="BL98" i="11" s="1"/>
  <c r="AU98" i="11"/>
  <c r="BH98" i="11" s="1"/>
  <c r="AV98" i="11"/>
  <c r="BI98" i="11" s="1"/>
  <c r="AQ98" i="11"/>
  <c r="BD98" i="11" s="1"/>
  <c r="AT98" i="11"/>
  <c r="BG98" i="11" s="1"/>
  <c r="AS98" i="11"/>
  <c r="BF98" i="11" s="1"/>
  <c r="BA98" i="11"/>
  <c r="BN98" i="11" s="1"/>
  <c r="AW98" i="11"/>
  <c r="BJ98" i="11" s="1"/>
  <c r="AX98" i="11"/>
  <c r="BK98" i="11" s="1"/>
  <c r="BB98" i="11"/>
  <c r="BO98" i="11" s="1"/>
  <c r="AV543" i="11"/>
  <c r="BI543" i="11" s="1"/>
  <c r="AR543" i="11"/>
  <c r="BE543" i="11" s="1"/>
  <c r="AS543" i="11"/>
  <c r="BF543" i="11" s="1"/>
  <c r="AU543" i="11"/>
  <c r="BH543" i="11" s="1"/>
  <c r="AX543" i="11"/>
  <c r="BK543" i="11" s="1"/>
  <c r="AZ543" i="11"/>
  <c r="BM543" i="11" s="1"/>
  <c r="AW543" i="11"/>
  <c r="BJ543" i="11" s="1"/>
  <c r="AY543" i="11"/>
  <c r="BL543" i="11" s="1"/>
  <c r="BB135" i="11"/>
  <c r="BO135" i="11" s="1"/>
  <c r="AZ135" i="11"/>
  <c r="BM135" i="11" s="1"/>
  <c r="BA135" i="11"/>
  <c r="BN135" i="11" s="1"/>
  <c r="AY135" i="11"/>
  <c r="BL135" i="11" s="1"/>
  <c r="AQ135" i="11"/>
  <c r="BD135" i="11" s="1"/>
  <c r="AR135" i="11"/>
  <c r="BE135" i="11" s="1"/>
  <c r="AW135" i="11"/>
  <c r="BJ135" i="11" s="1"/>
  <c r="AS135" i="11"/>
  <c r="BF135" i="11" s="1"/>
  <c r="AT135" i="11"/>
  <c r="BG135" i="11" s="1"/>
  <c r="AV135" i="11"/>
  <c r="BI135" i="11" s="1"/>
  <c r="AX135" i="11"/>
  <c r="BK135" i="11" s="1"/>
  <c r="AU135" i="11"/>
  <c r="BH135" i="11" s="1"/>
  <c r="AU420" i="11"/>
  <c r="BH420" i="11" s="1"/>
  <c r="AV420" i="11"/>
  <c r="BI420" i="11" s="1"/>
  <c r="AY420" i="11"/>
  <c r="BL420" i="11" s="1"/>
  <c r="AS420" i="11"/>
  <c r="BF420" i="11" s="1"/>
  <c r="BB420" i="11"/>
  <c r="BO420" i="11" s="1"/>
  <c r="BA420" i="11"/>
  <c r="BN420" i="11" s="1"/>
  <c r="AX420" i="11"/>
  <c r="BK420" i="11" s="1"/>
  <c r="AW420" i="11"/>
  <c r="BJ420" i="11" s="1"/>
  <c r="AZ420" i="11"/>
  <c r="BM420" i="11" s="1"/>
  <c r="AT420" i="11"/>
  <c r="BG420" i="11" s="1"/>
  <c r="AQ420" i="11"/>
  <c r="BD420" i="11" s="1"/>
  <c r="AR420" i="11"/>
  <c r="BE420" i="11" s="1"/>
  <c r="BB324" i="11"/>
  <c r="BO324" i="11" s="1"/>
  <c r="AW324" i="11"/>
  <c r="BJ324" i="11" s="1"/>
  <c r="AZ324" i="11"/>
  <c r="BM324" i="11" s="1"/>
  <c r="AX324" i="11"/>
  <c r="BK324" i="11" s="1"/>
  <c r="AY324" i="11"/>
  <c r="BL324" i="11" s="1"/>
  <c r="AV324" i="11"/>
  <c r="BI324" i="11" s="1"/>
  <c r="AR324" i="11"/>
  <c r="BE324" i="11" s="1"/>
  <c r="AT324" i="11"/>
  <c r="BG324" i="11" s="1"/>
  <c r="AU324" i="11"/>
  <c r="BH324" i="11" s="1"/>
  <c r="BA324" i="11"/>
  <c r="BN324" i="11" s="1"/>
  <c r="AS370" i="11"/>
  <c r="BF370" i="11" s="1"/>
  <c r="AR370" i="11"/>
  <c r="BE370" i="11" s="1"/>
  <c r="AU370" i="11"/>
  <c r="BH370" i="11" s="1"/>
  <c r="AQ370" i="11"/>
  <c r="BD370" i="11" s="1"/>
  <c r="BA370" i="11"/>
  <c r="BN370" i="11" s="1"/>
  <c r="AT370" i="11"/>
  <c r="BG370" i="11" s="1"/>
  <c r="AX370" i="11"/>
  <c r="BK370" i="11" s="1"/>
  <c r="BB370" i="11"/>
  <c r="BO370" i="11" s="1"/>
  <c r="AW370" i="11"/>
  <c r="BJ370" i="11" s="1"/>
  <c r="AZ370" i="11"/>
  <c r="BM370" i="11" s="1"/>
  <c r="AY370" i="11"/>
  <c r="BL370" i="11" s="1"/>
  <c r="AV370" i="11"/>
  <c r="BI370" i="11" s="1"/>
  <c r="AY869" i="11"/>
  <c r="BL869" i="11" s="1"/>
  <c r="AV869" i="11"/>
  <c r="BI869" i="11" s="1"/>
  <c r="AW869" i="11"/>
  <c r="BJ869" i="11" s="1"/>
  <c r="BA869" i="11"/>
  <c r="BN869" i="11" s="1"/>
  <c r="AQ869" i="11"/>
  <c r="BD869" i="11" s="1"/>
  <c r="AX869" i="11"/>
  <c r="BK869" i="11" s="1"/>
  <c r="AU869" i="11"/>
  <c r="BH869" i="11" s="1"/>
  <c r="BB869" i="11"/>
  <c r="BO869" i="11" s="1"/>
  <c r="AS869" i="11"/>
  <c r="BF869" i="11" s="1"/>
  <c r="AZ869" i="11"/>
  <c r="BM869" i="11" s="1"/>
  <c r="AT869" i="11"/>
  <c r="BG869" i="11" s="1"/>
  <c r="AR869" i="11"/>
  <c r="BE869" i="11" s="1"/>
  <c r="AR932" i="11"/>
  <c r="BE932" i="11" s="1"/>
  <c r="AX932" i="11"/>
  <c r="BK932" i="11" s="1"/>
  <c r="AS932" i="11"/>
  <c r="BF932" i="11" s="1"/>
  <c r="AV932" i="11"/>
  <c r="BI932" i="11" s="1"/>
  <c r="BA932" i="11"/>
  <c r="BN932" i="11" s="1"/>
  <c r="AU932" i="11"/>
  <c r="BH932" i="11" s="1"/>
  <c r="AW932" i="11"/>
  <c r="BJ932" i="11" s="1"/>
  <c r="BB932" i="11"/>
  <c r="BO932" i="11" s="1"/>
  <c r="AY932" i="11"/>
  <c r="BL932" i="11" s="1"/>
  <c r="AQ932" i="11"/>
  <c r="BD932" i="11" s="1"/>
  <c r="AT932" i="11"/>
  <c r="BG932" i="11" s="1"/>
  <c r="AZ932" i="11"/>
  <c r="BM932" i="11" s="1"/>
  <c r="AY835" i="11"/>
  <c r="BL835" i="11" s="1"/>
  <c r="AS835" i="11"/>
  <c r="BF835" i="11" s="1"/>
  <c r="AV835" i="11"/>
  <c r="BI835" i="11" s="1"/>
  <c r="AR835" i="11"/>
  <c r="BE835" i="11" s="1"/>
  <c r="AU835" i="11"/>
  <c r="BH835" i="11" s="1"/>
  <c r="AW835" i="11"/>
  <c r="BJ835" i="11" s="1"/>
  <c r="BB835" i="11"/>
  <c r="BO835" i="11" s="1"/>
  <c r="AT835" i="11"/>
  <c r="BG835" i="11" s="1"/>
  <c r="AR553" i="11"/>
  <c r="BE553" i="11" s="1"/>
  <c r="AT553" i="11"/>
  <c r="BG553" i="11" s="1"/>
  <c r="AU553" i="11"/>
  <c r="BH553" i="11" s="1"/>
  <c r="AW553" i="11"/>
  <c r="BJ553" i="11" s="1"/>
  <c r="AV553" i="11"/>
  <c r="BI553" i="11" s="1"/>
  <c r="AQ553" i="11"/>
  <c r="BD553" i="11" s="1"/>
  <c r="AZ553" i="11"/>
  <c r="BM553" i="11" s="1"/>
  <c r="BB553" i="11"/>
  <c r="BO553" i="11" s="1"/>
  <c r="AS553" i="11"/>
  <c r="BF553" i="11" s="1"/>
  <c r="BA553" i="11"/>
  <c r="BN553" i="11" s="1"/>
  <c r="AY553" i="11"/>
  <c r="BL553" i="11" s="1"/>
  <c r="AX553" i="11"/>
  <c r="BK553" i="11" s="1"/>
  <c r="AX404" i="11"/>
  <c r="BK404" i="11" s="1"/>
  <c r="BB404" i="11"/>
  <c r="BO404" i="11" s="1"/>
  <c r="AZ404" i="11"/>
  <c r="BM404" i="11" s="1"/>
  <c r="BA404" i="11"/>
  <c r="BN404" i="11" s="1"/>
  <c r="AR404" i="11"/>
  <c r="BE404" i="11" s="1"/>
  <c r="AV404" i="11"/>
  <c r="BI404" i="11" s="1"/>
  <c r="AW404" i="11"/>
  <c r="BJ404" i="11" s="1"/>
  <c r="AS404" i="11"/>
  <c r="BF404" i="11" s="1"/>
  <c r="AQ404" i="11"/>
  <c r="BD404" i="11" s="1"/>
  <c r="AY404" i="11"/>
  <c r="BL404" i="11" s="1"/>
  <c r="AT404" i="11"/>
  <c r="BG404" i="11" s="1"/>
  <c r="AU404" i="11"/>
  <c r="BH404" i="11" s="1"/>
  <c r="AQ559" i="11"/>
  <c r="BD559" i="11" s="1"/>
  <c r="AQ392" i="11"/>
  <c r="BD392" i="11" s="1"/>
  <c r="AW325" i="11"/>
  <c r="BJ325" i="11" s="1"/>
  <c r="AZ705" i="11"/>
  <c r="BM705" i="11" s="1"/>
  <c r="AT701" i="11"/>
  <c r="BG701" i="11" s="1"/>
  <c r="AZ701" i="11"/>
  <c r="BM701" i="11" s="1"/>
  <c r="BA701" i="11"/>
  <c r="BN701" i="11" s="1"/>
  <c r="AQ372" i="11"/>
  <c r="BD372" i="11" s="1"/>
  <c r="BB372" i="11"/>
  <c r="BO372" i="11" s="1"/>
  <c r="AU372" i="11"/>
  <c r="BH372" i="11" s="1"/>
  <c r="AS372" i="11"/>
  <c r="BF372" i="11" s="1"/>
  <c r="AX372" i="11"/>
  <c r="BK372" i="11" s="1"/>
  <c r="AR881" i="11"/>
  <c r="BE881" i="11" s="1"/>
  <c r="AS881" i="11"/>
  <c r="BF881" i="11" s="1"/>
  <c r="AQ881" i="11"/>
  <c r="BD881" i="11" s="1"/>
  <c r="AX881" i="11"/>
  <c r="BK881" i="11" s="1"/>
  <c r="AY881" i="11"/>
  <c r="BL881" i="11" s="1"/>
  <c r="AW881" i="11"/>
  <c r="BJ881" i="11" s="1"/>
  <c r="AZ881" i="11"/>
  <c r="BM881" i="11" s="1"/>
  <c r="BA881" i="11"/>
  <c r="BN881" i="11" s="1"/>
  <c r="BB881" i="11"/>
  <c r="BO881" i="11" s="1"/>
  <c r="AU906" i="11"/>
  <c r="BH906" i="11" s="1"/>
  <c r="AY906" i="11"/>
  <c r="BL906" i="11" s="1"/>
  <c r="AQ906" i="11"/>
  <c r="BD906" i="11" s="1"/>
  <c r="AX906" i="11"/>
  <c r="BK906" i="11" s="1"/>
  <c r="AW906" i="11"/>
  <c r="BJ906" i="11" s="1"/>
  <c r="AR906" i="11"/>
  <c r="BE906" i="11" s="1"/>
  <c r="BB906" i="11"/>
  <c r="BO906" i="11" s="1"/>
  <c r="AT906" i="11"/>
  <c r="BG906" i="11" s="1"/>
  <c r="AZ906" i="11"/>
  <c r="BM906" i="11" s="1"/>
  <c r="AV906" i="11"/>
  <c r="BI906" i="11" s="1"/>
  <c r="AS906" i="11"/>
  <c r="BF906" i="11" s="1"/>
  <c r="BA906" i="11"/>
  <c r="BN906" i="11" s="1"/>
  <c r="AV650" i="11"/>
  <c r="BI650" i="11" s="1"/>
  <c r="AY650" i="11"/>
  <c r="BL650" i="11" s="1"/>
  <c r="AS650" i="11"/>
  <c r="BF650" i="11" s="1"/>
  <c r="AZ650" i="11"/>
  <c r="BM650" i="11" s="1"/>
  <c r="AR650" i="11"/>
  <c r="BE650" i="11" s="1"/>
  <c r="AQ650" i="11"/>
  <c r="BD650" i="11" s="1"/>
  <c r="AT650" i="11"/>
  <c r="BG650" i="11" s="1"/>
  <c r="AU650" i="11"/>
  <c r="BH650" i="11" s="1"/>
  <c r="BB650" i="11"/>
  <c r="BO650" i="11" s="1"/>
  <c r="BA650" i="11"/>
  <c r="BN650" i="11" s="1"/>
  <c r="AW650" i="11"/>
  <c r="BJ650" i="11" s="1"/>
  <c r="AX650" i="11"/>
  <c r="BK650" i="11" s="1"/>
  <c r="AQ154" i="11"/>
  <c r="BD154" i="11" s="1"/>
  <c r="BB154" i="11"/>
  <c r="BO154" i="11" s="1"/>
  <c r="AY154" i="11"/>
  <c r="BL154" i="11" s="1"/>
  <c r="BB875" i="11"/>
  <c r="BO875" i="11" s="1"/>
  <c r="AR875" i="11"/>
  <c r="BE875" i="11" s="1"/>
  <c r="AV875" i="11"/>
  <c r="BI875" i="11" s="1"/>
  <c r="AW875" i="11"/>
  <c r="BJ875" i="11" s="1"/>
  <c r="AS875" i="11"/>
  <c r="BF875" i="11" s="1"/>
  <c r="AY875" i="11"/>
  <c r="BL875" i="11" s="1"/>
  <c r="AT875" i="11"/>
  <c r="BG875" i="11" s="1"/>
  <c r="AU875" i="11"/>
  <c r="BH875" i="11" s="1"/>
  <c r="AX875" i="11"/>
  <c r="BK875" i="11" s="1"/>
  <c r="AZ875" i="11"/>
  <c r="BM875" i="11" s="1"/>
  <c r="BA875" i="11"/>
  <c r="BN875" i="11" s="1"/>
  <c r="AR683" i="11"/>
  <c r="BE683" i="11" s="1"/>
  <c r="BB683" i="11"/>
  <c r="BO683" i="11" s="1"/>
  <c r="AU683" i="11"/>
  <c r="BH683" i="11" s="1"/>
  <c r="AS683" i="11"/>
  <c r="BF683" i="11" s="1"/>
  <c r="AV683" i="11"/>
  <c r="BI683" i="11" s="1"/>
  <c r="AT683" i="11"/>
  <c r="BG683" i="11" s="1"/>
  <c r="AX683" i="11"/>
  <c r="BK683" i="11" s="1"/>
  <c r="AQ683" i="11"/>
  <c r="BD683" i="11" s="1"/>
  <c r="AW683" i="11"/>
  <c r="BJ683" i="11" s="1"/>
  <c r="AY683" i="11"/>
  <c r="BL683" i="11" s="1"/>
  <c r="BA683" i="11"/>
  <c r="BN683" i="11" s="1"/>
  <c r="AZ683" i="11"/>
  <c r="BM683" i="11" s="1"/>
  <c r="AX922" i="11"/>
  <c r="BK922" i="11" s="1"/>
  <c r="BA922" i="11"/>
  <c r="BN922" i="11" s="1"/>
  <c r="AQ922" i="11"/>
  <c r="BD922" i="11" s="1"/>
  <c r="AU922" i="11"/>
  <c r="BH922" i="11" s="1"/>
  <c r="AY922" i="11"/>
  <c r="BL922" i="11" s="1"/>
  <c r="AR922" i="11"/>
  <c r="BE922" i="11" s="1"/>
  <c r="BB922" i="11"/>
  <c r="BO922" i="11" s="1"/>
  <c r="BA614" i="11"/>
  <c r="BN614" i="11" s="1"/>
  <c r="AZ614" i="11"/>
  <c r="BM614" i="11" s="1"/>
  <c r="BB614" i="11"/>
  <c r="BO614" i="11" s="1"/>
  <c r="AV614" i="11"/>
  <c r="BI614" i="11" s="1"/>
  <c r="AU614" i="11"/>
  <c r="BH614" i="11" s="1"/>
  <c r="AQ614" i="11"/>
  <c r="BD614" i="11" s="1"/>
  <c r="AY614" i="11"/>
  <c r="BL614" i="11" s="1"/>
  <c r="AW614" i="11"/>
  <c r="BJ614" i="11" s="1"/>
  <c r="AR614" i="11"/>
  <c r="BE614" i="11" s="1"/>
  <c r="AS614" i="11"/>
  <c r="BF614" i="11" s="1"/>
  <c r="AX614" i="11"/>
  <c r="BK614" i="11" s="1"/>
  <c r="AT614" i="11"/>
  <c r="BG614" i="11" s="1"/>
  <c r="AU994" i="11"/>
  <c r="BH994" i="11" s="1"/>
  <c r="AY994" i="11"/>
  <c r="BL994" i="11" s="1"/>
  <c r="AQ994" i="11"/>
  <c r="BD994" i="11" s="1"/>
  <c r="AV994" i="11"/>
  <c r="BI994" i="11" s="1"/>
  <c r="AS994" i="11"/>
  <c r="BF994" i="11" s="1"/>
  <c r="AT994" i="11"/>
  <c r="BG994" i="11" s="1"/>
  <c r="BA994" i="11"/>
  <c r="BN994" i="11" s="1"/>
  <c r="AR994" i="11"/>
  <c r="BE994" i="11" s="1"/>
  <c r="AX994" i="11"/>
  <c r="BK994" i="11" s="1"/>
  <c r="BB994" i="11"/>
  <c r="BO994" i="11" s="1"/>
  <c r="AW994" i="11"/>
  <c r="BJ994" i="11" s="1"/>
  <c r="AZ994" i="11"/>
  <c r="BM994" i="11" s="1"/>
  <c r="BA960" i="11"/>
  <c r="BN960" i="11" s="1"/>
  <c r="AW960" i="11"/>
  <c r="BJ960" i="11" s="1"/>
  <c r="AV960" i="11"/>
  <c r="BI960" i="11" s="1"/>
  <c r="AX960" i="11"/>
  <c r="BK960" i="11" s="1"/>
  <c r="AZ960" i="11"/>
  <c r="BM960" i="11" s="1"/>
  <c r="BB960" i="11"/>
  <c r="BO960" i="11" s="1"/>
  <c r="AX213" i="11"/>
  <c r="BK213" i="11" s="1"/>
  <c r="AX969" i="11"/>
  <c r="BK969" i="11" s="1"/>
  <c r="AW917" i="11"/>
  <c r="BJ917" i="11" s="1"/>
  <c r="BA591" i="11"/>
  <c r="BN591" i="11" s="1"/>
  <c r="AZ69" i="11"/>
  <c r="BM69" i="11" s="1"/>
  <c r="AW247" i="11"/>
  <c r="BJ247" i="11" s="1"/>
  <c r="AW196" i="11"/>
  <c r="BJ196" i="11" s="1"/>
  <c r="AX301" i="11"/>
  <c r="BK301" i="11" s="1"/>
  <c r="AY889" i="11"/>
  <c r="BL889" i="11" s="1"/>
  <c r="BB69" i="11"/>
  <c r="BO69" i="11" s="1"/>
  <c r="AY325" i="11"/>
  <c r="BL325" i="11" s="1"/>
  <c r="AV922" i="11"/>
  <c r="BI922" i="11" s="1"/>
  <c r="AQ91" i="11"/>
  <c r="BD91" i="11" s="1"/>
  <c r="AX709" i="11"/>
  <c r="BK709" i="11" s="1"/>
  <c r="BB709" i="11"/>
  <c r="BO709" i="11" s="1"/>
  <c r="AU709" i="11"/>
  <c r="BH709" i="11" s="1"/>
  <c r="AQ709" i="11"/>
  <c r="BD709" i="11" s="1"/>
  <c r="AT709" i="11"/>
  <c r="BG709" i="11" s="1"/>
  <c r="AV709" i="11"/>
  <c r="BI709" i="11" s="1"/>
  <c r="AW709" i="11"/>
  <c r="BJ709" i="11" s="1"/>
  <c r="BA709" i="11"/>
  <c r="BN709" i="11" s="1"/>
  <c r="AS709" i="11"/>
  <c r="BF709" i="11" s="1"/>
  <c r="AR709" i="11"/>
  <c r="BE709" i="11" s="1"/>
  <c r="AZ709" i="11"/>
  <c r="BM709" i="11" s="1"/>
  <c r="AY709" i="11"/>
  <c r="BL709" i="11" s="1"/>
  <c r="AZ166" i="11"/>
  <c r="BM166" i="11" s="1"/>
  <c r="AV166" i="11"/>
  <c r="BI166" i="11" s="1"/>
  <c r="AT166" i="11"/>
  <c r="BG166" i="11" s="1"/>
  <c r="BA166" i="11"/>
  <c r="BN166" i="11" s="1"/>
  <c r="AX166" i="11"/>
  <c r="BK166" i="11" s="1"/>
  <c r="AY166" i="11"/>
  <c r="BL166" i="11" s="1"/>
  <c r="AR166" i="11"/>
  <c r="BE166" i="11" s="1"/>
  <c r="AU166" i="11"/>
  <c r="BH166" i="11" s="1"/>
  <c r="AW237" i="11"/>
  <c r="BJ237" i="11" s="1"/>
  <c r="AX237" i="11"/>
  <c r="BK237" i="11" s="1"/>
  <c r="AY237" i="11"/>
  <c r="BL237" i="11" s="1"/>
  <c r="AQ237" i="11"/>
  <c r="BD237" i="11" s="1"/>
  <c r="AS237" i="11"/>
  <c r="BF237" i="11" s="1"/>
  <c r="AZ237" i="11"/>
  <c r="BM237" i="11" s="1"/>
  <c r="BB237" i="11"/>
  <c r="BO237" i="11" s="1"/>
  <c r="AT237" i="11"/>
  <c r="BG237" i="11" s="1"/>
  <c r="AV237" i="11"/>
  <c r="BI237" i="11" s="1"/>
  <c r="AW171" i="11"/>
  <c r="BJ171" i="11" s="1"/>
  <c r="AX171" i="11"/>
  <c r="BK171" i="11" s="1"/>
  <c r="AY171" i="11"/>
  <c r="BL171" i="11" s="1"/>
  <c r="AU171" i="11"/>
  <c r="BH171" i="11" s="1"/>
  <c r="AV171" i="11"/>
  <c r="BI171" i="11" s="1"/>
  <c r="AR171" i="11"/>
  <c r="BE171" i="11" s="1"/>
  <c r="AT171" i="11"/>
  <c r="BG171" i="11" s="1"/>
  <c r="AZ171" i="11"/>
  <c r="BM171" i="11" s="1"/>
  <c r="BA171" i="11"/>
  <c r="BN171" i="11" s="1"/>
  <c r="BB171" i="11"/>
  <c r="BO171" i="11" s="1"/>
  <c r="AQ171" i="11"/>
  <c r="BD171" i="11" s="1"/>
  <c r="AR302" i="11"/>
  <c r="BE302" i="11" s="1"/>
  <c r="AS302" i="11"/>
  <c r="BF302" i="11" s="1"/>
  <c r="BA302" i="11"/>
  <c r="BN302" i="11" s="1"/>
  <c r="AX302" i="11"/>
  <c r="BK302" i="11" s="1"/>
  <c r="AU302" i="11"/>
  <c r="BH302" i="11" s="1"/>
  <c r="AQ302" i="11"/>
  <c r="BD302" i="11" s="1"/>
  <c r="AW302" i="11"/>
  <c r="BJ302" i="11" s="1"/>
  <c r="BB302" i="11"/>
  <c r="BO302" i="11" s="1"/>
  <c r="AY302" i="11"/>
  <c r="BL302" i="11" s="1"/>
  <c r="AT302" i="11"/>
  <c r="BG302" i="11" s="1"/>
  <c r="AZ302" i="11"/>
  <c r="BM302" i="11" s="1"/>
  <c r="AV302" i="11"/>
  <c r="BI302" i="11" s="1"/>
  <c r="AQ159" i="11"/>
  <c r="BD159" i="11" s="1"/>
  <c r="AR159" i="11"/>
  <c r="BE159" i="11" s="1"/>
  <c r="BA159" i="11"/>
  <c r="BN159" i="11" s="1"/>
  <c r="BB159" i="11"/>
  <c r="BO159" i="11" s="1"/>
  <c r="AT159" i="11"/>
  <c r="BG159" i="11" s="1"/>
  <c r="AS159" i="11"/>
  <c r="BF159" i="11" s="1"/>
  <c r="AV159" i="11"/>
  <c r="BI159" i="11" s="1"/>
  <c r="AY159" i="11"/>
  <c r="BL159" i="11" s="1"/>
  <c r="AX159" i="11"/>
  <c r="BK159" i="11" s="1"/>
  <c r="AZ159" i="11"/>
  <c r="BM159" i="11" s="1"/>
  <c r="AW159" i="11"/>
  <c r="BJ159" i="11" s="1"/>
  <c r="AU159" i="11"/>
  <c r="BH159" i="11" s="1"/>
  <c r="AV993" i="11"/>
  <c r="BI993" i="11" s="1"/>
  <c r="BB993" i="11"/>
  <c r="BO993" i="11" s="1"/>
  <c r="AX993" i="11"/>
  <c r="BK993" i="11" s="1"/>
  <c r="AU993" i="11"/>
  <c r="BH993" i="11" s="1"/>
  <c r="AZ993" i="11"/>
  <c r="BM993" i="11" s="1"/>
  <c r="AY993" i="11"/>
  <c r="BL993" i="11" s="1"/>
  <c r="AQ993" i="11"/>
  <c r="BD993" i="11" s="1"/>
  <c r="AR993" i="11"/>
  <c r="BE993" i="11" s="1"/>
  <c r="AS993" i="11"/>
  <c r="BF993" i="11" s="1"/>
  <c r="AT993" i="11"/>
  <c r="BG993" i="11" s="1"/>
  <c r="AW993" i="11"/>
  <c r="BJ993" i="11" s="1"/>
  <c r="BA993" i="11"/>
  <c r="BN993" i="11" s="1"/>
  <c r="AQ97" i="11"/>
  <c r="BD97" i="11" s="1"/>
  <c r="AS97" i="11"/>
  <c r="BF97" i="11" s="1"/>
  <c r="AV97" i="11"/>
  <c r="BI97" i="11" s="1"/>
  <c r="AW97" i="11"/>
  <c r="BJ97" i="11" s="1"/>
  <c r="AT97" i="11"/>
  <c r="BG97" i="11" s="1"/>
  <c r="AZ97" i="11"/>
  <c r="BM97" i="11" s="1"/>
  <c r="BA97" i="11"/>
  <c r="BN97" i="11" s="1"/>
  <c r="AR97" i="11"/>
  <c r="BE97" i="11" s="1"/>
  <c r="AU97" i="11"/>
  <c r="BH97" i="11" s="1"/>
  <c r="AX97" i="11"/>
  <c r="BK97" i="11" s="1"/>
  <c r="BB97" i="11"/>
  <c r="BO97" i="11" s="1"/>
  <c r="AY97" i="11"/>
  <c r="BL97" i="11" s="1"/>
  <c r="AV692" i="11"/>
  <c r="BI692" i="11" s="1"/>
  <c r="AX692" i="11"/>
  <c r="BK692" i="11" s="1"/>
  <c r="AZ692" i="11"/>
  <c r="BM692" i="11" s="1"/>
  <c r="AY692" i="11"/>
  <c r="BL692" i="11" s="1"/>
  <c r="AQ692" i="11"/>
  <c r="BD692" i="11" s="1"/>
  <c r="AU692" i="11"/>
  <c r="BH692" i="11" s="1"/>
  <c r="AS692" i="11"/>
  <c r="BF692" i="11" s="1"/>
  <c r="BA692" i="11"/>
  <c r="BN692" i="11" s="1"/>
  <c r="BB692" i="11"/>
  <c r="BO692" i="11" s="1"/>
  <c r="AR692" i="11"/>
  <c r="BE692" i="11" s="1"/>
  <c r="AT692" i="11"/>
  <c r="BG692" i="11" s="1"/>
  <c r="BB232" i="11"/>
  <c r="BO232" i="11" s="1"/>
  <c r="AQ232" i="11"/>
  <c r="BD232" i="11" s="1"/>
  <c r="AZ232" i="11"/>
  <c r="BM232" i="11" s="1"/>
  <c r="AS232" i="11"/>
  <c r="BF232" i="11" s="1"/>
  <c r="BA232" i="11"/>
  <c r="BN232" i="11" s="1"/>
  <c r="AU232" i="11"/>
  <c r="BH232" i="11" s="1"/>
  <c r="AT232" i="11"/>
  <c r="BG232" i="11" s="1"/>
  <c r="AR232" i="11"/>
  <c r="BE232" i="11" s="1"/>
  <c r="AW232" i="11"/>
  <c r="BJ232" i="11" s="1"/>
  <c r="AV232" i="11"/>
  <c r="BI232" i="11" s="1"/>
  <c r="AY232" i="11"/>
  <c r="BL232" i="11" s="1"/>
  <c r="AX232" i="11"/>
  <c r="BK232" i="11" s="1"/>
  <c r="AT336" i="11"/>
  <c r="BG336" i="11" s="1"/>
  <c r="AW336" i="11"/>
  <c r="BJ336" i="11" s="1"/>
  <c r="AU336" i="11"/>
  <c r="BH336" i="11" s="1"/>
  <c r="AR336" i="11"/>
  <c r="BE336" i="11" s="1"/>
  <c r="BB336" i="11"/>
  <c r="BO336" i="11" s="1"/>
  <c r="AV336" i="11"/>
  <c r="BI336" i="11" s="1"/>
  <c r="BA336" i="11"/>
  <c r="BN336" i="11" s="1"/>
  <c r="AS336" i="11"/>
  <c r="BF336" i="11" s="1"/>
  <c r="AX336" i="11"/>
  <c r="BK336" i="11" s="1"/>
  <c r="AZ336" i="11"/>
  <c r="BM336" i="11" s="1"/>
  <c r="AQ336" i="11"/>
  <c r="BD336" i="11" s="1"/>
  <c r="AY336" i="11"/>
  <c r="BL336" i="11" s="1"/>
  <c r="AS305" i="11"/>
  <c r="BF305" i="11" s="1"/>
  <c r="AY305" i="11"/>
  <c r="BL305" i="11" s="1"/>
  <c r="AZ305" i="11"/>
  <c r="BM305" i="11" s="1"/>
  <c r="BA305" i="11"/>
  <c r="BN305" i="11" s="1"/>
  <c r="AT305" i="11"/>
  <c r="BG305" i="11" s="1"/>
  <c r="AR305" i="11"/>
  <c r="BE305" i="11" s="1"/>
  <c r="AU305" i="11"/>
  <c r="BH305" i="11" s="1"/>
  <c r="AQ305" i="11"/>
  <c r="BD305" i="11" s="1"/>
  <c r="BB305" i="11"/>
  <c r="BO305" i="11" s="1"/>
  <c r="BB748" i="11"/>
  <c r="BO748" i="11" s="1"/>
  <c r="AR748" i="11"/>
  <c r="BE748" i="11" s="1"/>
  <c r="AV748" i="11"/>
  <c r="BI748" i="11" s="1"/>
  <c r="AY748" i="11"/>
  <c r="BL748" i="11" s="1"/>
  <c r="AU748" i="11"/>
  <c r="BH748" i="11" s="1"/>
  <c r="BA748" i="11"/>
  <c r="BN748" i="11" s="1"/>
  <c r="AS748" i="11"/>
  <c r="BF748" i="11" s="1"/>
  <c r="AW748" i="11"/>
  <c r="BJ748" i="11" s="1"/>
  <c r="AQ748" i="11"/>
  <c r="BD748" i="11" s="1"/>
  <c r="AT748" i="11"/>
  <c r="BG748" i="11" s="1"/>
  <c r="AX748" i="11"/>
  <c r="BK748" i="11" s="1"/>
  <c r="AZ748" i="11"/>
  <c r="BM748" i="11" s="1"/>
  <c r="AY213" i="11"/>
  <c r="BL213" i="11" s="1"/>
  <c r="AS430" i="11"/>
  <c r="BF430" i="11" s="1"/>
  <c r="BA587" i="11"/>
  <c r="BN587" i="11" s="1"/>
  <c r="AV325" i="11"/>
  <c r="BI325" i="11" s="1"/>
  <c r="BA861" i="11"/>
  <c r="BN861" i="11" s="1"/>
  <c r="BA497" i="11"/>
  <c r="BN497" i="11" s="1"/>
  <c r="AV886" i="11"/>
  <c r="BI886" i="11" s="1"/>
  <c r="AV76" i="11"/>
  <c r="BI76" i="11" s="1"/>
  <c r="AZ76" i="11"/>
  <c r="BM76" i="11" s="1"/>
  <c r="BA76" i="11"/>
  <c r="BN76" i="11" s="1"/>
  <c r="AV474" i="11"/>
  <c r="BI474" i="11" s="1"/>
  <c r="AT474" i="11"/>
  <c r="BG474" i="11" s="1"/>
  <c r="AQ474" i="11"/>
  <c r="BD474" i="11" s="1"/>
  <c r="BA474" i="11"/>
  <c r="BN474" i="11" s="1"/>
  <c r="BB474" i="11"/>
  <c r="BO474" i="11" s="1"/>
  <c r="AU474" i="11"/>
  <c r="BH474" i="11" s="1"/>
  <c r="AS474" i="11"/>
  <c r="BF474" i="11" s="1"/>
  <c r="AX834" i="11"/>
  <c r="BK834" i="11" s="1"/>
  <c r="BA834" i="11"/>
  <c r="BN834" i="11" s="1"/>
  <c r="AR834" i="11"/>
  <c r="BE834" i="11" s="1"/>
  <c r="AZ834" i="11"/>
  <c r="BM834" i="11" s="1"/>
  <c r="AT834" i="11"/>
  <c r="BG834" i="11" s="1"/>
  <c r="AQ834" i="11"/>
  <c r="BD834" i="11" s="1"/>
  <c r="AS834" i="11"/>
  <c r="BF834" i="11" s="1"/>
  <c r="BB834" i="11"/>
  <c r="BO834" i="11" s="1"/>
  <c r="AU834" i="11"/>
  <c r="BH834" i="11" s="1"/>
  <c r="AV834" i="11"/>
  <c r="BI834" i="11" s="1"/>
  <c r="AW834" i="11"/>
  <c r="BJ834" i="11" s="1"/>
  <c r="AY834" i="11"/>
  <c r="BL834" i="11" s="1"/>
  <c r="AQ550" i="11"/>
  <c r="BD550" i="11" s="1"/>
  <c r="BA550" i="11"/>
  <c r="BN550" i="11" s="1"/>
  <c r="AS550" i="11"/>
  <c r="BF550" i="11" s="1"/>
  <c r="AV550" i="11"/>
  <c r="BI550" i="11" s="1"/>
  <c r="AX550" i="11"/>
  <c r="BK550" i="11" s="1"/>
  <c r="AZ550" i="11"/>
  <c r="BM550" i="11" s="1"/>
  <c r="BB550" i="11"/>
  <c r="BO550" i="11" s="1"/>
  <c r="AY550" i="11"/>
  <c r="BL550" i="11" s="1"/>
  <c r="AR550" i="11"/>
  <c r="BE550" i="11" s="1"/>
  <c r="AW550" i="11"/>
  <c r="BJ550" i="11" s="1"/>
  <c r="AT550" i="11"/>
  <c r="BG550" i="11" s="1"/>
  <c r="AU550" i="11"/>
  <c r="BH550" i="11" s="1"/>
  <c r="AV867" i="11"/>
  <c r="BI867" i="11" s="1"/>
  <c r="AW867" i="11"/>
  <c r="BJ867" i="11" s="1"/>
  <c r="AX867" i="11"/>
  <c r="BK867" i="11" s="1"/>
  <c r="AS867" i="11"/>
  <c r="BF867" i="11" s="1"/>
  <c r="AZ867" i="11"/>
  <c r="BM867" i="11" s="1"/>
  <c r="AT867" i="11"/>
  <c r="BG867" i="11" s="1"/>
  <c r="AQ867" i="11"/>
  <c r="BD867" i="11" s="1"/>
  <c r="AR867" i="11"/>
  <c r="BE867" i="11" s="1"/>
  <c r="AU867" i="11"/>
  <c r="BH867" i="11" s="1"/>
  <c r="AV606" i="11"/>
  <c r="BI606" i="11" s="1"/>
  <c r="AW606" i="11"/>
  <c r="BJ606" i="11" s="1"/>
  <c r="AT606" i="11"/>
  <c r="BG606" i="11" s="1"/>
  <c r="AZ606" i="11"/>
  <c r="BM606" i="11" s="1"/>
  <c r="BB606" i="11"/>
  <c r="BO606" i="11" s="1"/>
  <c r="AR606" i="11"/>
  <c r="BE606" i="11" s="1"/>
  <c r="AQ606" i="11"/>
  <c r="BD606" i="11" s="1"/>
  <c r="AY606" i="11"/>
  <c r="BL606" i="11" s="1"/>
  <c r="AS606" i="11"/>
  <c r="BF606" i="11" s="1"/>
  <c r="AU606" i="11"/>
  <c r="BH606" i="11" s="1"/>
  <c r="AX606" i="11"/>
  <c r="BK606" i="11" s="1"/>
  <c r="BA606" i="11"/>
  <c r="BN606" i="11" s="1"/>
  <c r="BB854" i="11"/>
  <c r="BO854" i="11" s="1"/>
  <c r="AX854" i="11"/>
  <c r="BK854" i="11" s="1"/>
  <c r="AQ854" i="11"/>
  <c r="BD854" i="11" s="1"/>
  <c r="AV854" i="11"/>
  <c r="BI854" i="11" s="1"/>
  <c r="AW854" i="11"/>
  <c r="BJ854" i="11" s="1"/>
  <c r="AU854" i="11"/>
  <c r="BH854" i="11" s="1"/>
  <c r="AS854" i="11"/>
  <c r="BF854" i="11" s="1"/>
  <c r="AZ854" i="11"/>
  <c r="BM854" i="11" s="1"/>
  <c r="AT854" i="11"/>
  <c r="BG854" i="11" s="1"/>
  <c r="AY712" i="11"/>
  <c r="BL712" i="11" s="1"/>
  <c r="AQ712" i="11"/>
  <c r="BD712" i="11" s="1"/>
  <c r="AS712" i="11"/>
  <c r="BF712" i="11" s="1"/>
  <c r="BA712" i="11"/>
  <c r="BN712" i="11" s="1"/>
  <c r="AW712" i="11"/>
  <c r="BJ712" i="11" s="1"/>
  <c r="AT712" i="11"/>
  <c r="BG712" i="11" s="1"/>
  <c r="AX712" i="11"/>
  <c r="BK712" i="11" s="1"/>
  <c r="AU712" i="11"/>
  <c r="BH712" i="11" s="1"/>
  <c r="AV712" i="11"/>
  <c r="BI712" i="11" s="1"/>
  <c r="AZ712" i="11"/>
  <c r="BM712" i="11" s="1"/>
  <c r="AR712" i="11"/>
  <c r="BE712" i="11" s="1"/>
  <c r="BB712" i="11"/>
  <c r="BO712" i="11" s="1"/>
  <c r="AT210" i="11"/>
  <c r="BG210" i="11" s="1"/>
  <c r="AV210" i="11"/>
  <c r="BI210" i="11" s="1"/>
  <c r="AW210" i="11"/>
  <c r="BJ210" i="11" s="1"/>
  <c r="AX210" i="11"/>
  <c r="BK210" i="11" s="1"/>
  <c r="AR210" i="11"/>
  <c r="BE210" i="11" s="1"/>
  <c r="BB210" i="11"/>
  <c r="BO210" i="11" s="1"/>
  <c r="AS210" i="11"/>
  <c r="BF210" i="11" s="1"/>
  <c r="BA210" i="11"/>
  <c r="BN210" i="11" s="1"/>
  <c r="AQ210" i="11"/>
  <c r="BD210" i="11" s="1"/>
  <c r="AY541" i="11"/>
  <c r="BL541" i="11" s="1"/>
  <c r="BA541" i="11"/>
  <c r="BN541" i="11" s="1"/>
  <c r="AU541" i="11"/>
  <c r="BH541" i="11" s="1"/>
  <c r="AX541" i="11"/>
  <c r="BK541" i="11" s="1"/>
  <c r="AZ541" i="11"/>
  <c r="BM541" i="11" s="1"/>
  <c r="BB541" i="11"/>
  <c r="BO541" i="11" s="1"/>
  <c r="AT541" i="11"/>
  <c r="BG541" i="11" s="1"/>
  <c r="AQ541" i="11"/>
  <c r="BD541" i="11" s="1"/>
  <c r="AW541" i="11"/>
  <c r="BJ541" i="11" s="1"/>
  <c r="AV541" i="11"/>
  <c r="BI541" i="11" s="1"/>
  <c r="AR541" i="11"/>
  <c r="BE541" i="11" s="1"/>
  <c r="AS541" i="11"/>
  <c r="BF541" i="11" s="1"/>
  <c r="AZ447" i="11"/>
  <c r="BM447" i="11" s="1"/>
  <c r="BB228" i="11"/>
  <c r="BO228" i="11" s="1"/>
  <c r="AZ876" i="11"/>
  <c r="BM876" i="11" s="1"/>
  <c r="AS213" i="11"/>
  <c r="BF213" i="11" s="1"/>
  <c r="AZ102" i="11"/>
  <c r="BM102" i="11" s="1"/>
  <c r="AT483" i="11"/>
  <c r="BG483" i="11" s="1"/>
  <c r="AZ969" i="11"/>
  <c r="BM969" i="11" s="1"/>
  <c r="AU917" i="11"/>
  <c r="BH917" i="11" s="1"/>
  <c r="AV71" i="11"/>
  <c r="BI71" i="11" s="1"/>
  <c r="AT134" i="11"/>
  <c r="BG134" i="11" s="1"/>
  <c r="AY375" i="11"/>
  <c r="BL375" i="11" s="1"/>
  <c r="AX409" i="11"/>
  <c r="BK409" i="11" s="1"/>
  <c r="AR591" i="11"/>
  <c r="BE591" i="11" s="1"/>
  <c r="AQ814" i="11"/>
  <c r="BD814" i="11" s="1"/>
  <c r="BA280" i="11"/>
  <c r="BN280" i="11" s="1"/>
  <c r="AS69" i="11"/>
  <c r="BF69" i="11" s="1"/>
  <c r="AV415" i="11"/>
  <c r="BI415" i="11" s="1"/>
  <c r="AV123" i="11"/>
  <c r="BI123" i="11" s="1"/>
  <c r="BB460" i="11"/>
  <c r="BO460" i="11" s="1"/>
  <c r="AZ160" i="11"/>
  <c r="BM160" i="11" s="1"/>
  <c r="AX487" i="11"/>
  <c r="BK487" i="11" s="1"/>
  <c r="BA110" i="11"/>
  <c r="BN110" i="11" s="1"/>
  <c r="AY701" i="11"/>
  <c r="BL701" i="11" s="1"/>
  <c r="BB76" i="11"/>
  <c r="BO76" i="11" s="1"/>
  <c r="AT247" i="11"/>
  <c r="BG247" i="11" s="1"/>
  <c r="AU79" i="11"/>
  <c r="BH79" i="11" s="1"/>
  <c r="BA452" i="11"/>
  <c r="BN452" i="11" s="1"/>
  <c r="AT408" i="11"/>
  <c r="BG408" i="11" s="1"/>
  <c r="AT372" i="11"/>
  <c r="BG372" i="11" s="1"/>
  <c r="AV801" i="11"/>
  <c r="BI801" i="11" s="1"/>
  <c r="AT173" i="11"/>
  <c r="BG173" i="11" s="1"/>
  <c r="AV430" i="11"/>
  <c r="BI430" i="11" s="1"/>
  <c r="AW587" i="11"/>
  <c r="BJ587" i="11" s="1"/>
  <c r="AY960" i="11"/>
  <c r="BL960" i="11" s="1"/>
  <c r="AZ617" i="11"/>
  <c r="BM617" i="11" s="1"/>
  <c r="AY520" i="11"/>
  <c r="BL520" i="11" s="1"/>
  <c r="AX476" i="11"/>
  <c r="BK476" i="11" s="1"/>
  <c r="AZ835" i="11"/>
  <c r="BM835" i="11" s="1"/>
  <c r="AX942" i="11"/>
  <c r="BK942" i="11" s="1"/>
  <c r="AT46" i="11"/>
  <c r="BG46" i="11" s="1"/>
  <c r="AZ578" i="11"/>
  <c r="BM578" i="11" s="1"/>
  <c r="AQ548" i="11"/>
  <c r="BD548" i="11" s="1"/>
  <c r="AZ95" i="11"/>
  <c r="BM95" i="11" s="1"/>
  <c r="AS296" i="11"/>
  <c r="BF296" i="11" s="1"/>
  <c r="AS195" i="11"/>
  <c r="BF195" i="11" s="1"/>
  <c r="AW689" i="11"/>
  <c r="BJ689" i="11" s="1"/>
  <c r="AR966" i="11"/>
  <c r="BE966" i="11" s="1"/>
  <c r="AV828" i="11"/>
  <c r="BI828" i="11" s="1"/>
  <c r="BA679" i="11"/>
  <c r="BN679" i="11" s="1"/>
  <c r="AY773" i="11"/>
  <c r="BL773" i="11" s="1"/>
  <c r="AY538" i="11"/>
  <c r="BL538" i="11" s="1"/>
  <c r="AZ556" i="11"/>
  <c r="BM556" i="11" s="1"/>
  <c r="BB713" i="11"/>
  <c r="BO713" i="11" s="1"/>
  <c r="AW362" i="11"/>
  <c r="BJ362" i="11" s="1"/>
  <c r="AU977" i="11"/>
  <c r="BH977" i="11" s="1"/>
  <c r="AW827" i="11"/>
  <c r="BJ827" i="11" s="1"/>
  <c r="AY845" i="11"/>
  <c r="BL845" i="11" s="1"/>
  <c r="AX449" i="11"/>
  <c r="BK449" i="11" s="1"/>
  <c r="BA93" i="11"/>
  <c r="BN93" i="11" s="1"/>
  <c r="AS93" i="11"/>
  <c r="BF93" i="11" s="1"/>
  <c r="AZ93" i="11"/>
  <c r="BM93" i="11" s="1"/>
  <c r="AT93" i="11"/>
  <c r="BG93" i="11" s="1"/>
  <c r="AQ93" i="11"/>
  <c r="BD93" i="11" s="1"/>
  <c r="BB93" i="11"/>
  <c r="BO93" i="11" s="1"/>
  <c r="AW93" i="11"/>
  <c r="BJ93" i="11" s="1"/>
  <c r="AX93" i="11"/>
  <c r="BK93" i="11" s="1"/>
  <c r="AU93" i="11"/>
  <c r="BH93" i="11" s="1"/>
  <c r="AV93" i="11"/>
  <c r="BI93" i="11" s="1"/>
  <c r="AY93" i="11"/>
  <c r="BL93" i="11" s="1"/>
  <c r="AR93" i="11"/>
  <c r="BE93" i="11" s="1"/>
  <c r="AR735" i="11"/>
  <c r="BE735" i="11" s="1"/>
  <c r="AY735" i="11"/>
  <c r="BL735" i="11" s="1"/>
  <c r="BA735" i="11"/>
  <c r="BN735" i="11" s="1"/>
  <c r="BB735" i="11"/>
  <c r="BO735" i="11" s="1"/>
  <c r="AQ735" i="11"/>
  <c r="BD735" i="11" s="1"/>
  <c r="AV735" i="11"/>
  <c r="BI735" i="11" s="1"/>
  <c r="AT735" i="11"/>
  <c r="BG735" i="11" s="1"/>
  <c r="AX735" i="11"/>
  <c r="BK735" i="11" s="1"/>
  <c r="AZ735" i="11"/>
  <c r="BM735" i="11" s="1"/>
  <c r="AU735" i="11"/>
  <c r="BH735" i="11" s="1"/>
  <c r="AS735" i="11"/>
  <c r="BF735" i="11" s="1"/>
  <c r="AW735" i="11"/>
  <c r="BJ735" i="11" s="1"/>
  <c r="AW666" i="11"/>
  <c r="BJ666" i="11" s="1"/>
  <c r="AU666" i="11"/>
  <c r="BH666" i="11" s="1"/>
  <c r="BB666" i="11"/>
  <c r="BO666" i="11" s="1"/>
  <c r="AR666" i="11"/>
  <c r="BE666" i="11" s="1"/>
  <c r="AS666" i="11"/>
  <c r="BF666" i="11" s="1"/>
  <c r="AT666" i="11"/>
  <c r="BG666" i="11" s="1"/>
  <c r="AY666" i="11"/>
  <c r="BL666" i="11" s="1"/>
  <c r="AX666" i="11"/>
  <c r="BK666" i="11" s="1"/>
  <c r="BA666" i="11"/>
  <c r="BN666" i="11" s="1"/>
  <c r="BA256" i="11"/>
  <c r="BN256" i="11" s="1"/>
  <c r="AZ256" i="11"/>
  <c r="BM256" i="11" s="1"/>
  <c r="AY256" i="11"/>
  <c r="BL256" i="11" s="1"/>
  <c r="AW256" i="11"/>
  <c r="BJ256" i="11" s="1"/>
  <c r="AU256" i="11"/>
  <c r="BH256" i="11" s="1"/>
  <c r="BB256" i="11"/>
  <c r="BO256" i="11" s="1"/>
  <c r="AT256" i="11"/>
  <c r="BG256" i="11" s="1"/>
  <c r="AS256" i="11"/>
  <c r="BF256" i="11" s="1"/>
  <c r="AQ256" i="11"/>
  <c r="BD256" i="11" s="1"/>
  <c r="AR256" i="11"/>
  <c r="BE256" i="11" s="1"/>
  <c r="AX256" i="11"/>
  <c r="BK256" i="11" s="1"/>
  <c r="BA417" i="11"/>
  <c r="BN417" i="11" s="1"/>
  <c r="AR417" i="11"/>
  <c r="BE417" i="11" s="1"/>
  <c r="AY417" i="11"/>
  <c r="BL417" i="11" s="1"/>
  <c r="AZ417" i="11"/>
  <c r="BM417" i="11" s="1"/>
  <c r="AQ417" i="11"/>
  <c r="BD417" i="11" s="1"/>
  <c r="AS417" i="11"/>
  <c r="BF417" i="11" s="1"/>
  <c r="AV417" i="11"/>
  <c r="BI417" i="11" s="1"/>
  <c r="AX417" i="11"/>
  <c r="BK417" i="11" s="1"/>
  <c r="BB417" i="11"/>
  <c r="BO417" i="11" s="1"/>
  <c r="AU417" i="11"/>
  <c r="BH417" i="11" s="1"/>
  <c r="AW417" i="11"/>
  <c r="BJ417" i="11" s="1"/>
  <c r="AT417" i="11"/>
  <c r="BG417" i="11" s="1"/>
  <c r="AX394" i="11"/>
  <c r="BK394" i="11" s="1"/>
  <c r="AQ394" i="11"/>
  <c r="BD394" i="11" s="1"/>
  <c r="AT394" i="11"/>
  <c r="BG394" i="11" s="1"/>
  <c r="BB394" i="11"/>
  <c r="BO394" i="11" s="1"/>
  <c r="AR394" i="11"/>
  <c r="BE394" i="11" s="1"/>
  <c r="AV394" i="11"/>
  <c r="BI394" i="11" s="1"/>
  <c r="AW394" i="11"/>
  <c r="BJ394" i="11" s="1"/>
  <c r="AZ394" i="11"/>
  <c r="BM394" i="11" s="1"/>
  <c r="AS394" i="11"/>
  <c r="BF394" i="11" s="1"/>
  <c r="AW762" i="11"/>
  <c r="BJ762" i="11" s="1"/>
  <c r="AY762" i="11"/>
  <c r="BL762" i="11" s="1"/>
  <c r="AT762" i="11"/>
  <c r="BG762" i="11" s="1"/>
  <c r="AX762" i="11"/>
  <c r="BK762" i="11" s="1"/>
  <c r="BA762" i="11"/>
  <c r="BN762" i="11" s="1"/>
  <c r="AU762" i="11"/>
  <c r="BH762" i="11" s="1"/>
  <c r="AS762" i="11"/>
  <c r="BF762" i="11" s="1"/>
  <c r="BB762" i="11"/>
  <c r="BO762" i="11" s="1"/>
  <c r="AZ762" i="11"/>
  <c r="BM762" i="11" s="1"/>
  <c r="AQ762" i="11"/>
  <c r="BD762" i="11" s="1"/>
  <c r="AV762" i="11"/>
  <c r="BI762" i="11" s="1"/>
  <c r="AQ769" i="11"/>
  <c r="BD769" i="11" s="1"/>
  <c r="AT769" i="11"/>
  <c r="BG769" i="11" s="1"/>
  <c r="AY769" i="11"/>
  <c r="BL769" i="11" s="1"/>
  <c r="AS769" i="11"/>
  <c r="BF769" i="11" s="1"/>
  <c r="BB769" i="11"/>
  <c r="BO769" i="11" s="1"/>
  <c r="AZ769" i="11"/>
  <c r="BM769" i="11" s="1"/>
  <c r="AU769" i="11"/>
  <c r="BH769" i="11" s="1"/>
  <c r="AR769" i="11"/>
  <c r="BE769" i="11" s="1"/>
  <c r="AV769" i="11"/>
  <c r="BI769" i="11" s="1"/>
  <c r="BA769" i="11"/>
  <c r="BN769" i="11" s="1"/>
  <c r="AW769" i="11"/>
  <c r="BJ769" i="11" s="1"/>
  <c r="AX769" i="11"/>
  <c r="BK769" i="11" s="1"/>
  <c r="AX813" i="11"/>
  <c r="BK813" i="11" s="1"/>
  <c r="AV813" i="11"/>
  <c r="BI813" i="11" s="1"/>
  <c r="AR813" i="11"/>
  <c r="BE813" i="11" s="1"/>
  <c r="BA813" i="11"/>
  <c r="BN813" i="11" s="1"/>
  <c r="BB813" i="11"/>
  <c r="BO813" i="11" s="1"/>
  <c r="AW813" i="11"/>
  <c r="BJ813" i="11" s="1"/>
  <c r="AY813" i="11"/>
  <c r="BL813" i="11" s="1"/>
  <c r="AS813" i="11"/>
  <c r="BF813" i="11" s="1"/>
  <c r="AQ813" i="11"/>
  <c r="BD813" i="11" s="1"/>
  <c r="AU813" i="11"/>
  <c r="BH813" i="11" s="1"/>
  <c r="AT813" i="11"/>
  <c r="BG813" i="11" s="1"/>
  <c r="AZ813" i="11"/>
  <c r="BM813" i="11" s="1"/>
  <c r="AV346" i="11"/>
  <c r="BI346" i="11" s="1"/>
  <c r="BB346" i="11"/>
  <c r="BO346" i="11" s="1"/>
  <c r="AW346" i="11"/>
  <c r="BJ346" i="11" s="1"/>
  <c r="AY346" i="11"/>
  <c r="BL346" i="11" s="1"/>
  <c r="AQ346" i="11"/>
  <c r="BD346" i="11" s="1"/>
  <c r="AZ346" i="11"/>
  <c r="BM346" i="11" s="1"/>
  <c r="AX346" i="11"/>
  <c r="BK346" i="11" s="1"/>
  <c r="BA346" i="11"/>
  <c r="BN346" i="11" s="1"/>
  <c r="AS346" i="11"/>
  <c r="BF346" i="11" s="1"/>
  <c r="AR346" i="11"/>
  <c r="BE346" i="11" s="1"/>
  <c r="AU346" i="11"/>
  <c r="BH346" i="11" s="1"/>
  <c r="AT346" i="11"/>
  <c r="BG346" i="11" s="1"/>
  <c r="AV198" i="11"/>
  <c r="BI198" i="11" s="1"/>
  <c r="BA198" i="11"/>
  <c r="BN198" i="11" s="1"/>
  <c r="AS198" i="11"/>
  <c r="BF198" i="11" s="1"/>
  <c r="AW198" i="11"/>
  <c r="BJ198" i="11" s="1"/>
  <c r="AZ198" i="11"/>
  <c r="BM198" i="11" s="1"/>
  <c r="AT198" i="11"/>
  <c r="BG198" i="11" s="1"/>
  <c r="AR198" i="11"/>
  <c r="BE198" i="11" s="1"/>
  <c r="AQ198" i="11"/>
  <c r="BD198" i="11" s="1"/>
  <c r="AU198" i="11"/>
  <c r="BH198" i="11" s="1"/>
  <c r="AX198" i="11"/>
  <c r="BK198" i="11" s="1"/>
  <c r="BB198" i="11"/>
  <c r="BO198" i="11" s="1"/>
  <c r="AY198" i="11"/>
  <c r="BL198" i="11" s="1"/>
  <c r="AQ105" i="11"/>
  <c r="BD105" i="11" s="1"/>
  <c r="AS105" i="11"/>
  <c r="BF105" i="11" s="1"/>
  <c r="AR105" i="11"/>
  <c r="BE105" i="11" s="1"/>
  <c r="AT105" i="11"/>
  <c r="BG105" i="11" s="1"/>
  <c r="BB105" i="11"/>
  <c r="BO105" i="11" s="1"/>
  <c r="AY105" i="11"/>
  <c r="BL105" i="11" s="1"/>
  <c r="BA105" i="11"/>
  <c r="BN105" i="11" s="1"/>
  <c r="AW105" i="11"/>
  <c r="BJ105" i="11" s="1"/>
  <c r="AZ105" i="11"/>
  <c r="BM105" i="11" s="1"/>
  <c r="AX105" i="11"/>
  <c r="BK105" i="11" s="1"/>
  <c r="AV105" i="11"/>
  <c r="BI105" i="11" s="1"/>
  <c r="AU105" i="11"/>
  <c r="BH105" i="11" s="1"/>
  <c r="AT189" i="11"/>
  <c r="BG189" i="11" s="1"/>
  <c r="AS189" i="11"/>
  <c r="BF189" i="11" s="1"/>
  <c r="AV189" i="11"/>
  <c r="BI189" i="11" s="1"/>
  <c r="AZ189" i="11"/>
  <c r="BM189" i="11" s="1"/>
  <c r="AY189" i="11"/>
  <c r="BL189" i="11" s="1"/>
  <c r="AW189" i="11"/>
  <c r="BJ189" i="11" s="1"/>
  <c r="AX189" i="11"/>
  <c r="BK189" i="11" s="1"/>
  <c r="BB189" i="11"/>
  <c r="BO189" i="11" s="1"/>
  <c r="AQ189" i="11"/>
  <c r="BD189" i="11" s="1"/>
  <c r="AU189" i="11"/>
  <c r="BH189" i="11" s="1"/>
  <c r="AR189" i="11"/>
  <c r="BE189" i="11" s="1"/>
  <c r="BA189" i="11"/>
  <c r="BN189" i="11" s="1"/>
  <c r="AW228" i="11"/>
  <c r="BJ228" i="11" s="1"/>
  <c r="AV483" i="11"/>
  <c r="BI483" i="11" s="1"/>
  <c r="AZ123" i="11"/>
  <c r="BM123" i="11" s="1"/>
  <c r="AX392" i="11"/>
  <c r="BK392" i="11" s="1"/>
  <c r="BA394" i="11"/>
  <c r="BN394" i="11" s="1"/>
  <c r="BA910" i="11"/>
  <c r="BN910" i="11" s="1"/>
  <c r="AZ519" i="11"/>
  <c r="BM519" i="11" s="1"/>
  <c r="BB519" i="11"/>
  <c r="BO519" i="11" s="1"/>
  <c r="AQ519" i="11"/>
  <c r="BD519" i="11" s="1"/>
  <c r="AX519" i="11"/>
  <c r="BK519" i="11" s="1"/>
  <c r="BA519" i="11"/>
  <c r="BN519" i="11" s="1"/>
  <c r="AS519" i="11"/>
  <c r="BF519" i="11" s="1"/>
  <c r="AY519" i="11"/>
  <c r="BL519" i="11" s="1"/>
  <c r="AV519" i="11"/>
  <c r="BI519" i="11" s="1"/>
  <c r="AW519" i="11"/>
  <c r="BJ519" i="11" s="1"/>
  <c r="AZ65" i="11"/>
  <c r="BM65" i="11" s="1"/>
  <c r="AX65" i="11"/>
  <c r="BK65" i="11" s="1"/>
  <c r="AR65" i="11"/>
  <c r="BE65" i="11" s="1"/>
  <c r="AQ65" i="11"/>
  <c r="BD65" i="11" s="1"/>
  <c r="AS65" i="11"/>
  <c r="BF65" i="11" s="1"/>
  <c r="AW65" i="11"/>
  <c r="BJ65" i="11" s="1"/>
  <c r="BB684" i="11"/>
  <c r="BO684" i="11" s="1"/>
  <c r="AY684" i="11"/>
  <c r="BL684" i="11" s="1"/>
  <c r="AR684" i="11"/>
  <c r="BE684" i="11" s="1"/>
  <c r="AZ684" i="11"/>
  <c r="BM684" i="11" s="1"/>
  <c r="AQ684" i="11"/>
  <c r="BD684" i="11" s="1"/>
  <c r="AU684" i="11"/>
  <c r="BH684" i="11" s="1"/>
  <c r="BB851" i="11"/>
  <c r="BO851" i="11" s="1"/>
  <c r="AU851" i="11"/>
  <c r="BH851" i="11" s="1"/>
  <c r="AS851" i="11"/>
  <c r="BF851" i="11" s="1"/>
  <c r="AT851" i="11"/>
  <c r="BG851" i="11" s="1"/>
  <c r="AX851" i="11"/>
  <c r="BK851" i="11" s="1"/>
  <c r="AZ851" i="11"/>
  <c r="BM851" i="11" s="1"/>
  <c r="AV851" i="11"/>
  <c r="BI851" i="11" s="1"/>
  <c r="BA851" i="11"/>
  <c r="BN851" i="11" s="1"/>
  <c r="AY851" i="11"/>
  <c r="BL851" i="11" s="1"/>
  <c r="AQ851" i="11"/>
  <c r="BD851" i="11" s="1"/>
  <c r="AR851" i="11"/>
  <c r="BE851" i="11" s="1"/>
  <c r="AW851" i="11"/>
  <c r="BJ851" i="11" s="1"/>
  <c r="AY66" i="11"/>
  <c r="BL66" i="11" s="1"/>
  <c r="AQ66" i="11"/>
  <c r="BD66" i="11" s="1"/>
  <c r="AW66" i="11"/>
  <c r="BJ66" i="11" s="1"/>
  <c r="BB66" i="11"/>
  <c r="BO66" i="11" s="1"/>
  <c r="BA66" i="11"/>
  <c r="BN66" i="11" s="1"/>
  <c r="AS66" i="11"/>
  <c r="BF66" i="11" s="1"/>
  <c r="AV66" i="11"/>
  <c r="BI66" i="11" s="1"/>
  <c r="AX66" i="11"/>
  <c r="BK66" i="11" s="1"/>
  <c r="AR66" i="11"/>
  <c r="BE66" i="11" s="1"/>
  <c r="AT66" i="11"/>
  <c r="BG66" i="11" s="1"/>
  <c r="AU66" i="11"/>
  <c r="BH66" i="11" s="1"/>
  <c r="AY842" i="11"/>
  <c r="BL842" i="11" s="1"/>
  <c r="AR842" i="11"/>
  <c r="BE842" i="11" s="1"/>
  <c r="AS842" i="11"/>
  <c r="BF842" i="11" s="1"/>
  <c r="AW842" i="11"/>
  <c r="BJ842" i="11" s="1"/>
  <c r="AT842" i="11"/>
  <c r="BG842" i="11" s="1"/>
  <c r="AU842" i="11"/>
  <c r="BH842" i="11" s="1"/>
  <c r="AQ842" i="11"/>
  <c r="BD842" i="11" s="1"/>
  <c r="AV842" i="11"/>
  <c r="BI842" i="11" s="1"/>
  <c r="AX842" i="11"/>
  <c r="BK842" i="11" s="1"/>
  <c r="AZ842" i="11"/>
  <c r="BM842" i="11" s="1"/>
  <c r="BB842" i="11"/>
  <c r="BO842" i="11" s="1"/>
  <c r="BA842" i="11"/>
  <c r="BN842" i="11" s="1"/>
  <c r="AS664" i="11"/>
  <c r="BF664" i="11" s="1"/>
  <c r="BA664" i="11"/>
  <c r="BN664" i="11" s="1"/>
  <c r="AQ664" i="11"/>
  <c r="BD664" i="11" s="1"/>
  <c r="BB664" i="11"/>
  <c r="BO664" i="11" s="1"/>
  <c r="AU664" i="11"/>
  <c r="BH664" i="11" s="1"/>
  <c r="AR664" i="11"/>
  <c r="BE664" i="11" s="1"/>
  <c r="AZ664" i="11"/>
  <c r="BM664" i="11" s="1"/>
  <c r="AV664" i="11"/>
  <c r="BI664" i="11" s="1"/>
  <c r="AX664" i="11"/>
  <c r="BK664" i="11" s="1"/>
  <c r="AQ387" i="11"/>
  <c r="BD387" i="11" s="1"/>
  <c r="AT387" i="11"/>
  <c r="BG387" i="11" s="1"/>
  <c r="AY387" i="11"/>
  <c r="BL387" i="11" s="1"/>
  <c r="BB387" i="11"/>
  <c r="BO387" i="11" s="1"/>
  <c r="AR387" i="11"/>
  <c r="BE387" i="11" s="1"/>
  <c r="AS387" i="11"/>
  <c r="BF387" i="11" s="1"/>
  <c r="AV387" i="11"/>
  <c r="BI387" i="11" s="1"/>
  <c r="AX387" i="11"/>
  <c r="BK387" i="11" s="1"/>
  <c r="AZ387" i="11"/>
  <c r="BM387" i="11" s="1"/>
  <c r="AU387" i="11"/>
  <c r="BH387" i="11" s="1"/>
  <c r="BA387" i="11"/>
  <c r="BN387" i="11" s="1"/>
  <c r="AW387" i="11"/>
  <c r="BJ387" i="11" s="1"/>
  <c r="AS402" i="11"/>
  <c r="BF402" i="11" s="1"/>
  <c r="AW402" i="11"/>
  <c r="BJ402" i="11" s="1"/>
  <c r="AQ402" i="11"/>
  <c r="BD402" i="11" s="1"/>
  <c r="AY402" i="11"/>
  <c r="BL402" i="11" s="1"/>
  <c r="BB402" i="11"/>
  <c r="BO402" i="11" s="1"/>
  <c r="BA402" i="11"/>
  <c r="BN402" i="11" s="1"/>
  <c r="AX402" i="11"/>
  <c r="BK402" i="11" s="1"/>
  <c r="AS272" i="11"/>
  <c r="BF272" i="11" s="1"/>
  <c r="AT272" i="11"/>
  <c r="BG272" i="11" s="1"/>
  <c r="AQ272" i="11"/>
  <c r="BD272" i="11" s="1"/>
  <c r="AW272" i="11"/>
  <c r="BJ272" i="11" s="1"/>
  <c r="AR272" i="11"/>
  <c r="BE272" i="11" s="1"/>
  <c r="AX272" i="11"/>
  <c r="BK272" i="11" s="1"/>
  <c r="AY272" i="11"/>
  <c r="BL272" i="11" s="1"/>
  <c r="BA272" i="11"/>
  <c r="BN272" i="11" s="1"/>
  <c r="BB272" i="11"/>
  <c r="BO272" i="11" s="1"/>
  <c r="AU272" i="11"/>
  <c r="BH272" i="11" s="1"/>
  <c r="AZ272" i="11"/>
  <c r="BM272" i="11" s="1"/>
  <c r="AV272" i="11"/>
  <c r="BI272" i="11" s="1"/>
  <c r="AY917" i="11"/>
  <c r="BL917" i="11" s="1"/>
  <c r="AW647" i="11"/>
  <c r="BJ647" i="11" s="1"/>
  <c r="BA187" i="11"/>
  <c r="BN187" i="11" s="1"/>
  <c r="AZ187" i="11"/>
  <c r="BM187" i="11" s="1"/>
  <c r="AV187" i="11"/>
  <c r="BI187" i="11" s="1"/>
  <c r="AW187" i="11"/>
  <c r="BJ187" i="11" s="1"/>
  <c r="AS187" i="11"/>
  <c r="BF187" i="11" s="1"/>
  <c r="AT187" i="11"/>
  <c r="BG187" i="11" s="1"/>
  <c r="AQ187" i="11"/>
  <c r="BD187" i="11" s="1"/>
  <c r="AU187" i="11"/>
  <c r="BH187" i="11" s="1"/>
  <c r="AX187" i="11"/>
  <c r="BK187" i="11" s="1"/>
  <c r="AR187" i="11"/>
  <c r="BE187" i="11" s="1"/>
  <c r="BB187" i="11"/>
  <c r="BO187" i="11" s="1"/>
  <c r="AT871" i="11"/>
  <c r="BG871" i="11" s="1"/>
  <c r="BA871" i="11"/>
  <c r="BN871" i="11" s="1"/>
  <c r="BB871" i="11"/>
  <c r="BO871" i="11" s="1"/>
  <c r="AW871" i="11"/>
  <c r="BJ871" i="11" s="1"/>
  <c r="AY871" i="11"/>
  <c r="BL871" i="11" s="1"/>
  <c r="AU871" i="11"/>
  <c r="BH871" i="11" s="1"/>
  <c r="AQ871" i="11"/>
  <c r="BD871" i="11" s="1"/>
  <c r="AS871" i="11"/>
  <c r="BF871" i="11" s="1"/>
  <c r="AX871" i="11"/>
  <c r="BK871" i="11" s="1"/>
  <c r="AZ871" i="11"/>
  <c r="BM871" i="11" s="1"/>
  <c r="AR871" i="11"/>
  <c r="BE871" i="11" s="1"/>
  <c r="AV871" i="11"/>
  <c r="BI871" i="11" s="1"/>
  <c r="AV414" i="11"/>
  <c r="BI414" i="11" s="1"/>
  <c r="AZ414" i="11"/>
  <c r="BM414" i="11" s="1"/>
  <c r="AR414" i="11"/>
  <c r="BE414" i="11" s="1"/>
  <c r="AY414" i="11"/>
  <c r="BL414" i="11" s="1"/>
  <c r="AQ414" i="11"/>
  <c r="BD414" i="11" s="1"/>
  <c r="AT414" i="11"/>
  <c r="BG414" i="11" s="1"/>
  <c r="AW414" i="11"/>
  <c r="BJ414" i="11" s="1"/>
  <c r="AX414" i="11"/>
  <c r="BK414" i="11" s="1"/>
  <c r="BA414" i="11"/>
  <c r="BN414" i="11" s="1"/>
  <c r="AU414" i="11"/>
  <c r="BH414" i="11" s="1"/>
  <c r="BB414" i="11"/>
  <c r="BO414" i="11" s="1"/>
  <c r="AS414" i="11"/>
  <c r="BF414" i="11" s="1"/>
  <c r="AZ776" i="11"/>
  <c r="BM776" i="11" s="1"/>
  <c r="AW776" i="11"/>
  <c r="BJ776" i="11" s="1"/>
  <c r="AS776" i="11"/>
  <c r="BF776" i="11" s="1"/>
  <c r="AX776" i="11"/>
  <c r="BK776" i="11" s="1"/>
  <c r="AQ776" i="11"/>
  <c r="BD776" i="11" s="1"/>
  <c r="BB776" i="11"/>
  <c r="BO776" i="11" s="1"/>
  <c r="AT776" i="11"/>
  <c r="BG776" i="11" s="1"/>
  <c r="BA776" i="11"/>
  <c r="BN776" i="11" s="1"/>
  <c r="AR776" i="11"/>
  <c r="BE776" i="11" s="1"/>
  <c r="BB933" i="11"/>
  <c r="BO933" i="11" s="1"/>
  <c r="AR933" i="11"/>
  <c r="BE933" i="11" s="1"/>
  <c r="AX933" i="11"/>
  <c r="BK933" i="11" s="1"/>
  <c r="AV933" i="11"/>
  <c r="BI933" i="11" s="1"/>
  <c r="AW933" i="11"/>
  <c r="BJ933" i="11" s="1"/>
  <c r="AQ933" i="11"/>
  <c r="BD933" i="11" s="1"/>
  <c r="AY933" i="11"/>
  <c r="BL933" i="11" s="1"/>
  <c r="AZ933" i="11"/>
  <c r="BM933" i="11" s="1"/>
  <c r="BA933" i="11"/>
  <c r="BN933" i="11" s="1"/>
  <c r="AQ703" i="11"/>
  <c r="BD703" i="11" s="1"/>
  <c r="AV703" i="11"/>
  <c r="BI703" i="11" s="1"/>
  <c r="BA703" i="11"/>
  <c r="BN703" i="11" s="1"/>
  <c r="BB703" i="11"/>
  <c r="BO703" i="11" s="1"/>
  <c r="AR703" i="11"/>
  <c r="BE703" i="11" s="1"/>
  <c r="AU703" i="11"/>
  <c r="BH703" i="11" s="1"/>
  <c r="AY703" i="11"/>
  <c r="BL703" i="11" s="1"/>
  <c r="AW703" i="11"/>
  <c r="BJ703" i="11" s="1"/>
  <c r="AS703" i="11"/>
  <c r="BF703" i="11" s="1"/>
  <c r="AT703" i="11"/>
  <c r="BG703" i="11" s="1"/>
  <c r="AX703" i="11"/>
  <c r="BK703" i="11" s="1"/>
  <c r="AW183" i="11"/>
  <c r="BJ183" i="11" s="1"/>
  <c r="AV183" i="11"/>
  <c r="BI183" i="11" s="1"/>
  <c r="AQ183" i="11"/>
  <c r="BD183" i="11" s="1"/>
  <c r="AS183" i="11"/>
  <c r="BF183" i="11" s="1"/>
  <c r="AU183" i="11"/>
  <c r="BH183" i="11" s="1"/>
  <c r="AT183" i="11"/>
  <c r="BG183" i="11" s="1"/>
  <c r="AZ183" i="11"/>
  <c r="BM183" i="11" s="1"/>
  <c r="AX183" i="11"/>
  <c r="BK183" i="11" s="1"/>
  <c r="BB183" i="11"/>
  <c r="BO183" i="11" s="1"/>
  <c r="AR183" i="11"/>
  <c r="BE183" i="11" s="1"/>
  <c r="AY183" i="11"/>
  <c r="BL183" i="11" s="1"/>
  <c r="BA183" i="11"/>
  <c r="BN183" i="11" s="1"/>
  <c r="AQ418" i="11"/>
  <c r="BD418" i="11" s="1"/>
  <c r="AU418" i="11"/>
  <c r="BH418" i="11" s="1"/>
  <c r="BB418" i="11"/>
  <c r="BO418" i="11" s="1"/>
  <c r="AZ418" i="11"/>
  <c r="BM418" i="11" s="1"/>
  <c r="AS418" i="11"/>
  <c r="BF418" i="11" s="1"/>
  <c r="AV418" i="11"/>
  <c r="BI418" i="11" s="1"/>
  <c r="AT418" i="11"/>
  <c r="BG418" i="11" s="1"/>
  <c r="AR418" i="11"/>
  <c r="BE418" i="11" s="1"/>
  <c r="AW418" i="11"/>
  <c r="BJ418" i="11" s="1"/>
  <c r="AX418" i="11"/>
  <c r="BK418" i="11" s="1"/>
  <c r="AY418" i="11"/>
  <c r="BL418" i="11" s="1"/>
  <c r="AX419" i="11"/>
  <c r="BK419" i="11" s="1"/>
  <c r="AV419" i="11"/>
  <c r="BI419" i="11" s="1"/>
  <c r="BA419" i="11"/>
  <c r="BN419" i="11" s="1"/>
  <c r="BB419" i="11"/>
  <c r="BO419" i="11" s="1"/>
  <c r="AY419" i="11"/>
  <c r="BL419" i="11" s="1"/>
  <c r="AT419" i="11"/>
  <c r="BG419" i="11" s="1"/>
  <c r="AS419" i="11"/>
  <c r="BF419" i="11" s="1"/>
  <c r="AU419" i="11"/>
  <c r="BH419" i="11" s="1"/>
  <c r="AW419" i="11"/>
  <c r="BJ419" i="11" s="1"/>
  <c r="AZ419" i="11"/>
  <c r="BM419" i="11" s="1"/>
  <c r="AU83" i="11"/>
  <c r="BH83" i="11" s="1"/>
  <c r="AV83" i="11"/>
  <c r="BI83" i="11" s="1"/>
  <c r="AW83" i="11"/>
  <c r="BJ83" i="11" s="1"/>
  <c r="AS83" i="11"/>
  <c r="BF83" i="11" s="1"/>
  <c r="AX83" i="11"/>
  <c r="BK83" i="11" s="1"/>
  <c r="AZ83" i="11"/>
  <c r="BM83" i="11" s="1"/>
  <c r="BA83" i="11"/>
  <c r="BN83" i="11" s="1"/>
  <c r="AQ83" i="11"/>
  <c r="BD83" i="11" s="1"/>
  <c r="AT83" i="11"/>
  <c r="BG83" i="11" s="1"/>
  <c r="AR83" i="11"/>
  <c r="BE83" i="11" s="1"/>
  <c r="AY83" i="11"/>
  <c r="BL83" i="11" s="1"/>
  <c r="BB83" i="11"/>
  <c r="BO83" i="11" s="1"/>
  <c r="AV389" i="11"/>
  <c r="BI389" i="11" s="1"/>
  <c r="AZ389" i="11"/>
  <c r="BM389" i="11" s="1"/>
  <c r="AR389" i="11"/>
  <c r="BE389" i="11" s="1"/>
  <c r="AX389" i="11"/>
  <c r="BK389" i="11" s="1"/>
  <c r="AY389" i="11"/>
  <c r="BL389" i="11" s="1"/>
  <c r="BB389" i="11"/>
  <c r="BO389" i="11" s="1"/>
  <c r="AT389" i="11"/>
  <c r="BG389" i="11" s="1"/>
  <c r="AU389" i="11"/>
  <c r="BH389" i="11" s="1"/>
  <c r="AQ389" i="11"/>
  <c r="BD389" i="11" s="1"/>
  <c r="AS389" i="11"/>
  <c r="BF389" i="11" s="1"/>
  <c r="AW389" i="11"/>
  <c r="BJ389" i="11" s="1"/>
  <c r="BA389" i="11"/>
  <c r="BN389" i="11" s="1"/>
  <c r="AY304" i="11"/>
  <c r="BL304" i="11" s="1"/>
  <c r="AZ304" i="11"/>
  <c r="BM304" i="11" s="1"/>
  <c r="AQ304" i="11"/>
  <c r="BD304" i="11" s="1"/>
  <c r="AR304" i="11"/>
  <c r="BE304" i="11" s="1"/>
  <c r="AW304" i="11"/>
  <c r="BJ304" i="11" s="1"/>
  <c r="AX304" i="11"/>
  <c r="BK304" i="11" s="1"/>
  <c r="AV304" i="11"/>
  <c r="BI304" i="11" s="1"/>
  <c r="BA304" i="11"/>
  <c r="BN304" i="11" s="1"/>
  <c r="AT304" i="11"/>
  <c r="BG304" i="11" s="1"/>
  <c r="AU304" i="11"/>
  <c r="BH304" i="11" s="1"/>
  <c r="BB304" i="11"/>
  <c r="BO304" i="11" s="1"/>
  <c r="AS304" i="11"/>
  <c r="BF304" i="11" s="1"/>
  <c r="AQ483" i="11"/>
  <c r="BD483" i="11" s="1"/>
  <c r="AX71" i="11"/>
  <c r="BK71" i="11" s="1"/>
  <c r="AV409" i="11"/>
  <c r="BI409" i="11" s="1"/>
  <c r="AX280" i="11"/>
  <c r="BK280" i="11" s="1"/>
  <c r="AU123" i="11"/>
  <c r="BH123" i="11" s="1"/>
  <c r="AZ79" i="11"/>
  <c r="BM79" i="11" s="1"/>
  <c r="BA374" i="11"/>
  <c r="BN374" i="11" s="1"/>
  <c r="BB514" i="11"/>
  <c r="BO514" i="11" s="1"/>
  <c r="AV282" i="11"/>
  <c r="BI282" i="11" s="1"/>
  <c r="BB917" i="11"/>
  <c r="BO917" i="11" s="1"/>
  <c r="AR123" i="11"/>
  <c r="BE123" i="11" s="1"/>
  <c r="AV247" i="11"/>
  <c r="BI247" i="11" s="1"/>
  <c r="AS154" i="11"/>
  <c r="BF154" i="11" s="1"/>
  <c r="AU430" i="11"/>
  <c r="BH430" i="11" s="1"/>
  <c r="BA514" i="11"/>
  <c r="BN514" i="11" s="1"/>
  <c r="AQ885" i="11"/>
  <c r="BD885" i="11" s="1"/>
  <c r="AV475" i="11"/>
  <c r="BI475" i="11" s="1"/>
  <c r="AW795" i="11"/>
  <c r="BJ795" i="11" s="1"/>
  <c r="AY795" i="11"/>
  <c r="BL795" i="11" s="1"/>
  <c r="AV795" i="11"/>
  <c r="BI795" i="11" s="1"/>
  <c r="BA795" i="11"/>
  <c r="BN795" i="11" s="1"/>
  <c r="BB795" i="11"/>
  <c r="BO795" i="11" s="1"/>
  <c r="AS795" i="11"/>
  <c r="BF795" i="11" s="1"/>
  <c r="AQ795" i="11"/>
  <c r="BD795" i="11" s="1"/>
  <c r="AX795" i="11"/>
  <c r="BK795" i="11" s="1"/>
  <c r="AR795" i="11"/>
  <c r="BE795" i="11" s="1"/>
  <c r="AU795" i="11"/>
  <c r="BH795" i="11" s="1"/>
  <c r="AZ795" i="11"/>
  <c r="BM795" i="11" s="1"/>
  <c r="AT795" i="11"/>
  <c r="BG795" i="11" s="1"/>
  <c r="AU787" i="11"/>
  <c r="BH787" i="11" s="1"/>
  <c r="AY787" i="11"/>
  <c r="BL787" i="11" s="1"/>
  <c r="BA787" i="11"/>
  <c r="BN787" i="11" s="1"/>
  <c r="BB787" i="11"/>
  <c r="BO787" i="11" s="1"/>
  <c r="AQ787" i="11"/>
  <c r="BD787" i="11" s="1"/>
  <c r="AX787" i="11"/>
  <c r="BK787" i="11" s="1"/>
  <c r="AZ787" i="11"/>
  <c r="BM787" i="11" s="1"/>
  <c r="AW787" i="11"/>
  <c r="BJ787" i="11" s="1"/>
  <c r="AS787" i="11"/>
  <c r="BF787" i="11" s="1"/>
  <c r="AZ609" i="11"/>
  <c r="BM609" i="11" s="1"/>
  <c r="AR609" i="11"/>
  <c r="BE609" i="11" s="1"/>
  <c r="AU609" i="11"/>
  <c r="BH609" i="11" s="1"/>
  <c r="AX609" i="11"/>
  <c r="BK609" i="11" s="1"/>
  <c r="AT609" i="11"/>
  <c r="BG609" i="11" s="1"/>
  <c r="AV609" i="11"/>
  <c r="BI609" i="11" s="1"/>
  <c r="BA609" i="11"/>
  <c r="BN609" i="11" s="1"/>
  <c r="AQ609" i="11"/>
  <c r="BD609" i="11" s="1"/>
  <c r="BB609" i="11"/>
  <c r="BO609" i="11" s="1"/>
  <c r="AV373" i="11"/>
  <c r="BI373" i="11" s="1"/>
  <c r="AQ373" i="11"/>
  <c r="BD373" i="11" s="1"/>
  <c r="AU373" i="11"/>
  <c r="BH373" i="11" s="1"/>
  <c r="AY373" i="11"/>
  <c r="BL373" i="11" s="1"/>
  <c r="BB373" i="11"/>
  <c r="BO373" i="11" s="1"/>
  <c r="AS373" i="11"/>
  <c r="BF373" i="11" s="1"/>
  <c r="BA373" i="11"/>
  <c r="BN373" i="11" s="1"/>
  <c r="AR373" i="11"/>
  <c r="BE373" i="11" s="1"/>
  <c r="AZ373" i="11"/>
  <c r="BM373" i="11" s="1"/>
  <c r="AZ401" i="11"/>
  <c r="BM401" i="11" s="1"/>
  <c r="BB401" i="11"/>
  <c r="BO401" i="11" s="1"/>
  <c r="AQ401" i="11"/>
  <c r="BD401" i="11" s="1"/>
  <c r="AX401" i="11"/>
  <c r="BK401" i="11" s="1"/>
  <c r="BA401" i="11"/>
  <c r="BN401" i="11" s="1"/>
  <c r="AR401" i="11"/>
  <c r="BE401" i="11" s="1"/>
  <c r="AT401" i="11"/>
  <c r="BG401" i="11" s="1"/>
  <c r="AV401" i="11"/>
  <c r="BI401" i="11" s="1"/>
  <c r="AU401" i="11"/>
  <c r="BH401" i="11" s="1"/>
  <c r="AS401" i="11"/>
  <c r="BF401" i="11" s="1"/>
  <c r="AY401" i="11"/>
  <c r="BL401" i="11" s="1"/>
  <c r="AW401" i="11"/>
  <c r="BJ401" i="11" s="1"/>
  <c r="AV872" i="11"/>
  <c r="BI872" i="11" s="1"/>
  <c r="AW872" i="11"/>
  <c r="BJ872" i="11" s="1"/>
  <c r="AT872" i="11"/>
  <c r="BG872" i="11" s="1"/>
  <c r="AQ872" i="11"/>
  <c r="BD872" i="11" s="1"/>
  <c r="AR872" i="11"/>
  <c r="BE872" i="11" s="1"/>
  <c r="AY872" i="11"/>
  <c r="BL872" i="11" s="1"/>
  <c r="AS872" i="11"/>
  <c r="BF872" i="11" s="1"/>
  <c r="BB872" i="11"/>
  <c r="BO872" i="11" s="1"/>
  <c r="AU872" i="11"/>
  <c r="BH872" i="11" s="1"/>
  <c r="AT620" i="11"/>
  <c r="BG620" i="11" s="1"/>
  <c r="AU620" i="11"/>
  <c r="BH620" i="11" s="1"/>
  <c r="AY620" i="11"/>
  <c r="BL620" i="11" s="1"/>
  <c r="AS620" i="11"/>
  <c r="BF620" i="11" s="1"/>
  <c r="BA620" i="11"/>
  <c r="BN620" i="11" s="1"/>
  <c r="AZ620" i="11"/>
  <c r="BM620" i="11" s="1"/>
  <c r="BB620" i="11"/>
  <c r="BO620" i="11" s="1"/>
  <c r="AR620" i="11"/>
  <c r="BE620" i="11" s="1"/>
  <c r="AQ620" i="11"/>
  <c r="BD620" i="11" s="1"/>
  <c r="AU127" i="11"/>
  <c r="BH127" i="11" s="1"/>
  <c r="AT127" i="11"/>
  <c r="BG127" i="11" s="1"/>
  <c r="AW127" i="11"/>
  <c r="BJ127" i="11" s="1"/>
  <c r="AZ127" i="11"/>
  <c r="BM127" i="11" s="1"/>
  <c r="AY127" i="11"/>
  <c r="BL127" i="11" s="1"/>
  <c r="AV127" i="11"/>
  <c r="BI127" i="11" s="1"/>
  <c r="AX127" i="11"/>
  <c r="BK127" i="11" s="1"/>
  <c r="AX89" i="11"/>
  <c r="BK89" i="11" s="1"/>
  <c r="AV89" i="11"/>
  <c r="BI89" i="11" s="1"/>
  <c r="AY89" i="11"/>
  <c r="BL89" i="11" s="1"/>
  <c r="AT89" i="11"/>
  <c r="BG89" i="11" s="1"/>
  <c r="AR89" i="11"/>
  <c r="BE89" i="11" s="1"/>
  <c r="AS89" i="11"/>
  <c r="BF89" i="11" s="1"/>
  <c r="AW89" i="11"/>
  <c r="BJ89" i="11" s="1"/>
  <c r="AZ89" i="11"/>
  <c r="BM89" i="11" s="1"/>
  <c r="BA89" i="11"/>
  <c r="BN89" i="11" s="1"/>
  <c r="BB89" i="11"/>
  <c r="BO89" i="11" s="1"/>
  <c r="AQ597" i="11"/>
  <c r="BD597" i="11" s="1"/>
  <c r="BB597" i="11"/>
  <c r="BO597" i="11" s="1"/>
  <c r="AT597" i="11"/>
  <c r="BG597" i="11" s="1"/>
  <c r="AZ597" i="11"/>
  <c r="BM597" i="11" s="1"/>
  <c r="AW597" i="11"/>
  <c r="BJ597" i="11" s="1"/>
  <c r="AR597" i="11"/>
  <c r="BE597" i="11" s="1"/>
  <c r="AX597" i="11"/>
  <c r="BK597" i="11" s="1"/>
  <c r="AY597" i="11"/>
  <c r="BL597" i="11" s="1"/>
  <c r="AS597" i="11"/>
  <c r="BF597" i="11" s="1"/>
  <c r="BA597" i="11"/>
  <c r="BN597" i="11" s="1"/>
  <c r="AU597" i="11"/>
  <c r="BH597" i="11" s="1"/>
  <c r="AV597" i="11"/>
  <c r="BI597" i="11" s="1"/>
  <c r="AS242" i="11"/>
  <c r="BF242" i="11" s="1"/>
  <c r="AU242" i="11"/>
  <c r="BH242" i="11" s="1"/>
  <c r="AV242" i="11"/>
  <c r="BI242" i="11" s="1"/>
  <c r="AW242" i="11"/>
  <c r="BJ242" i="11" s="1"/>
  <c r="AX242" i="11"/>
  <c r="BK242" i="11" s="1"/>
  <c r="AY242" i="11"/>
  <c r="BL242" i="11" s="1"/>
  <c r="BB242" i="11"/>
  <c r="BO242" i="11" s="1"/>
  <c r="AR242" i="11"/>
  <c r="BE242" i="11" s="1"/>
  <c r="AQ242" i="11"/>
  <c r="BD242" i="11" s="1"/>
  <c r="AT242" i="11"/>
  <c r="BG242" i="11" s="1"/>
  <c r="AZ242" i="11"/>
  <c r="BM242" i="11" s="1"/>
  <c r="BA242" i="11"/>
  <c r="BN242" i="11" s="1"/>
  <c r="AZ753" i="11"/>
  <c r="BM753" i="11" s="1"/>
  <c r="AW753" i="11"/>
  <c r="BJ753" i="11" s="1"/>
  <c r="AT753" i="11"/>
  <c r="BG753" i="11" s="1"/>
  <c r="AY753" i="11"/>
  <c r="BL753" i="11" s="1"/>
  <c r="AX753" i="11"/>
  <c r="BK753" i="11" s="1"/>
  <c r="BB753" i="11"/>
  <c r="BO753" i="11" s="1"/>
  <c r="AS753" i="11"/>
  <c r="BF753" i="11" s="1"/>
  <c r="AR753" i="11"/>
  <c r="BE753" i="11" s="1"/>
  <c r="AU753" i="11"/>
  <c r="BH753" i="11" s="1"/>
  <c r="AV753" i="11"/>
  <c r="BI753" i="11" s="1"/>
  <c r="AQ753" i="11"/>
  <c r="BD753" i="11" s="1"/>
  <c r="BA753" i="11"/>
  <c r="BN753" i="11" s="1"/>
  <c r="AQ794" i="11"/>
  <c r="BD794" i="11" s="1"/>
  <c r="AR794" i="11"/>
  <c r="BE794" i="11" s="1"/>
  <c r="AZ794" i="11"/>
  <c r="BM794" i="11" s="1"/>
  <c r="AX794" i="11"/>
  <c r="BK794" i="11" s="1"/>
  <c r="AT794" i="11"/>
  <c r="BG794" i="11" s="1"/>
  <c r="AU794" i="11"/>
  <c r="BH794" i="11" s="1"/>
  <c r="AV794" i="11"/>
  <c r="BI794" i="11" s="1"/>
  <c r="BA794" i="11"/>
  <c r="BN794" i="11" s="1"/>
  <c r="AY794" i="11"/>
  <c r="BL794" i="11" s="1"/>
  <c r="AW794" i="11"/>
  <c r="BJ794" i="11" s="1"/>
  <c r="BB794" i="11"/>
  <c r="BO794" i="11" s="1"/>
  <c r="AS794" i="11"/>
  <c r="BF794" i="11" s="1"/>
  <c r="AU830" i="11"/>
  <c r="BH830" i="11" s="1"/>
  <c r="AV830" i="11"/>
  <c r="BI830" i="11" s="1"/>
  <c r="AQ830" i="11"/>
  <c r="BD830" i="11" s="1"/>
  <c r="AZ830" i="11"/>
  <c r="BM830" i="11" s="1"/>
  <c r="AR830" i="11"/>
  <c r="BE830" i="11" s="1"/>
  <c r="AT830" i="11"/>
  <c r="BG830" i="11" s="1"/>
  <c r="BA830" i="11"/>
  <c r="BN830" i="11" s="1"/>
  <c r="BB830" i="11"/>
  <c r="BO830" i="11" s="1"/>
  <c r="AX830" i="11"/>
  <c r="BK830" i="11" s="1"/>
  <c r="AY830" i="11"/>
  <c r="BL830" i="11" s="1"/>
  <c r="AS830" i="11"/>
  <c r="BF830" i="11" s="1"/>
  <c r="AW830" i="11"/>
  <c r="BJ830" i="11" s="1"/>
  <c r="AQ228" i="11"/>
  <c r="BD228" i="11" s="1"/>
  <c r="AQ876" i="11"/>
  <c r="BD876" i="11" s="1"/>
  <c r="AZ483" i="11"/>
  <c r="BM483" i="11" s="1"/>
  <c r="AW375" i="11"/>
  <c r="BJ375" i="11" s="1"/>
  <c r="AX591" i="11"/>
  <c r="BK591" i="11" s="1"/>
  <c r="AR280" i="11"/>
  <c r="BE280" i="11" s="1"/>
  <c r="AV160" i="11"/>
  <c r="BI160" i="11" s="1"/>
  <c r="AS487" i="11"/>
  <c r="BF487" i="11" s="1"/>
  <c r="BA196" i="11"/>
  <c r="BN196" i="11" s="1"/>
  <c r="AX471" i="11"/>
  <c r="BK471" i="11" s="1"/>
  <c r="AU519" i="11"/>
  <c r="BH519" i="11" s="1"/>
  <c r="AQ166" i="11"/>
  <c r="BD166" i="11" s="1"/>
  <c r="AQ819" i="11"/>
  <c r="BD819" i="11" s="1"/>
  <c r="AX819" i="11"/>
  <c r="BK819" i="11" s="1"/>
  <c r="AS819" i="11"/>
  <c r="BF819" i="11" s="1"/>
  <c r="BB819" i="11"/>
  <c r="BO819" i="11" s="1"/>
  <c r="AZ819" i="11"/>
  <c r="BM819" i="11" s="1"/>
  <c r="AR819" i="11"/>
  <c r="BE819" i="11" s="1"/>
  <c r="AT819" i="11"/>
  <c r="BG819" i="11" s="1"/>
  <c r="AU819" i="11"/>
  <c r="BH819" i="11" s="1"/>
  <c r="AV819" i="11"/>
  <c r="BI819" i="11" s="1"/>
  <c r="AW819" i="11"/>
  <c r="BJ819" i="11" s="1"/>
  <c r="BA819" i="11"/>
  <c r="BN819" i="11" s="1"/>
  <c r="AY819" i="11"/>
  <c r="BL819" i="11" s="1"/>
  <c r="AQ72" i="11"/>
  <c r="BD72" i="11" s="1"/>
  <c r="AR72" i="11"/>
  <c r="BE72" i="11" s="1"/>
  <c r="AS72" i="11"/>
  <c r="BF72" i="11" s="1"/>
  <c r="AX72" i="11"/>
  <c r="BK72" i="11" s="1"/>
  <c r="AV72" i="11"/>
  <c r="BI72" i="11" s="1"/>
  <c r="AX937" i="11"/>
  <c r="BK937" i="11" s="1"/>
  <c r="AQ937" i="11"/>
  <c r="BD937" i="11" s="1"/>
  <c r="AW937" i="11"/>
  <c r="BJ937" i="11" s="1"/>
  <c r="BA937" i="11"/>
  <c r="BN937" i="11" s="1"/>
  <c r="AS937" i="11"/>
  <c r="BF937" i="11" s="1"/>
  <c r="AZ937" i="11"/>
  <c r="BM937" i="11" s="1"/>
  <c r="AY937" i="11"/>
  <c r="BL937" i="11" s="1"/>
  <c r="BB937" i="11"/>
  <c r="BO937" i="11" s="1"/>
  <c r="AT937" i="11"/>
  <c r="BG937" i="11" s="1"/>
  <c r="AU937" i="11"/>
  <c r="BH937" i="11" s="1"/>
  <c r="AR937" i="11"/>
  <c r="BE937" i="11" s="1"/>
  <c r="AV937" i="11"/>
  <c r="BI937" i="11" s="1"/>
  <c r="AX936" i="11"/>
  <c r="BK936" i="11" s="1"/>
  <c r="AT936" i="11"/>
  <c r="BG936" i="11" s="1"/>
  <c r="AZ936" i="11"/>
  <c r="BM936" i="11" s="1"/>
  <c r="BB936" i="11"/>
  <c r="BO936" i="11" s="1"/>
  <c r="AU936" i="11"/>
  <c r="BH936" i="11" s="1"/>
  <c r="AR931" i="11"/>
  <c r="BE931" i="11" s="1"/>
  <c r="AT931" i="11"/>
  <c r="BG931" i="11" s="1"/>
  <c r="AU931" i="11"/>
  <c r="BH931" i="11" s="1"/>
  <c r="AY931" i="11"/>
  <c r="BL931" i="11" s="1"/>
  <c r="AS931" i="11"/>
  <c r="BF931" i="11" s="1"/>
  <c r="BB931" i="11"/>
  <c r="BO931" i="11" s="1"/>
  <c r="AQ931" i="11"/>
  <c r="BD931" i="11" s="1"/>
  <c r="AZ931" i="11"/>
  <c r="BM931" i="11" s="1"/>
  <c r="BA931" i="11"/>
  <c r="BN931" i="11" s="1"/>
  <c r="AX931" i="11"/>
  <c r="BK931" i="11" s="1"/>
  <c r="AW931" i="11"/>
  <c r="BJ931" i="11" s="1"/>
  <c r="AT185" i="11"/>
  <c r="BG185" i="11" s="1"/>
  <c r="BA185" i="11"/>
  <c r="BN185" i="11" s="1"/>
  <c r="AU185" i="11"/>
  <c r="BH185" i="11" s="1"/>
  <c r="AV185" i="11"/>
  <c r="BI185" i="11" s="1"/>
  <c r="AY185" i="11"/>
  <c r="BL185" i="11" s="1"/>
  <c r="AQ185" i="11"/>
  <c r="BD185" i="11" s="1"/>
  <c r="AZ185" i="11"/>
  <c r="BM185" i="11" s="1"/>
  <c r="BB185" i="11"/>
  <c r="BO185" i="11" s="1"/>
  <c r="AR185" i="11"/>
  <c r="BE185" i="11" s="1"/>
  <c r="AU608" i="11"/>
  <c r="BH608" i="11" s="1"/>
  <c r="AV608" i="11"/>
  <c r="BI608" i="11" s="1"/>
  <c r="AS608" i="11"/>
  <c r="BF608" i="11" s="1"/>
  <c r="AX608" i="11"/>
  <c r="BK608" i="11" s="1"/>
  <c r="AW608" i="11"/>
  <c r="BJ608" i="11" s="1"/>
  <c r="AZ608" i="11"/>
  <c r="BM608" i="11" s="1"/>
  <c r="BB608" i="11"/>
  <c r="BO608" i="11" s="1"/>
  <c r="AT608" i="11"/>
  <c r="BG608" i="11" s="1"/>
  <c r="BA608" i="11"/>
  <c r="BN608" i="11" s="1"/>
  <c r="AY608" i="11"/>
  <c r="BL608" i="11" s="1"/>
  <c r="AQ608" i="11"/>
  <c r="BD608" i="11" s="1"/>
  <c r="BB239" i="11"/>
  <c r="BO239" i="11" s="1"/>
  <c r="AX239" i="11"/>
  <c r="BK239" i="11" s="1"/>
  <c r="AR239" i="11"/>
  <c r="BE239" i="11" s="1"/>
  <c r="AU239" i="11"/>
  <c r="BH239" i="11" s="1"/>
  <c r="AT239" i="11"/>
  <c r="BG239" i="11" s="1"/>
  <c r="AY239" i="11"/>
  <c r="BL239" i="11" s="1"/>
  <c r="AS239" i="11"/>
  <c r="BF239" i="11" s="1"/>
  <c r="AV239" i="11"/>
  <c r="BI239" i="11" s="1"/>
  <c r="BA239" i="11"/>
  <c r="BN239" i="11" s="1"/>
  <c r="AQ825" i="11"/>
  <c r="BD825" i="11" s="1"/>
  <c r="BB825" i="11"/>
  <c r="BO825" i="11" s="1"/>
  <c r="AZ825" i="11"/>
  <c r="BM825" i="11" s="1"/>
  <c r="AU825" i="11"/>
  <c r="BH825" i="11" s="1"/>
  <c r="AX825" i="11"/>
  <c r="BK825" i="11" s="1"/>
  <c r="BA825" i="11"/>
  <c r="BN825" i="11" s="1"/>
  <c r="AS825" i="11"/>
  <c r="BF825" i="11" s="1"/>
  <c r="AY825" i="11"/>
  <c r="BL825" i="11" s="1"/>
  <c r="AT825" i="11"/>
  <c r="BG825" i="11" s="1"/>
  <c r="AV825" i="11"/>
  <c r="BI825" i="11" s="1"/>
  <c r="AR825" i="11"/>
  <c r="BE825" i="11" s="1"/>
  <c r="AW825" i="11"/>
  <c r="BJ825" i="11" s="1"/>
  <c r="BA447" i="11"/>
  <c r="BN447" i="11" s="1"/>
  <c r="AZ228" i="11"/>
  <c r="BM228" i="11" s="1"/>
  <c r="AW876" i="11"/>
  <c r="BJ876" i="11" s="1"/>
  <c r="BB213" i="11"/>
  <c r="BO213" i="11" s="1"/>
  <c r="AT102" i="11"/>
  <c r="BG102" i="11" s="1"/>
  <c r="BA483" i="11"/>
  <c r="BN483" i="11" s="1"/>
  <c r="AV969" i="11"/>
  <c r="BI969" i="11" s="1"/>
  <c r="AS917" i="11"/>
  <c r="BF917" i="11" s="1"/>
  <c r="AR71" i="11"/>
  <c r="BE71" i="11" s="1"/>
  <c r="AS134" i="11"/>
  <c r="BF134" i="11" s="1"/>
  <c r="AU375" i="11"/>
  <c r="BH375" i="11" s="1"/>
  <c r="BB409" i="11"/>
  <c r="BO409" i="11" s="1"/>
  <c r="AQ591" i="11"/>
  <c r="BD591" i="11" s="1"/>
  <c r="BB814" i="11"/>
  <c r="BO814" i="11" s="1"/>
  <c r="AQ280" i="11"/>
  <c r="BD280" i="11" s="1"/>
  <c r="AW69" i="11"/>
  <c r="BJ69" i="11" s="1"/>
  <c r="AT415" i="11"/>
  <c r="BG415" i="11" s="1"/>
  <c r="BA123" i="11"/>
  <c r="BN123" i="11" s="1"/>
  <c r="AZ460" i="11"/>
  <c r="BM460" i="11" s="1"/>
  <c r="AY160" i="11"/>
  <c r="BL160" i="11" s="1"/>
  <c r="AW487" i="11"/>
  <c r="BJ487" i="11" s="1"/>
  <c r="AX110" i="11"/>
  <c r="BK110" i="11" s="1"/>
  <c r="AW701" i="11"/>
  <c r="BJ701" i="11" s="1"/>
  <c r="AS76" i="11"/>
  <c r="BF76" i="11" s="1"/>
  <c r="AT154" i="11"/>
  <c r="BG154" i="11" s="1"/>
  <c r="BB79" i="11"/>
  <c r="BO79" i="11" s="1"/>
  <c r="AW452" i="11"/>
  <c r="BJ452" i="11" s="1"/>
  <c r="AX559" i="11"/>
  <c r="BK559" i="11" s="1"/>
  <c r="AR372" i="11"/>
  <c r="BE372" i="11" s="1"/>
  <c r="AU72" i="11"/>
  <c r="BH72" i="11" s="1"/>
  <c r="AY936" i="11"/>
  <c r="BL936" i="11" s="1"/>
  <c r="AU801" i="11"/>
  <c r="BH801" i="11" s="1"/>
  <c r="BA173" i="11"/>
  <c r="BN173" i="11" s="1"/>
  <c r="AS127" i="11"/>
  <c r="BF127" i="11" s="1"/>
  <c r="AZ402" i="11"/>
  <c r="BM402" i="11" s="1"/>
  <c r="AW392" i="11"/>
  <c r="BJ392" i="11" s="1"/>
  <c r="AT684" i="11"/>
  <c r="BG684" i="11" s="1"/>
  <c r="AU960" i="11"/>
  <c r="BH960" i="11" s="1"/>
  <c r="AT94" i="11"/>
  <c r="BG94" i="11" s="1"/>
  <c r="AV653" i="11"/>
  <c r="BI653" i="11" s="1"/>
  <c r="BB273" i="11"/>
  <c r="BO273" i="11" s="1"/>
  <c r="AV548" i="11"/>
  <c r="BI548" i="11" s="1"/>
  <c r="AX95" i="11"/>
  <c r="BK95" i="11" s="1"/>
  <c r="AU296" i="11"/>
  <c r="BH296" i="11" s="1"/>
  <c r="AW609" i="11"/>
  <c r="BJ609" i="11" s="1"/>
  <c r="AX689" i="11"/>
  <c r="BK689" i="11" s="1"/>
  <c r="AW679" i="11"/>
  <c r="BJ679" i="11" s="1"/>
  <c r="AX561" i="11"/>
  <c r="BK561" i="11" s="1"/>
  <c r="AQ89" i="11"/>
  <c r="BD89" i="11" s="1"/>
  <c r="AY545" i="11"/>
  <c r="BL545" i="11" s="1"/>
  <c r="AZ713" i="11"/>
  <c r="BM713" i="11" s="1"/>
  <c r="AR419" i="11"/>
  <c r="BE419" i="11" s="1"/>
  <c r="AV308" i="11"/>
  <c r="BI308" i="11" s="1"/>
  <c r="AS182" i="11"/>
  <c r="BF182" i="11" s="1"/>
  <c r="BB129" i="11"/>
  <c r="BO129" i="11" s="1"/>
  <c r="AV910" i="11"/>
  <c r="BI910" i="11" s="1"/>
  <c r="AW838" i="11"/>
  <c r="BJ838" i="11" s="1"/>
  <c r="AW239" i="11"/>
  <c r="BJ239" i="11" s="1"/>
  <c r="AZ181" i="11"/>
  <c r="BM181" i="11" s="1"/>
  <c r="AU181" i="11"/>
  <c r="BH181" i="11" s="1"/>
  <c r="AR181" i="11"/>
  <c r="BE181" i="11" s="1"/>
  <c r="AX181" i="11"/>
  <c r="BK181" i="11" s="1"/>
  <c r="AY181" i="11"/>
  <c r="BL181" i="11" s="1"/>
  <c r="BA181" i="11"/>
  <c r="BN181" i="11" s="1"/>
  <c r="BB181" i="11"/>
  <c r="BO181" i="11" s="1"/>
  <c r="AV181" i="11"/>
  <c r="BI181" i="11" s="1"/>
  <c r="AQ181" i="11"/>
  <c r="BD181" i="11" s="1"/>
  <c r="AS181" i="11"/>
  <c r="BF181" i="11" s="1"/>
  <c r="AW181" i="11"/>
  <c r="BJ181" i="11" s="1"/>
  <c r="AV455" i="11"/>
  <c r="BI455" i="11" s="1"/>
  <c r="AZ455" i="11"/>
  <c r="BM455" i="11" s="1"/>
  <c r="AW455" i="11"/>
  <c r="BJ455" i="11" s="1"/>
  <c r="AX455" i="11"/>
  <c r="BK455" i="11" s="1"/>
  <c r="AR455" i="11"/>
  <c r="BE455" i="11" s="1"/>
  <c r="AS455" i="11"/>
  <c r="BF455" i="11" s="1"/>
  <c r="BA455" i="11"/>
  <c r="BN455" i="11" s="1"/>
  <c r="AT455" i="11"/>
  <c r="BG455" i="11" s="1"/>
  <c r="AU455" i="11"/>
  <c r="BH455" i="11" s="1"/>
  <c r="AR839" i="11"/>
  <c r="BE839" i="11" s="1"/>
  <c r="AZ839" i="11"/>
  <c r="BM839" i="11" s="1"/>
  <c r="AV839" i="11"/>
  <c r="BI839" i="11" s="1"/>
  <c r="AU839" i="11"/>
  <c r="BH839" i="11" s="1"/>
  <c r="AW839" i="11"/>
  <c r="BJ839" i="11" s="1"/>
  <c r="AQ839" i="11"/>
  <c r="BD839" i="11" s="1"/>
  <c r="AS839" i="11"/>
  <c r="BF839" i="11" s="1"/>
  <c r="BA839" i="11"/>
  <c r="BN839" i="11" s="1"/>
  <c r="AX839" i="11"/>
  <c r="BK839" i="11" s="1"/>
  <c r="BB839" i="11"/>
  <c r="BO839" i="11" s="1"/>
  <c r="AT839" i="11"/>
  <c r="BG839" i="11" s="1"/>
  <c r="AY839" i="11"/>
  <c r="BL839" i="11" s="1"/>
  <c r="BB356" i="11"/>
  <c r="BO356" i="11" s="1"/>
  <c r="AS356" i="11"/>
  <c r="BF356" i="11" s="1"/>
  <c r="BA356" i="11"/>
  <c r="BN356" i="11" s="1"/>
  <c r="AU356" i="11"/>
  <c r="BH356" i="11" s="1"/>
  <c r="AZ356" i="11"/>
  <c r="BM356" i="11" s="1"/>
  <c r="AT356" i="11"/>
  <c r="BG356" i="11" s="1"/>
  <c r="AR356" i="11"/>
  <c r="BE356" i="11" s="1"/>
  <c r="AV356" i="11"/>
  <c r="BI356" i="11" s="1"/>
  <c r="AX356" i="11"/>
  <c r="BK356" i="11" s="1"/>
  <c r="AW356" i="11"/>
  <c r="BJ356" i="11" s="1"/>
  <c r="AQ356" i="11"/>
  <c r="BD356" i="11" s="1"/>
  <c r="AW817" i="11"/>
  <c r="BJ817" i="11" s="1"/>
  <c r="AY817" i="11"/>
  <c r="BL817" i="11" s="1"/>
  <c r="AQ817" i="11"/>
  <c r="BD817" i="11" s="1"/>
  <c r="AX817" i="11"/>
  <c r="BK817" i="11" s="1"/>
  <c r="BB817" i="11"/>
  <c r="BO817" i="11" s="1"/>
  <c r="AS817" i="11"/>
  <c r="BF817" i="11" s="1"/>
  <c r="BA817" i="11"/>
  <c r="BN817" i="11" s="1"/>
  <c r="AU817" i="11"/>
  <c r="BH817" i="11" s="1"/>
  <c r="AZ817" i="11"/>
  <c r="BM817" i="11" s="1"/>
  <c r="AV817" i="11"/>
  <c r="BI817" i="11" s="1"/>
  <c r="AT817" i="11"/>
  <c r="BG817" i="11" s="1"/>
  <c r="AZ671" i="11"/>
  <c r="BM671" i="11" s="1"/>
  <c r="AT671" i="11"/>
  <c r="BG671" i="11" s="1"/>
  <c r="AR671" i="11"/>
  <c r="BE671" i="11" s="1"/>
  <c r="AX671" i="11"/>
  <c r="BK671" i="11" s="1"/>
  <c r="AU671" i="11"/>
  <c r="BH671" i="11" s="1"/>
  <c r="AY671" i="11"/>
  <c r="BL671" i="11" s="1"/>
  <c r="AS671" i="11"/>
  <c r="BF671" i="11" s="1"/>
  <c r="BA671" i="11"/>
  <c r="BN671" i="11" s="1"/>
  <c r="BB671" i="11"/>
  <c r="BO671" i="11" s="1"/>
  <c r="AV671" i="11"/>
  <c r="BI671" i="11" s="1"/>
  <c r="AW671" i="11"/>
  <c r="BJ671" i="11" s="1"/>
  <c r="AY972" i="11"/>
  <c r="BL972" i="11" s="1"/>
  <c r="AU972" i="11"/>
  <c r="BH972" i="11" s="1"/>
  <c r="AT972" i="11"/>
  <c r="BG972" i="11" s="1"/>
  <c r="AX972" i="11"/>
  <c r="BK972" i="11" s="1"/>
  <c r="AW972" i="11"/>
  <c r="BJ972" i="11" s="1"/>
  <c r="AV972" i="11"/>
  <c r="BI972" i="11" s="1"/>
  <c r="BA972" i="11"/>
  <c r="BN972" i="11" s="1"/>
  <c r="BB972" i="11"/>
  <c r="BO972" i="11" s="1"/>
  <c r="AZ197" i="11"/>
  <c r="BM197" i="11" s="1"/>
  <c r="AW197" i="11"/>
  <c r="BJ197" i="11" s="1"/>
  <c r="AX197" i="11"/>
  <c r="BK197" i="11" s="1"/>
  <c r="AY197" i="11"/>
  <c r="BL197" i="11" s="1"/>
  <c r="AS197" i="11"/>
  <c r="BF197" i="11" s="1"/>
  <c r="BB197" i="11"/>
  <c r="BO197" i="11" s="1"/>
  <c r="AV197" i="11"/>
  <c r="BI197" i="11" s="1"/>
  <c r="AR197" i="11"/>
  <c r="BE197" i="11" s="1"/>
  <c r="BA197" i="11"/>
  <c r="BN197" i="11" s="1"/>
  <c r="AQ197" i="11"/>
  <c r="BD197" i="11" s="1"/>
  <c r="AT197" i="11"/>
  <c r="BG197" i="11" s="1"/>
  <c r="AQ676" i="11"/>
  <c r="BD676" i="11" s="1"/>
  <c r="AT676" i="11"/>
  <c r="BG676" i="11" s="1"/>
  <c r="AZ676" i="11"/>
  <c r="BM676" i="11" s="1"/>
  <c r="BB676" i="11"/>
  <c r="BO676" i="11" s="1"/>
  <c r="AR676" i="11"/>
  <c r="BE676" i="11" s="1"/>
  <c r="AV676" i="11"/>
  <c r="BI676" i="11" s="1"/>
  <c r="AX676" i="11"/>
  <c r="BK676" i="11" s="1"/>
  <c r="AU676" i="11"/>
  <c r="BH676" i="11" s="1"/>
  <c r="AS676" i="11"/>
  <c r="BF676" i="11" s="1"/>
  <c r="AW676" i="11"/>
  <c r="BJ676" i="11" s="1"/>
  <c r="AY676" i="11"/>
  <c r="BL676" i="11" s="1"/>
  <c r="BA676" i="11"/>
  <c r="BN676" i="11" s="1"/>
  <c r="AU719" i="11"/>
  <c r="BH719" i="11" s="1"/>
  <c r="AV719" i="11"/>
  <c r="BI719" i="11" s="1"/>
  <c r="AT719" i="11"/>
  <c r="BG719" i="11" s="1"/>
  <c r="AX719" i="11"/>
  <c r="BK719" i="11" s="1"/>
  <c r="AZ719" i="11"/>
  <c r="BM719" i="11" s="1"/>
  <c r="BA719" i="11"/>
  <c r="BN719" i="11" s="1"/>
  <c r="AR719" i="11"/>
  <c r="BE719" i="11" s="1"/>
  <c r="BB719" i="11"/>
  <c r="BO719" i="11" s="1"/>
  <c r="AW719" i="11"/>
  <c r="BJ719" i="11" s="1"/>
  <c r="AY719" i="11"/>
  <c r="BL719" i="11" s="1"/>
  <c r="AS719" i="11"/>
  <c r="BF719" i="11" s="1"/>
  <c r="AQ719" i="11"/>
  <c r="BD719" i="11" s="1"/>
  <c r="AR437" i="11"/>
  <c r="BE437" i="11" s="1"/>
  <c r="AV437" i="11"/>
  <c r="BI437" i="11" s="1"/>
  <c r="AT437" i="11"/>
  <c r="BG437" i="11" s="1"/>
  <c r="AU437" i="11"/>
  <c r="BH437" i="11" s="1"/>
  <c r="AZ437" i="11"/>
  <c r="BM437" i="11" s="1"/>
  <c r="AS437" i="11"/>
  <c r="BF437" i="11" s="1"/>
  <c r="AW437" i="11"/>
  <c r="BJ437" i="11" s="1"/>
  <c r="AX437" i="11"/>
  <c r="BK437" i="11" s="1"/>
  <c r="BB437" i="11"/>
  <c r="BO437" i="11" s="1"/>
  <c r="BA437" i="11"/>
  <c r="BN437" i="11" s="1"/>
  <c r="AY437" i="11"/>
  <c r="BL437" i="11" s="1"/>
  <c r="AQ437" i="11"/>
  <c r="BD437" i="11" s="1"/>
  <c r="AR647" i="11"/>
  <c r="BE647" i="11" s="1"/>
  <c r="AT647" i="11"/>
  <c r="BG647" i="11" s="1"/>
  <c r="AV647" i="11"/>
  <c r="BI647" i="11" s="1"/>
  <c r="AQ647" i="11"/>
  <c r="BD647" i="11" s="1"/>
  <c r="AU647" i="11"/>
  <c r="BH647" i="11" s="1"/>
  <c r="AS647" i="11"/>
  <c r="BF647" i="11" s="1"/>
  <c r="BA647" i="11"/>
  <c r="BN647" i="11" s="1"/>
  <c r="BB905" i="11"/>
  <c r="BO905" i="11" s="1"/>
  <c r="AU905" i="11"/>
  <c r="BH905" i="11" s="1"/>
  <c r="AZ905" i="11"/>
  <c r="BM905" i="11" s="1"/>
  <c r="AR905" i="11"/>
  <c r="BE905" i="11" s="1"/>
  <c r="AS905" i="11"/>
  <c r="BF905" i="11" s="1"/>
  <c r="AT905" i="11"/>
  <c r="BG905" i="11" s="1"/>
  <c r="AX905" i="11"/>
  <c r="BK905" i="11" s="1"/>
  <c r="AV905" i="11"/>
  <c r="BI905" i="11" s="1"/>
  <c r="BA905" i="11"/>
  <c r="BN905" i="11" s="1"/>
  <c r="AS290" i="11"/>
  <c r="BF290" i="11" s="1"/>
  <c r="AY290" i="11"/>
  <c r="BL290" i="11" s="1"/>
  <c r="BB290" i="11"/>
  <c r="BO290" i="11" s="1"/>
  <c r="AR290" i="11"/>
  <c r="BE290" i="11" s="1"/>
  <c r="AW290" i="11"/>
  <c r="BJ290" i="11" s="1"/>
  <c r="AZ290" i="11"/>
  <c r="BM290" i="11" s="1"/>
  <c r="AU290" i="11"/>
  <c r="BH290" i="11" s="1"/>
  <c r="AV290" i="11"/>
  <c r="BI290" i="11" s="1"/>
  <c r="AT290" i="11"/>
  <c r="BG290" i="11" s="1"/>
  <c r="BA290" i="11"/>
  <c r="BN290" i="11" s="1"/>
  <c r="AX290" i="11"/>
  <c r="BK290" i="11" s="1"/>
  <c r="AV494" i="11"/>
  <c r="BI494" i="11" s="1"/>
  <c r="AR494" i="11"/>
  <c r="BE494" i="11" s="1"/>
  <c r="AQ494" i="11"/>
  <c r="BD494" i="11" s="1"/>
  <c r="BB494" i="11"/>
  <c r="BO494" i="11" s="1"/>
  <c r="AU494" i="11"/>
  <c r="BH494" i="11" s="1"/>
  <c r="AS494" i="11"/>
  <c r="BF494" i="11" s="1"/>
  <c r="BA494" i="11"/>
  <c r="BN494" i="11" s="1"/>
  <c r="AW494" i="11"/>
  <c r="BJ494" i="11" s="1"/>
  <c r="AT494" i="11"/>
  <c r="BG494" i="11" s="1"/>
  <c r="AZ494" i="11"/>
  <c r="BM494" i="11" s="1"/>
  <c r="AY494" i="11"/>
  <c r="BL494" i="11" s="1"/>
  <c r="AY495" i="11"/>
  <c r="BL495" i="11" s="1"/>
  <c r="BB495" i="11"/>
  <c r="BO495" i="11" s="1"/>
  <c r="AS495" i="11"/>
  <c r="BF495" i="11" s="1"/>
  <c r="AV495" i="11"/>
  <c r="BI495" i="11" s="1"/>
  <c r="AX495" i="11"/>
  <c r="BK495" i="11" s="1"/>
  <c r="AT495" i="11"/>
  <c r="BG495" i="11" s="1"/>
  <c r="AW495" i="11"/>
  <c r="BJ495" i="11" s="1"/>
  <c r="AQ495" i="11"/>
  <c r="BD495" i="11" s="1"/>
  <c r="AR495" i="11"/>
  <c r="BE495" i="11" s="1"/>
  <c r="AU495" i="11"/>
  <c r="BH495" i="11" s="1"/>
  <c r="AZ495" i="11"/>
  <c r="BM495" i="11" s="1"/>
  <c r="BA495" i="11"/>
  <c r="BN495" i="11" s="1"/>
  <c r="AR57" i="11"/>
  <c r="BE57" i="11" s="1"/>
  <c r="AT57" i="11"/>
  <c r="BG57" i="11" s="1"/>
  <c r="AY57" i="11"/>
  <c r="BL57" i="11" s="1"/>
  <c r="AW57" i="11"/>
  <c r="BJ57" i="11" s="1"/>
  <c r="AU57" i="11"/>
  <c r="BH57" i="11" s="1"/>
  <c r="AQ57" i="11"/>
  <c r="BD57" i="11" s="1"/>
  <c r="AZ57" i="11"/>
  <c r="BM57" i="11" s="1"/>
  <c r="BA57" i="11"/>
  <c r="BN57" i="11" s="1"/>
  <c r="BB57" i="11"/>
  <c r="BO57" i="11" s="1"/>
  <c r="AZ413" i="11"/>
  <c r="BM413" i="11" s="1"/>
  <c r="BB413" i="11"/>
  <c r="BO413" i="11" s="1"/>
  <c r="AQ413" i="11"/>
  <c r="BD413" i="11" s="1"/>
  <c r="AS413" i="11"/>
  <c r="BF413" i="11" s="1"/>
  <c r="BA413" i="11"/>
  <c r="BN413" i="11" s="1"/>
  <c r="AW413" i="11"/>
  <c r="BJ413" i="11" s="1"/>
  <c r="AX413" i="11"/>
  <c r="BK413" i="11" s="1"/>
  <c r="AY413" i="11"/>
  <c r="BL413" i="11" s="1"/>
  <c r="AU413" i="11"/>
  <c r="BH413" i="11" s="1"/>
  <c r="AX779" i="11"/>
  <c r="BK779" i="11" s="1"/>
  <c r="BA779" i="11"/>
  <c r="BN779" i="11" s="1"/>
  <c r="AZ779" i="11"/>
  <c r="BM779" i="11" s="1"/>
  <c r="AT779" i="11"/>
  <c r="BG779" i="11" s="1"/>
  <c r="BB779" i="11"/>
  <c r="BO779" i="11" s="1"/>
  <c r="AW779" i="11"/>
  <c r="BJ779" i="11" s="1"/>
  <c r="AS779" i="11"/>
  <c r="BF779" i="11" s="1"/>
  <c r="AQ779" i="11"/>
  <c r="BD779" i="11" s="1"/>
  <c r="AV241" i="11"/>
  <c r="BI241" i="11" s="1"/>
  <c r="AW241" i="11"/>
  <c r="BJ241" i="11" s="1"/>
  <c r="BB241" i="11"/>
  <c r="BO241" i="11" s="1"/>
  <c r="AQ241" i="11"/>
  <c r="BD241" i="11" s="1"/>
  <c r="AU241" i="11"/>
  <c r="BH241" i="11" s="1"/>
  <c r="AZ241" i="11"/>
  <c r="BM241" i="11" s="1"/>
  <c r="BA241" i="11"/>
  <c r="BN241" i="11" s="1"/>
  <c r="AX241" i="11"/>
  <c r="BK241" i="11" s="1"/>
  <c r="AT241" i="11"/>
  <c r="BG241" i="11" s="1"/>
  <c r="AY765" i="11"/>
  <c r="BL765" i="11" s="1"/>
  <c r="AZ765" i="11"/>
  <c r="BM765" i="11" s="1"/>
  <c r="AR765" i="11"/>
  <c r="BE765" i="11" s="1"/>
  <c r="BB765" i="11"/>
  <c r="BO765" i="11" s="1"/>
  <c r="BA765" i="11"/>
  <c r="BN765" i="11" s="1"/>
  <c r="AW765" i="11"/>
  <c r="BJ765" i="11" s="1"/>
  <c r="AU765" i="11"/>
  <c r="BH765" i="11" s="1"/>
  <c r="AQ765" i="11"/>
  <c r="BD765" i="11" s="1"/>
  <c r="AV765" i="11"/>
  <c r="BI765" i="11" s="1"/>
  <c r="AS765" i="11"/>
  <c r="BF765" i="11" s="1"/>
  <c r="AT765" i="11"/>
  <c r="BG765" i="11" s="1"/>
  <c r="AR131" i="11"/>
  <c r="BE131" i="11" s="1"/>
  <c r="AT131" i="11"/>
  <c r="BG131" i="11" s="1"/>
  <c r="AX131" i="11"/>
  <c r="BK131" i="11" s="1"/>
  <c r="AY131" i="11"/>
  <c r="BL131" i="11" s="1"/>
  <c r="BB131" i="11"/>
  <c r="BO131" i="11" s="1"/>
  <c r="AZ131" i="11"/>
  <c r="BM131" i="11" s="1"/>
  <c r="AS131" i="11"/>
  <c r="BF131" i="11" s="1"/>
  <c r="BA131" i="11"/>
  <c r="BN131" i="11" s="1"/>
  <c r="AQ131" i="11"/>
  <c r="BD131" i="11" s="1"/>
  <c r="AU131" i="11"/>
  <c r="BH131" i="11" s="1"/>
  <c r="AV131" i="11"/>
  <c r="BI131" i="11" s="1"/>
  <c r="AW131" i="11"/>
  <c r="BJ131" i="11" s="1"/>
  <c r="AU619" i="11"/>
  <c r="BH619" i="11" s="1"/>
  <c r="AY619" i="11"/>
  <c r="BL619" i="11" s="1"/>
  <c r="AV619" i="11"/>
  <c r="BI619" i="11" s="1"/>
  <c r="AZ619" i="11"/>
  <c r="BM619" i="11" s="1"/>
  <c r="AS619" i="11"/>
  <c r="BF619" i="11" s="1"/>
  <c r="AT619" i="11"/>
  <c r="BG619" i="11" s="1"/>
  <c r="BA619" i="11"/>
  <c r="BN619" i="11" s="1"/>
  <c r="AX619" i="11"/>
  <c r="BK619" i="11" s="1"/>
  <c r="AQ619" i="11"/>
  <c r="BD619" i="11" s="1"/>
  <c r="AR619" i="11"/>
  <c r="BE619" i="11" s="1"/>
  <c r="BB619" i="11"/>
  <c r="BO619" i="11" s="1"/>
  <c r="AW619" i="11"/>
  <c r="BJ619" i="11" s="1"/>
  <c r="AU868" i="11"/>
  <c r="BH868" i="11" s="1"/>
  <c r="AY868" i="11"/>
  <c r="BL868" i="11" s="1"/>
  <c r="AR868" i="11"/>
  <c r="BE868" i="11" s="1"/>
  <c r="AT868" i="11"/>
  <c r="BG868" i="11" s="1"/>
  <c r="AZ868" i="11"/>
  <c r="BM868" i="11" s="1"/>
  <c r="AV868" i="11"/>
  <c r="BI868" i="11" s="1"/>
  <c r="AQ868" i="11"/>
  <c r="BD868" i="11" s="1"/>
  <c r="AS868" i="11"/>
  <c r="BF868" i="11" s="1"/>
  <c r="BB868" i="11"/>
  <c r="BO868" i="11" s="1"/>
  <c r="BA868" i="11"/>
  <c r="BN868" i="11" s="1"/>
  <c r="AX868" i="11"/>
  <c r="BK868" i="11" s="1"/>
  <c r="BA67" i="11"/>
  <c r="BN67" i="11" s="1"/>
  <c r="AW67" i="11"/>
  <c r="BJ67" i="11" s="1"/>
  <c r="AZ67" i="11"/>
  <c r="BM67" i="11" s="1"/>
  <c r="AY67" i="11"/>
  <c r="BL67" i="11" s="1"/>
  <c r="BB67" i="11"/>
  <c r="BO67" i="11" s="1"/>
  <c r="AS67" i="11"/>
  <c r="BF67" i="11" s="1"/>
  <c r="AT67" i="11"/>
  <c r="BG67" i="11" s="1"/>
  <c r="AU67" i="11"/>
  <c r="BH67" i="11" s="1"/>
  <c r="AS188" i="11"/>
  <c r="BF188" i="11" s="1"/>
  <c r="AZ188" i="11"/>
  <c r="BM188" i="11" s="1"/>
  <c r="BB188" i="11"/>
  <c r="BO188" i="11" s="1"/>
  <c r="AT188" i="11"/>
  <c r="BG188" i="11" s="1"/>
  <c r="AY188" i="11"/>
  <c r="BL188" i="11" s="1"/>
  <c r="AR188" i="11"/>
  <c r="BE188" i="11" s="1"/>
  <c r="BA188" i="11"/>
  <c r="BN188" i="11" s="1"/>
  <c r="AX188" i="11"/>
  <c r="BK188" i="11" s="1"/>
  <c r="AU188" i="11"/>
  <c r="BH188" i="11" s="1"/>
  <c r="AU651" i="11"/>
  <c r="BH651" i="11" s="1"/>
  <c r="AX651" i="11"/>
  <c r="BK651" i="11" s="1"/>
  <c r="AQ651" i="11"/>
  <c r="BD651" i="11" s="1"/>
  <c r="AZ651" i="11"/>
  <c r="BM651" i="11" s="1"/>
  <c r="BA651" i="11"/>
  <c r="BN651" i="11" s="1"/>
  <c r="BB651" i="11"/>
  <c r="BO651" i="11" s="1"/>
  <c r="AY651" i="11"/>
  <c r="BL651" i="11" s="1"/>
  <c r="AT651" i="11"/>
  <c r="BG651" i="11" s="1"/>
  <c r="AW651" i="11"/>
  <c r="BJ651" i="11" s="1"/>
  <c r="AV651" i="11"/>
  <c r="BI651" i="11" s="1"/>
  <c r="AS651" i="11"/>
  <c r="BF651" i="11" s="1"/>
  <c r="AR651" i="11"/>
  <c r="BE651" i="11" s="1"/>
  <c r="AU668" i="11"/>
  <c r="BH668" i="11" s="1"/>
  <c r="AV668" i="11"/>
  <c r="BI668" i="11" s="1"/>
  <c r="AW668" i="11"/>
  <c r="BJ668" i="11" s="1"/>
  <c r="AS668" i="11"/>
  <c r="BF668" i="11" s="1"/>
  <c r="AZ668" i="11"/>
  <c r="BM668" i="11" s="1"/>
  <c r="AQ668" i="11"/>
  <c r="BD668" i="11" s="1"/>
  <c r="AR668" i="11"/>
  <c r="BE668" i="11" s="1"/>
  <c r="AT668" i="11"/>
  <c r="BG668" i="11" s="1"/>
  <c r="AX668" i="11"/>
  <c r="BK668" i="11" s="1"/>
  <c r="BA668" i="11"/>
  <c r="BN668" i="11" s="1"/>
  <c r="AY668" i="11"/>
  <c r="BL668" i="11" s="1"/>
  <c r="BB668" i="11"/>
  <c r="BO668" i="11" s="1"/>
  <c r="AS920" i="11"/>
  <c r="BF920" i="11" s="1"/>
  <c r="AR920" i="11"/>
  <c r="BE920" i="11" s="1"/>
  <c r="AU920" i="11"/>
  <c r="BH920" i="11" s="1"/>
  <c r="AZ920" i="11"/>
  <c r="BM920" i="11" s="1"/>
  <c r="AX920" i="11"/>
  <c r="BK920" i="11" s="1"/>
  <c r="AW920" i="11"/>
  <c r="BJ920" i="11" s="1"/>
  <c r="BB920" i="11"/>
  <c r="BO920" i="11" s="1"/>
  <c r="AT920" i="11"/>
  <c r="BG920" i="11" s="1"/>
  <c r="BA920" i="11"/>
  <c r="BN920" i="11" s="1"/>
  <c r="AQ920" i="11"/>
  <c r="BD920" i="11" s="1"/>
  <c r="AY920" i="11"/>
  <c r="BL920" i="11" s="1"/>
  <c r="BA449" i="11"/>
  <c r="BN449" i="11" s="1"/>
  <c r="AR449" i="11"/>
  <c r="BE449" i="11" s="1"/>
  <c r="AS449" i="11"/>
  <c r="BF449" i="11" s="1"/>
  <c r="AZ449" i="11"/>
  <c r="BM449" i="11" s="1"/>
  <c r="BB449" i="11"/>
  <c r="BO449" i="11" s="1"/>
  <c r="AY449" i="11"/>
  <c r="BL449" i="11" s="1"/>
  <c r="AV449" i="11"/>
  <c r="BI449" i="11" s="1"/>
  <c r="AQ449" i="11"/>
  <c r="BD449" i="11" s="1"/>
  <c r="AU449" i="11"/>
  <c r="BH449" i="11" s="1"/>
  <c r="AS228" i="11"/>
  <c r="BF228" i="11" s="1"/>
  <c r="AR435" i="11"/>
  <c r="BE435" i="11" s="1"/>
  <c r="AY301" i="11"/>
  <c r="BL301" i="11" s="1"/>
  <c r="AY241" i="11"/>
  <c r="BL241" i="11" s="1"/>
  <c r="AV188" i="11"/>
  <c r="BI188" i="11" s="1"/>
  <c r="AT902" i="11"/>
  <c r="BG902" i="11" s="1"/>
  <c r="AW578" i="11"/>
  <c r="BJ578" i="11" s="1"/>
  <c r="AY578" i="11"/>
  <c r="BL578" i="11" s="1"/>
  <c r="AQ578" i="11"/>
  <c r="BD578" i="11" s="1"/>
  <c r="AR578" i="11"/>
  <c r="BE578" i="11" s="1"/>
  <c r="BA578" i="11"/>
  <c r="BN578" i="11" s="1"/>
  <c r="BB578" i="11"/>
  <c r="BO578" i="11" s="1"/>
  <c r="AS578" i="11"/>
  <c r="BF578" i="11" s="1"/>
  <c r="AX578" i="11"/>
  <c r="BK578" i="11" s="1"/>
  <c r="AV578" i="11"/>
  <c r="BI578" i="11" s="1"/>
  <c r="AV226" i="11"/>
  <c r="BI226" i="11" s="1"/>
  <c r="AZ226" i="11"/>
  <c r="BM226" i="11" s="1"/>
  <c r="AW226" i="11"/>
  <c r="BJ226" i="11" s="1"/>
  <c r="AU226" i="11"/>
  <c r="BH226" i="11" s="1"/>
  <c r="AX226" i="11"/>
  <c r="BK226" i="11" s="1"/>
  <c r="BA226" i="11"/>
  <c r="BN226" i="11" s="1"/>
  <c r="AQ226" i="11"/>
  <c r="BD226" i="11" s="1"/>
  <c r="AR226" i="11"/>
  <c r="BE226" i="11" s="1"/>
  <c r="AT226" i="11"/>
  <c r="BG226" i="11" s="1"/>
  <c r="AY226" i="11"/>
  <c r="BL226" i="11" s="1"/>
  <c r="AS226" i="11"/>
  <c r="BF226" i="11" s="1"/>
  <c r="BB226" i="11"/>
  <c r="BO226" i="11" s="1"/>
  <c r="AS138" i="11"/>
  <c r="BF138" i="11" s="1"/>
  <c r="AW138" i="11"/>
  <c r="BJ138" i="11" s="1"/>
  <c r="AU138" i="11"/>
  <c r="BH138" i="11" s="1"/>
  <c r="AX138" i="11"/>
  <c r="BK138" i="11" s="1"/>
  <c r="AY138" i="11"/>
  <c r="BL138" i="11" s="1"/>
  <c r="BA138" i="11"/>
  <c r="BN138" i="11" s="1"/>
  <c r="BB138" i="11"/>
  <c r="BO138" i="11" s="1"/>
  <c r="AQ138" i="11"/>
  <c r="BD138" i="11" s="1"/>
  <c r="AZ138" i="11"/>
  <c r="BM138" i="11" s="1"/>
  <c r="AT138" i="11"/>
  <c r="BG138" i="11" s="1"/>
  <c r="AV138" i="11"/>
  <c r="BI138" i="11" s="1"/>
  <c r="BA136" i="11"/>
  <c r="BN136" i="11" s="1"/>
  <c r="BB136" i="11"/>
  <c r="BO136" i="11" s="1"/>
  <c r="AX136" i="11"/>
  <c r="BK136" i="11" s="1"/>
  <c r="AY136" i="11"/>
  <c r="BL136" i="11" s="1"/>
  <c r="AR136" i="11"/>
  <c r="BE136" i="11" s="1"/>
  <c r="AZ136" i="11"/>
  <c r="BM136" i="11" s="1"/>
  <c r="AQ136" i="11"/>
  <c r="BD136" i="11" s="1"/>
  <c r="AS136" i="11"/>
  <c r="BF136" i="11" s="1"/>
  <c r="AT136" i="11"/>
  <c r="BG136" i="11" s="1"/>
  <c r="AU136" i="11"/>
  <c r="BH136" i="11" s="1"/>
  <c r="AW136" i="11"/>
  <c r="BJ136" i="11" s="1"/>
  <c r="AV136" i="11"/>
  <c r="BI136" i="11" s="1"/>
  <c r="AZ195" i="11"/>
  <c r="BM195" i="11" s="1"/>
  <c r="BB195" i="11"/>
  <c r="BO195" i="11" s="1"/>
  <c r="AR195" i="11"/>
  <c r="BE195" i="11" s="1"/>
  <c r="AX195" i="11"/>
  <c r="BK195" i="11" s="1"/>
  <c r="AT195" i="11"/>
  <c r="BG195" i="11" s="1"/>
  <c r="AU195" i="11"/>
  <c r="BH195" i="11" s="1"/>
  <c r="AW195" i="11"/>
  <c r="BJ195" i="11" s="1"/>
  <c r="AY195" i="11"/>
  <c r="BL195" i="11" s="1"/>
  <c r="BA195" i="11"/>
  <c r="BN195" i="11" s="1"/>
  <c r="AQ195" i="11"/>
  <c r="BD195" i="11" s="1"/>
  <c r="AQ509" i="11"/>
  <c r="BD509" i="11" s="1"/>
  <c r="AY509" i="11"/>
  <c r="BL509" i="11" s="1"/>
  <c r="BA509" i="11"/>
  <c r="BN509" i="11" s="1"/>
  <c r="AZ509" i="11"/>
  <c r="BM509" i="11" s="1"/>
  <c r="AT509" i="11"/>
  <c r="BG509" i="11" s="1"/>
  <c r="AS509" i="11"/>
  <c r="BF509" i="11" s="1"/>
  <c r="BB509" i="11"/>
  <c r="BO509" i="11" s="1"/>
  <c r="AV509" i="11"/>
  <c r="BI509" i="11" s="1"/>
  <c r="AU509" i="11"/>
  <c r="BH509" i="11" s="1"/>
  <c r="AU848" i="11"/>
  <c r="BH848" i="11" s="1"/>
  <c r="AQ848" i="11"/>
  <c r="BD848" i="11" s="1"/>
  <c r="AZ848" i="11"/>
  <c r="BM848" i="11" s="1"/>
  <c r="AX848" i="11"/>
  <c r="BK848" i="11" s="1"/>
  <c r="AW848" i="11"/>
  <c r="BJ848" i="11" s="1"/>
  <c r="AS848" i="11"/>
  <c r="BF848" i="11" s="1"/>
  <c r="AR848" i="11"/>
  <c r="BE848" i="11" s="1"/>
  <c r="BA848" i="11"/>
  <c r="BN848" i="11" s="1"/>
  <c r="BB848" i="11"/>
  <c r="BO848" i="11" s="1"/>
  <c r="AT848" i="11"/>
  <c r="BG848" i="11" s="1"/>
  <c r="AV848" i="11"/>
  <c r="BI848" i="11" s="1"/>
  <c r="AY848" i="11"/>
  <c r="BL848" i="11" s="1"/>
  <c r="AV489" i="11"/>
  <c r="BI489" i="11" s="1"/>
  <c r="AW489" i="11"/>
  <c r="BJ489" i="11" s="1"/>
  <c r="AT489" i="11"/>
  <c r="BG489" i="11" s="1"/>
  <c r="AR489" i="11"/>
  <c r="BE489" i="11" s="1"/>
  <c r="BB489" i="11"/>
  <c r="BO489" i="11" s="1"/>
  <c r="AZ489" i="11"/>
  <c r="BM489" i="11" s="1"/>
  <c r="BA489" i="11"/>
  <c r="BN489" i="11" s="1"/>
  <c r="AY489" i="11"/>
  <c r="BL489" i="11" s="1"/>
  <c r="AS489" i="11"/>
  <c r="BF489" i="11" s="1"/>
  <c r="AQ489" i="11"/>
  <c r="BD489" i="11" s="1"/>
  <c r="AU489" i="11"/>
  <c r="BH489" i="11" s="1"/>
  <c r="AX489" i="11"/>
  <c r="BK489" i="11" s="1"/>
  <c r="AS244" i="11"/>
  <c r="BF244" i="11" s="1"/>
  <c r="AU244" i="11"/>
  <c r="BH244" i="11" s="1"/>
  <c r="AV244" i="11"/>
  <c r="BI244" i="11" s="1"/>
  <c r="BB244" i="11"/>
  <c r="BO244" i="11" s="1"/>
  <c r="AZ244" i="11"/>
  <c r="BM244" i="11" s="1"/>
  <c r="AT244" i="11"/>
  <c r="BG244" i="11" s="1"/>
  <c r="BA244" i="11"/>
  <c r="BN244" i="11" s="1"/>
  <c r="AR244" i="11"/>
  <c r="BE244" i="11" s="1"/>
  <c r="AX244" i="11"/>
  <c r="BK244" i="11" s="1"/>
  <c r="AW244" i="11"/>
  <c r="BJ244" i="11" s="1"/>
  <c r="AQ244" i="11"/>
  <c r="BD244" i="11" s="1"/>
  <c r="AY244" i="11"/>
  <c r="BL244" i="11" s="1"/>
  <c r="AW922" i="11"/>
  <c r="BJ922" i="11" s="1"/>
  <c r="AQ188" i="11"/>
  <c r="BD188" i="11" s="1"/>
  <c r="BA876" i="11"/>
  <c r="BN876" i="11" s="1"/>
  <c r="BA213" i="11"/>
  <c r="BN213" i="11" s="1"/>
  <c r="AV350" i="11"/>
  <c r="BI350" i="11" s="1"/>
  <c r="AQ497" i="11"/>
  <c r="BD497" i="11" s="1"/>
  <c r="AV666" i="11"/>
  <c r="BI666" i="11" s="1"/>
  <c r="AQ771" i="11"/>
  <c r="BD771" i="11" s="1"/>
  <c r="AU771" i="11"/>
  <c r="BH771" i="11" s="1"/>
  <c r="BA771" i="11"/>
  <c r="BN771" i="11" s="1"/>
  <c r="AZ771" i="11"/>
  <c r="BM771" i="11" s="1"/>
  <c r="AX771" i="11"/>
  <c r="BK771" i="11" s="1"/>
  <c r="BB771" i="11"/>
  <c r="BO771" i="11" s="1"/>
  <c r="AW771" i="11"/>
  <c r="BJ771" i="11" s="1"/>
  <c r="AV771" i="11"/>
  <c r="BI771" i="11" s="1"/>
  <c r="AY771" i="11"/>
  <c r="BL771" i="11" s="1"/>
  <c r="AR771" i="11"/>
  <c r="BE771" i="11" s="1"/>
  <c r="AS771" i="11"/>
  <c r="BF771" i="11" s="1"/>
  <c r="AX530" i="11"/>
  <c r="BK530" i="11" s="1"/>
  <c r="AZ530" i="11"/>
  <c r="BM530" i="11" s="1"/>
  <c r="AY530" i="11"/>
  <c r="BL530" i="11" s="1"/>
  <c r="AU530" i="11"/>
  <c r="BH530" i="11" s="1"/>
  <c r="AQ530" i="11"/>
  <c r="BD530" i="11" s="1"/>
  <c r="BB530" i="11"/>
  <c r="BO530" i="11" s="1"/>
  <c r="AR530" i="11"/>
  <c r="BE530" i="11" s="1"/>
  <c r="AT530" i="11"/>
  <c r="BG530" i="11" s="1"/>
  <c r="AV530" i="11"/>
  <c r="BI530" i="11" s="1"/>
  <c r="AY380" i="11"/>
  <c r="BL380" i="11" s="1"/>
  <c r="AR380" i="11"/>
  <c r="BE380" i="11" s="1"/>
  <c r="BA380" i="11"/>
  <c r="BN380" i="11" s="1"/>
  <c r="AV380" i="11"/>
  <c r="BI380" i="11" s="1"/>
  <c r="AQ380" i="11"/>
  <c r="BD380" i="11" s="1"/>
  <c r="AT380" i="11"/>
  <c r="BG380" i="11" s="1"/>
  <c r="AS380" i="11"/>
  <c r="BF380" i="11" s="1"/>
  <c r="AU380" i="11"/>
  <c r="BH380" i="11" s="1"/>
  <c r="BB380" i="11"/>
  <c r="BO380" i="11" s="1"/>
  <c r="AT942" i="11"/>
  <c r="BG942" i="11" s="1"/>
  <c r="AW942" i="11"/>
  <c r="BJ942" i="11" s="1"/>
  <c r="AR942" i="11"/>
  <c r="BE942" i="11" s="1"/>
  <c r="AY942" i="11"/>
  <c r="BL942" i="11" s="1"/>
  <c r="AZ942" i="11"/>
  <c r="BM942" i="11" s="1"/>
  <c r="BA942" i="11"/>
  <c r="BN942" i="11" s="1"/>
  <c r="AS942" i="11"/>
  <c r="BF942" i="11" s="1"/>
  <c r="AS628" i="11"/>
  <c r="BF628" i="11" s="1"/>
  <c r="AU628" i="11"/>
  <c r="BH628" i="11" s="1"/>
  <c r="AX628" i="11"/>
  <c r="BK628" i="11" s="1"/>
  <c r="AQ628" i="11"/>
  <c r="BD628" i="11" s="1"/>
  <c r="AR628" i="11"/>
  <c r="BE628" i="11" s="1"/>
  <c r="AZ628" i="11"/>
  <c r="BM628" i="11" s="1"/>
  <c r="AV628" i="11"/>
  <c r="BI628" i="11" s="1"/>
  <c r="AY628" i="11"/>
  <c r="BL628" i="11" s="1"/>
  <c r="BA628" i="11"/>
  <c r="BN628" i="11" s="1"/>
  <c r="BB628" i="11"/>
  <c r="BO628" i="11" s="1"/>
  <c r="AR46" i="11"/>
  <c r="BE46" i="11" s="1"/>
  <c r="AU46" i="11"/>
  <c r="BH46" i="11" s="1"/>
  <c r="BB46" i="11"/>
  <c r="BO46" i="11" s="1"/>
  <c r="AV46" i="11"/>
  <c r="BI46" i="11" s="1"/>
  <c r="AW46" i="11"/>
  <c r="BJ46" i="11" s="1"/>
  <c r="AX46" i="11"/>
  <c r="BK46" i="11" s="1"/>
  <c r="AQ46" i="11"/>
  <c r="BD46" i="11" s="1"/>
  <c r="AW254" i="11"/>
  <c r="BJ254" i="11" s="1"/>
  <c r="AX254" i="11"/>
  <c r="BK254" i="11" s="1"/>
  <c r="AY254" i="11"/>
  <c r="BL254" i="11" s="1"/>
  <c r="AV254" i="11"/>
  <c r="BI254" i="11" s="1"/>
  <c r="AQ254" i="11"/>
  <c r="BD254" i="11" s="1"/>
  <c r="AU254" i="11"/>
  <c r="BH254" i="11" s="1"/>
  <c r="AS254" i="11"/>
  <c r="BF254" i="11" s="1"/>
  <c r="AR254" i="11"/>
  <c r="BE254" i="11" s="1"/>
  <c r="AZ254" i="11"/>
  <c r="BM254" i="11" s="1"/>
  <c r="BB467" i="11"/>
  <c r="BO467" i="11" s="1"/>
  <c r="AQ467" i="11"/>
  <c r="BD467" i="11" s="1"/>
  <c r="AZ467" i="11"/>
  <c r="BM467" i="11" s="1"/>
  <c r="AX467" i="11"/>
  <c r="BK467" i="11" s="1"/>
  <c r="AR467" i="11"/>
  <c r="BE467" i="11" s="1"/>
  <c r="AS467" i="11"/>
  <c r="BF467" i="11" s="1"/>
  <c r="AY467" i="11"/>
  <c r="BL467" i="11" s="1"/>
  <c r="AT467" i="11"/>
  <c r="BG467" i="11" s="1"/>
  <c r="BA467" i="11"/>
  <c r="BN467" i="11" s="1"/>
  <c r="AU467" i="11"/>
  <c r="BH467" i="11" s="1"/>
  <c r="AV788" i="11"/>
  <c r="BI788" i="11" s="1"/>
  <c r="AW788" i="11"/>
  <c r="BJ788" i="11" s="1"/>
  <c r="AU788" i="11"/>
  <c r="BH788" i="11" s="1"/>
  <c r="AY788" i="11"/>
  <c r="BL788" i="11" s="1"/>
  <c r="AQ788" i="11"/>
  <c r="BD788" i="11" s="1"/>
  <c r="AZ788" i="11"/>
  <c r="BM788" i="11" s="1"/>
  <c r="AR788" i="11"/>
  <c r="BE788" i="11" s="1"/>
  <c r="AS788" i="11"/>
  <c r="BF788" i="11" s="1"/>
  <c r="BB788" i="11"/>
  <c r="BO788" i="11" s="1"/>
  <c r="AT788" i="11"/>
  <c r="BG788" i="11" s="1"/>
  <c r="AX788" i="11"/>
  <c r="BK788" i="11" s="1"/>
  <c r="BA788" i="11"/>
  <c r="BN788" i="11" s="1"/>
  <c r="AQ714" i="11"/>
  <c r="BD714" i="11" s="1"/>
  <c r="AR714" i="11"/>
  <c r="BE714" i="11" s="1"/>
  <c r="AU714" i="11"/>
  <c r="BH714" i="11" s="1"/>
  <c r="AV714" i="11"/>
  <c r="BI714" i="11" s="1"/>
  <c r="AZ714" i="11"/>
  <c r="BM714" i="11" s="1"/>
  <c r="AY714" i="11"/>
  <c r="BL714" i="11" s="1"/>
  <c r="AX714" i="11"/>
  <c r="BK714" i="11" s="1"/>
  <c r="BB714" i="11"/>
  <c r="BO714" i="11" s="1"/>
  <c r="AW714" i="11"/>
  <c r="BJ714" i="11" s="1"/>
  <c r="AS714" i="11"/>
  <c r="BF714" i="11" s="1"/>
  <c r="AT714" i="11"/>
  <c r="BG714" i="11" s="1"/>
  <c r="BA714" i="11"/>
  <c r="BN714" i="11" s="1"/>
  <c r="BA775" i="11"/>
  <c r="BN775" i="11" s="1"/>
  <c r="AS775" i="11"/>
  <c r="BF775" i="11" s="1"/>
  <c r="AQ775" i="11"/>
  <c r="BD775" i="11" s="1"/>
  <c r="AR775" i="11"/>
  <c r="BE775" i="11" s="1"/>
  <c r="AU775" i="11"/>
  <c r="BH775" i="11" s="1"/>
  <c r="AW775" i="11"/>
  <c r="BJ775" i="11" s="1"/>
  <c r="AY775" i="11"/>
  <c r="BL775" i="11" s="1"/>
  <c r="AT775" i="11"/>
  <c r="BG775" i="11" s="1"/>
  <c r="AX775" i="11"/>
  <c r="BK775" i="11" s="1"/>
  <c r="AW847" i="11"/>
  <c r="BJ847" i="11" s="1"/>
  <c r="AY847" i="11"/>
  <c r="BL847" i="11" s="1"/>
  <c r="AS847" i="11"/>
  <c r="BF847" i="11" s="1"/>
  <c r="AX847" i="11"/>
  <c r="BK847" i="11" s="1"/>
  <c r="AZ847" i="11"/>
  <c r="BM847" i="11" s="1"/>
  <c r="AR847" i="11"/>
  <c r="BE847" i="11" s="1"/>
  <c r="AQ847" i="11"/>
  <c r="BD847" i="11" s="1"/>
  <c r="BA847" i="11"/>
  <c r="BN847" i="11" s="1"/>
  <c r="AU847" i="11"/>
  <c r="BH847" i="11" s="1"/>
  <c r="AT847" i="11"/>
  <c r="BG847" i="11" s="1"/>
  <c r="AV847" i="11"/>
  <c r="BI847" i="11" s="1"/>
  <c r="BB847" i="11"/>
  <c r="BO847" i="11" s="1"/>
  <c r="AQ917" i="11"/>
  <c r="BD917" i="11" s="1"/>
  <c r="AS409" i="11"/>
  <c r="BF409" i="11" s="1"/>
  <c r="AY247" i="11"/>
  <c r="BL247" i="11" s="1"/>
  <c r="BB559" i="11"/>
  <c r="BO559" i="11" s="1"/>
  <c r="BB65" i="11"/>
  <c r="BO65" i="11" s="1"/>
  <c r="AS623" i="11"/>
  <c r="BF623" i="11" s="1"/>
  <c r="AT664" i="11"/>
  <c r="BG664" i="11" s="1"/>
  <c r="AZ395" i="11"/>
  <c r="BM395" i="11" s="1"/>
  <c r="AS395" i="11"/>
  <c r="BF395" i="11" s="1"/>
  <c r="AR395" i="11"/>
  <c r="BE395" i="11" s="1"/>
  <c r="BA395" i="11"/>
  <c r="BN395" i="11" s="1"/>
  <c r="AX395" i="11"/>
  <c r="BK395" i="11" s="1"/>
  <c r="AY85" i="11"/>
  <c r="BL85" i="11" s="1"/>
  <c r="AT85" i="11"/>
  <c r="BG85" i="11" s="1"/>
  <c r="BA85" i="11"/>
  <c r="BN85" i="11" s="1"/>
  <c r="AX85" i="11"/>
  <c r="BK85" i="11" s="1"/>
  <c r="AZ85" i="11"/>
  <c r="BM85" i="11" s="1"/>
  <c r="AQ85" i="11"/>
  <c r="BD85" i="11" s="1"/>
  <c r="AR85" i="11"/>
  <c r="BE85" i="11" s="1"/>
  <c r="BB85" i="11"/>
  <c r="BO85" i="11" s="1"/>
  <c r="AU85" i="11"/>
  <c r="BH85" i="11" s="1"/>
  <c r="AS85" i="11"/>
  <c r="BF85" i="11" s="1"/>
  <c r="AW85" i="11"/>
  <c r="BJ85" i="11" s="1"/>
  <c r="AU789" i="11"/>
  <c r="BH789" i="11" s="1"/>
  <c r="AY789" i="11"/>
  <c r="BL789" i="11" s="1"/>
  <c r="BA789" i="11"/>
  <c r="BN789" i="11" s="1"/>
  <c r="AS789" i="11"/>
  <c r="BF789" i="11" s="1"/>
  <c r="AQ789" i="11"/>
  <c r="BD789" i="11" s="1"/>
  <c r="AT789" i="11"/>
  <c r="BG789" i="11" s="1"/>
  <c r="BB789" i="11"/>
  <c r="BO789" i="11" s="1"/>
  <c r="AV789" i="11"/>
  <c r="BI789" i="11" s="1"/>
  <c r="BB525" i="11"/>
  <c r="BO525" i="11" s="1"/>
  <c r="AQ525" i="11"/>
  <c r="BD525" i="11" s="1"/>
  <c r="AX525" i="11"/>
  <c r="BK525" i="11" s="1"/>
  <c r="AZ525" i="11"/>
  <c r="BM525" i="11" s="1"/>
  <c r="BA525" i="11"/>
  <c r="BN525" i="11" s="1"/>
  <c r="AW525" i="11"/>
  <c r="BJ525" i="11" s="1"/>
  <c r="AY525" i="11"/>
  <c r="BL525" i="11" s="1"/>
  <c r="AT525" i="11"/>
  <c r="BG525" i="11" s="1"/>
  <c r="AS525" i="11"/>
  <c r="BF525" i="11" s="1"/>
  <c r="AR895" i="11"/>
  <c r="BE895" i="11" s="1"/>
  <c r="AW895" i="11"/>
  <c r="BJ895" i="11" s="1"/>
  <c r="AV895" i="11"/>
  <c r="BI895" i="11" s="1"/>
  <c r="AS895" i="11"/>
  <c r="BF895" i="11" s="1"/>
  <c r="AT895" i="11"/>
  <c r="BG895" i="11" s="1"/>
  <c r="AY895" i="11"/>
  <c r="BL895" i="11" s="1"/>
  <c r="AQ895" i="11"/>
  <c r="BD895" i="11" s="1"/>
  <c r="BA816" i="11"/>
  <c r="BN816" i="11" s="1"/>
  <c r="BB816" i="11"/>
  <c r="BO816" i="11" s="1"/>
  <c r="AZ816" i="11"/>
  <c r="BM816" i="11" s="1"/>
  <c r="AQ816" i="11"/>
  <c r="BD816" i="11" s="1"/>
  <c r="AU816" i="11"/>
  <c r="BH816" i="11" s="1"/>
  <c r="AY816" i="11"/>
  <c r="BL816" i="11" s="1"/>
  <c r="AS816" i="11"/>
  <c r="BF816" i="11" s="1"/>
  <c r="AT816" i="11"/>
  <c r="BG816" i="11" s="1"/>
  <c r="AX816" i="11"/>
  <c r="BK816" i="11" s="1"/>
  <c r="AV816" i="11"/>
  <c r="BI816" i="11" s="1"/>
  <c r="AW816" i="11"/>
  <c r="BJ816" i="11" s="1"/>
  <c r="BA725" i="11"/>
  <c r="BN725" i="11" s="1"/>
  <c r="BB725" i="11"/>
  <c r="BO725" i="11" s="1"/>
  <c r="AZ725" i="11"/>
  <c r="BM725" i="11" s="1"/>
  <c r="AY725" i="11"/>
  <c r="BL725" i="11" s="1"/>
  <c r="AS725" i="11"/>
  <c r="BF725" i="11" s="1"/>
  <c r="AU725" i="11"/>
  <c r="BH725" i="11" s="1"/>
  <c r="AV725" i="11"/>
  <c r="BI725" i="11" s="1"/>
  <c r="AW725" i="11"/>
  <c r="BJ725" i="11" s="1"/>
  <c r="AX725" i="11"/>
  <c r="BK725" i="11" s="1"/>
  <c r="AR725" i="11"/>
  <c r="BE725" i="11" s="1"/>
  <c r="AT725" i="11"/>
  <c r="BG725" i="11" s="1"/>
  <c r="AQ725" i="11"/>
  <c r="BD725" i="11" s="1"/>
  <c r="BB344" i="11"/>
  <c r="BO344" i="11" s="1"/>
  <c r="AZ344" i="11"/>
  <c r="BM344" i="11" s="1"/>
  <c r="AW344" i="11"/>
  <c r="BJ344" i="11" s="1"/>
  <c r="AX344" i="11"/>
  <c r="BK344" i="11" s="1"/>
  <c r="BA344" i="11"/>
  <c r="BN344" i="11" s="1"/>
  <c r="AV344" i="11"/>
  <c r="BI344" i="11" s="1"/>
  <c r="AT344" i="11"/>
  <c r="BG344" i="11" s="1"/>
  <c r="AY344" i="11"/>
  <c r="BL344" i="11" s="1"/>
  <c r="AQ344" i="11"/>
  <c r="BD344" i="11" s="1"/>
  <c r="AS344" i="11"/>
  <c r="BF344" i="11" s="1"/>
  <c r="BB640" i="11"/>
  <c r="BO640" i="11" s="1"/>
  <c r="AW640" i="11"/>
  <c r="BJ640" i="11" s="1"/>
  <c r="AS640" i="11"/>
  <c r="BF640" i="11" s="1"/>
  <c r="AX640" i="11"/>
  <c r="BK640" i="11" s="1"/>
  <c r="AY640" i="11"/>
  <c r="BL640" i="11" s="1"/>
  <c r="AR640" i="11"/>
  <c r="BE640" i="11" s="1"/>
  <c r="AT640" i="11"/>
  <c r="BG640" i="11" s="1"/>
  <c r="BA640" i="11"/>
  <c r="BN640" i="11" s="1"/>
  <c r="AQ640" i="11"/>
  <c r="BD640" i="11" s="1"/>
  <c r="AU640" i="11"/>
  <c r="BH640" i="11" s="1"/>
  <c r="AY831" i="11"/>
  <c r="BL831" i="11" s="1"/>
  <c r="AT831" i="11"/>
  <c r="BG831" i="11" s="1"/>
  <c r="AS831" i="11"/>
  <c r="BF831" i="11" s="1"/>
  <c r="BB831" i="11"/>
  <c r="BO831" i="11" s="1"/>
  <c r="AZ831" i="11"/>
  <c r="BM831" i="11" s="1"/>
  <c r="AV831" i="11"/>
  <c r="BI831" i="11" s="1"/>
  <c r="AR831" i="11"/>
  <c r="BE831" i="11" s="1"/>
  <c r="AX831" i="11"/>
  <c r="BK831" i="11" s="1"/>
  <c r="AQ831" i="11"/>
  <c r="BD831" i="11" s="1"/>
  <c r="BA831" i="11"/>
  <c r="BN831" i="11" s="1"/>
  <c r="AY391" i="11"/>
  <c r="BL391" i="11" s="1"/>
  <c r="AU391" i="11"/>
  <c r="BH391" i="11" s="1"/>
  <c r="AV391" i="11"/>
  <c r="BI391" i="11" s="1"/>
  <c r="AW391" i="11"/>
  <c r="BJ391" i="11" s="1"/>
  <c r="BA391" i="11"/>
  <c r="BN391" i="11" s="1"/>
  <c r="AZ391" i="11"/>
  <c r="BM391" i="11" s="1"/>
  <c r="AS391" i="11"/>
  <c r="BF391" i="11" s="1"/>
  <c r="AQ391" i="11"/>
  <c r="BD391" i="11" s="1"/>
  <c r="AR391" i="11"/>
  <c r="BE391" i="11" s="1"/>
  <c r="BB391" i="11"/>
  <c r="BO391" i="11" s="1"/>
  <c r="AQ888" i="11"/>
  <c r="BD888" i="11" s="1"/>
  <c r="AR888" i="11"/>
  <c r="BE888" i="11" s="1"/>
  <c r="BB888" i="11"/>
  <c r="BO888" i="11" s="1"/>
  <c r="AS888" i="11"/>
  <c r="BF888" i="11" s="1"/>
  <c r="AZ888" i="11"/>
  <c r="BM888" i="11" s="1"/>
  <c r="AW888" i="11"/>
  <c r="BJ888" i="11" s="1"/>
  <c r="AY888" i="11"/>
  <c r="BL888" i="11" s="1"/>
  <c r="AV888" i="11"/>
  <c r="BI888" i="11" s="1"/>
  <c r="AT888" i="11"/>
  <c r="BG888" i="11" s="1"/>
  <c r="BA888" i="11"/>
  <c r="BN888" i="11" s="1"/>
  <c r="AU888" i="11"/>
  <c r="BH888" i="11" s="1"/>
  <c r="BA463" i="11"/>
  <c r="BN463" i="11" s="1"/>
  <c r="AQ463" i="11"/>
  <c r="BD463" i="11" s="1"/>
  <c r="AZ463" i="11"/>
  <c r="BM463" i="11" s="1"/>
  <c r="AW463" i="11"/>
  <c r="BJ463" i="11" s="1"/>
  <c r="AY463" i="11"/>
  <c r="BL463" i="11" s="1"/>
  <c r="AU463" i="11"/>
  <c r="BH463" i="11" s="1"/>
  <c r="BB463" i="11"/>
  <c r="BO463" i="11" s="1"/>
  <c r="AT463" i="11"/>
  <c r="BG463" i="11" s="1"/>
  <c r="AX463" i="11"/>
  <c r="BK463" i="11" s="1"/>
  <c r="AV463" i="11"/>
  <c r="BI463" i="11" s="1"/>
  <c r="AS463" i="11"/>
  <c r="BF463" i="11" s="1"/>
  <c r="AR987" i="11"/>
  <c r="BE987" i="11" s="1"/>
  <c r="AX987" i="11"/>
  <c r="BK987" i="11" s="1"/>
  <c r="AU987" i="11"/>
  <c r="BH987" i="11" s="1"/>
  <c r="AV987" i="11"/>
  <c r="BI987" i="11" s="1"/>
  <c r="AY987" i="11"/>
  <c r="BL987" i="11" s="1"/>
  <c r="AZ987" i="11"/>
  <c r="BM987" i="11" s="1"/>
  <c r="AS987" i="11"/>
  <c r="BF987" i="11" s="1"/>
  <c r="BB987" i="11"/>
  <c r="BO987" i="11" s="1"/>
  <c r="BA987" i="11"/>
  <c r="BN987" i="11" s="1"/>
  <c r="AQ987" i="11"/>
  <c r="BD987" i="11" s="1"/>
  <c r="AT987" i="11"/>
  <c r="BG987" i="11" s="1"/>
  <c r="AW987" i="11"/>
  <c r="BJ987" i="11" s="1"/>
  <c r="AV701" i="11"/>
  <c r="BI701" i="11" s="1"/>
  <c r="AR76" i="11"/>
  <c r="BE76" i="11" s="1"/>
  <c r="AR154" i="11"/>
  <c r="BE154" i="11" s="1"/>
  <c r="AV79" i="11"/>
  <c r="BI79" i="11" s="1"/>
  <c r="AU452" i="11"/>
  <c r="BH452" i="11" s="1"/>
  <c r="AU559" i="11"/>
  <c r="BH559" i="11" s="1"/>
  <c r="AZ372" i="11"/>
  <c r="BM372" i="11" s="1"/>
  <c r="AZ72" i="11"/>
  <c r="BM72" i="11" s="1"/>
  <c r="AY395" i="11"/>
  <c r="BL395" i="11" s="1"/>
  <c r="AQ801" i="11"/>
  <c r="BD801" i="11" s="1"/>
  <c r="AU173" i="11"/>
  <c r="BH173" i="11" s="1"/>
  <c r="AR127" i="11"/>
  <c r="BE127" i="11" s="1"/>
  <c r="AV402" i="11"/>
  <c r="BI402" i="11" s="1"/>
  <c r="BB374" i="11"/>
  <c r="BO374" i="11" s="1"/>
  <c r="AZ647" i="11"/>
  <c r="BM647" i="11" s="1"/>
  <c r="AQ579" i="11"/>
  <c r="BD579" i="11" s="1"/>
  <c r="AZ392" i="11"/>
  <c r="BM392" i="11" s="1"/>
  <c r="AV684" i="11"/>
  <c r="BI684" i="11" s="1"/>
  <c r="AR960" i="11"/>
  <c r="BE960" i="11" s="1"/>
  <c r="AU94" i="11"/>
  <c r="BH94" i="11" s="1"/>
  <c r="BB775" i="11"/>
  <c r="BO775" i="11" s="1"/>
  <c r="AQ653" i="11"/>
  <c r="BD653" i="11" s="1"/>
  <c r="AT273" i="11"/>
  <c r="BG273" i="11" s="1"/>
  <c r="AV435" i="11"/>
  <c r="BI435" i="11" s="1"/>
  <c r="AT933" i="11"/>
  <c r="BG933" i="11" s="1"/>
  <c r="AV359" i="11"/>
  <c r="BI359" i="11" s="1"/>
  <c r="AQ996" i="11"/>
  <c r="BD996" i="11" s="1"/>
  <c r="AT332" i="11"/>
  <c r="BG332" i="11" s="1"/>
  <c r="BA867" i="11"/>
  <c r="BN867" i="11" s="1"/>
  <c r="AR423" i="11"/>
  <c r="BE423" i="11" s="1"/>
  <c r="AZ66" i="11"/>
  <c r="BM66" i="11" s="1"/>
  <c r="AY474" i="11"/>
  <c r="BL474" i="11" s="1"/>
  <c r="AW367" i="11"/>
  <c r="BJ367" i="11" s="1"/>
  <c r="AS561" i="11"/>
  <c r="BF561" i="11" s="1"/>
  <c r="AV525" i="11"/>
  <c r="BI525" i="11" s="1"/>
  <c r="AX872" i="11"/>
  <c r="BK872" i="11" s="1"/>
  <c r="AQ545" i="11"/>
  <c r="BD545" i="11" s="1"/>
  <c r="AY394" i="11"/>
  <c r="BL394" i="11" s="1"/>
  <c r="AY308" i="11"/>
  <c r="BL308" i="11" s="1"/>
  <c r="AT771" i="11"/>
  <c r="BG771" i="11" s="1"/>
  <c r="AW831" i="11"/>
  <c r="BJ831" i="11" s="1"/>
  <c r="BB182" i="11"/>
  <c r="BO182" i="11" s="1"/>
  <c r="AY833" i="11"/>
  <c r="BL833" i="11" s="1"/>
  <c r="BA129" i="11"/>
  <c r="BN129" i="11" s="1"/>
  <c r="BB910" i="11"/>
  <c r="BO910" i="11" s="1"/>
  <c r="AR762" i="11"/>
  <c r="BE762" i="11" s="1"/>
  <c r="AY210" i="11"/>
  <c r="BL210" i="11" s="1"/>
  <c r="AQ838" i="11"/>
  <c r="BD838" i="11" s="1"/>
  <c r="BA254" i="11"/>
  <c r="BN254" i="11" s="1"/>
  <c r="AS371" i="11"/>
  <c r="BF371" i="11" s="1"/>
  <c r="BA371" i="11"/>
  <c r="BN371" i="11" s="1"/>
  <c r="AT371" i="11"/>
  <c r="BG371" i="11" s="1"/>
  <c r="AU371" i="11"/>
  <c r="BH371" i="11" s="1"/>
  <c r="AR371" i="11"/>
  <c r="BE371" i="11" s="1"/>
  <c r="AX371" i="11"/>
  <c r="BK371" i="11" s="1"/>
  <c r="AQ371" i="11"/>
  <c r="BD371" i="11" s="1"/>
  <c r="AW371" i="11"/>
  <c r="BJ371" i="11" s="1"/>
  <c r="AS826" i="11"/>
  <c r="BF826" i="11" s="1"/>
  <c r="AX826" i="11"/>
  <c r="BK826" i="11" s="1"/>
  <c r="AU826" i="11"/>
  <c r="BH826" i="11" s="1"/>
  <c r="AV826" i="11"/>
  <c r="BI826" i="11" s="1"/>
  <c r="AT826" i="11"/>
  <c r="BG826" i="11" s="1"/>
  <c r="AR826" i="11"/>
  <c r="BE826" i="11" s="1"/>
  <c r="AZ826" i="11"/>
  <c r="BM826" i="11" s="1"/>
  <c r="AW826" i="11"/>
  <c r="BJ826" i="11" s="1"/>
  <c r="AQ826" i="11"/>
  <c r="BD826" i="11" s="1"/>
  <c r="AY826" i="11"/>
  <c r="BL826" i="11" s="1"/>
  <c r="BA826" i="11"/>
  <c r="BN826" i="11" s="1"/>
  <c r="AQ631" i="11"/>
  <c r="BD631" i="11" s="1"/>
  <c r="AU631" i="11"/>
  <c r="BH631" i="11" s="1"/>
  <c r="AZ631" i="11"/>
  <c r="BM631" i="11" s="1"/>
  <c r="AT631" i="11"/>
  <c r="BG631" i="11" s="1"/>
  <c r="BA306" i="11"/>
  <c r="BN306" i="11" s="1"/>
  <c r="AS306" i="11"/>
  <c r="BF306" i="11" s="1"/>
  <c r="AR306" i="11"/>
  <c r="BE306" i="11" s="1"/>
  <c r="AX306" i="11"/>
  <c r="BK306" i="11" s="1"/>
  <c r="AZ306" i="11"/>
  <c r="BM306" i="11" s="1"/>
  <c r="AV306" i="11"/>
  <c r="BI306" i="11" s="1"/>
  <c r="AT306" i="11"/>
  <c r="BG306" i="11" s="1"/>
  <c r="AU306" i="11"/>
  <c r="BH306" i="11" s="1"/>
  <c r="AZ588" i="11"/>
  <c r="BM588" i="11" s="1"/>
  <c r="AR588" i="11"/>
  <c r="BE588" i="11" s="1"/>
  <c r="AU588" i="11"/>
  <c r="BH588" i="11" s="1"/>
  <c r="BB588" i="11"/>
  <c r="BO588" i="11" s="1"/>
  <c r="AT588" i="11"/>
  <c r="BG588" i="11" s="1"/>
  <c r="BA588" i="11"/>
  <c r="BN588" i="11" s="1"/>
  <c r="AV588" i="11"/>
  <c r="BI588" i="11" s="1"/>
  <c r="AY717" i="11"/>
  <c r="BL717" i="11" s="1"/>
  <c r="AX717" i="11"/>
  <c r="BK717" i="11" s="1"/>
  <c r="AR717" i="11"/>
  <c r="BE717" i="11" s="1"/>
  <c r="AZ717" i="11"/>
  <c r="BM717" i="11" s="1"/>
  <c r="AW717" i="11"/>
  <c r="BJ717" i="11" s="1"/>
  <c r="AU717" i="11"/>
  <c r="BH717" i="11" s="1"/>
  <c r="AT717" i="11"/>
  <c r="BG717" i="11" s="1"/>
  <c r="AS717" i="11"/>
  <c r="BF717" i="11" s="1"/>
  <c r="AQ717" i="11"/>
  <c r="BD717" i="11" s="1"/>
  <c r="AV717" i="11"/>
  <c r="BI717" i="11" s="1"/>
  <c r="AU249" i="11"/>
  <c r="BH249" i="11" s="1"/>
  <c r="AT249" i="11"/>
  <c r="BG249" i="11" s="1"/>
  <c r="AR249" i="11"/>
  <c r="BE249" i="11" s="1"/>
  <c r="AY249" i="11"/>
  <c r="BL249" i="11" s="1"/>
  <c r="BA929" i="11"/>
  <c r="BN929" i="11" s="1"/>
  <c r="AT929" i="11"/>
  <c r="BG929" i="11" s="1"/>
  <c r="AU929" i="11"/>
  <c r="BH929" i="11" s="1"/>
  <c r="AY929" i="11"/>
  <c r="BL929" i="11" s="1"/>
  <c r="BB929" i="11"/>
  <c r="BO929" i="11" s="1"/>
  <c r="AZ929" i="11"/>
  <c r="BM929" i="11" s="1"/>
  <c r="AW929" i="11"/>
  <c r="BJ929" i="11" s="1"/>
  <c r="AV929" i="11"/>
  <c r="BI929" i="11" s="1"/>
  <c r="AQ929" i="11"/>
  <c r="BD929" i="11" s="1"/>
  <c r="AR929" i="11"/>
  <c r="BE929" i="11" s="1"/>
  <c r="AS929" i="11"/>
  <c r="BF929" i="11" s="1"/>
  <c r="AS821" i="11"/>
  <c r="BF821" i="11" s="1"/>
  <c r="AX821" i="11"/>
  <c r="BK821" i="11" s="1"/>
  <c r="AW821" i="11"/>
  <c r="BJ821" i="11" s="1"/>
  <c r="AZ821" i="11"/>
  <c r="BM821" i="11" s="1"/>
  <c r="AY821" i="11"/>
  <c r="BL821" i="11" s="1"/>
  <c r="BB821" i="11"/>
  <c r="BO821" i="11" s="1"/>
  <c r="AT821" i="11"/>
  <c r="BG821" i="11" s="1"/>
  <c r="AU821" i="11"/>
  <c r="BH821" i="11" s="1"/>
  <c r="AZ48" i="11"/>
  <c r="BM48" i="11" s="1"/>
  <c r="AY48" i="11"/>
  <c r="BL48" i="11" s="1"/>
  <c r="AU48" i="11"/>
  <c r="BH48" i="11" s="1"/>
  <c r="AX48" i="11"/>
  <c r="BK48" i="11" s="1"/>
  <c r="AV48" i="11"/>
  <c r="BI48" i="11" s="1"/>
  <c r="AW48" i="11"/>
  <c r="BJ48" i="11" s="1"/>
  <c r="AT48" i="11"/>
  <c r="BG48" i="11" s="1"/>
  <c r="AX286" i="11"/>
  <c r="BK286" i="11" s="1"/>
  <c r="AZ286" i="11"/>
  <c r="BM286" i="11" s="1"/>
  <c r="AR286" i="11"/>
  <c r="BE286" i="11" s="1"/>
  <c r="AW286" i="11"/>
  <c r="BJ286" i="11" s="1"/>
  <c r="AV286" i="11"/>
  <c r="BI286" i="11" s="1"/>
  <c r="AS286" i="11"/>
  <c r="BF286" i="11" s="1"/>
  <c r="AT286" i="11"/>
  <c r="BG286" i="11" s="1"/>
  <c r="AY286" i="11"/>
  <c r="BL286" i="11" s="1"/>
  <c r="AU286" i="11"/>
  <c r="BH286" i="11" s="1"/>
  <c r="AQ286" i="11"/>
  <c r="BD286" i="11" s="1"/>
  <c r="BA286" i="11"/>
  <c r="BN286" i="11" s="1"/>
  <c r="BB286" i="11"/>
  <c r="BO286" i="11" s="1"/>
  <c r="BA259" i="11"/>
  <c r="BN259" i="11" s="1"/>
  <c r="AZ259" i="11"/>
  <c r="BM259" i="11" s="1"/>
  <c r="AV259" i="11"/>
  <c r="BI259" i="11" s="1"/>
  <c r="AU259" i="11"/>
  <c r="BH259" i="11" s="1"/>
  <c r="AQ259" i="11"/>
  <c r="BD259" i="11" s="1"/>
  <c r="AR259" i="11"/>
  <c r="BE259" i="11" s="1"/>
  <c r="AW259" i="11"/>
  <c r="BJ259" i="11" s="1"/>
  <c r="AT259" i="11"/>
  <c r="BG259" i="11" s="1"/>
  <c r="AX259" i="11"/>
  <c r="BK259" i="11" s="1"/>
  <c r="BB259" i="11"/>
  <c r="BO259" i="11" s="1"/>
  <c r="AY259" i="11"/>
  <c r="BL259" i="11" s="1"/>
  <c r="BA137" i="11"/>
  <c r="BN137" i="11" s="1"/>
  <c r="AV137" i="11"/>
  <c r="BI137" i="11" s="1"/>
  <c r="AQ137" i="11"/>
  <c r="BD137" i="11" s="1"/>
  <c r="AU137" i="11"/>
  <c r="BH137" i="11" s="1"/>
  <c r="AZ137" i="11"/>
  <c r="BM137" i="11" s="1"/>
  <c r="AR137" i="11"/>
  <c r="BE137" i="11" s="1"/>
  <c r="AT137" i="11"/>
  <c r="BG137" i="11" s="1"/>
  <c r="BA340" i="11"/>
  <c r="BN340" i="11" s="1"/>
  <c r="AT340" i="11"/>
  <c r="BG340" i="11" s="1"/>
  <c r="AQ340" i="11"/>
  <c r="BD340" i="11" s="1"/>
  <c r="BB340" i="11"/>
  <c r="BO340" i="11" s="1"/>
  <c r="AS340" i="11"/>
  <c r="BF340" i="11" s="1"/>
  <c r="AW340" i="11"/>
  <c r="BJ340" i="11" s="1"/>
  <c r="AS542" i="11"/>
  <c r="BF542" i="11" s="1"/>
  <c r="AW542" i="11"/>
  <c r="BJ542" i="11" s="1"/>
  <c r="AT542" i="11"/>
  <c r="BG542" i="11" s="1"/>
  <c r="AY542" i="11"/>
  <c r="BL542" i="11" s="1"/>
  <c r="AQ542" i="11"/>
  <c r="BD542" i="11" s="1"/>
  <c r="BA542" i="11"/>
  <c r="BN542" i="11" s="1"/>
  <c r="AZ542" i="11"/>
  <c r="BM542" i="11" s="1"/>
  <c r="AU542" i="11"/>
  <c r="BH542" i="11" s="1"/>
  <c r="AV542" i="11"/>
  <c r="BI542" i="11" s="1"/>
  <c r="AX542" i="11"/>
  <c r="BK542" i="11" s="1"/>
  <c r="AR298" i="11"/>
  <c r="BE298" i="11" s="1"/>
  <c r="AW298" i="11"/>
  <c r="BJ298" i="11" s="1"/>
  <c r="AX298" i="11"/>
  <c r="BK298" i="11" s="1"/>
  <c r="AV298" i="11"/>
  <c r="BI298" i="11" s="1"/>
  <c r="AZ298" i="11"/>
  <c r="BM298" i="11" s="1"/>
  <c r="AT298" i="11"/>
  <c r="BG298" i="11" s="1"/>
  <c r="AS298" i="11"/>
  <c r="BF298" i="11" s="1"/>
  <c r="AU298" i="11"/>
  <c r="BH298" i="11" s="1"/>
  <c r="BA298" i="11"/>
  <c r="BN298" i="11" s="1"/>
  <c r="AQ298" i="11"/>
  <c r="BD298" i="11" s="1"/>
  <c r="BB298" i="11"/>
  <c r="BO298" i="11" s="1"/>
  <c r="AY298" i="11"/>
  <c r="BL298" i="11" s="1"/>
  <c r="AR300" i="11"/>
  <c r="BE300" i="11" s="1"/>
  <c r="AT300" i="11"/>
  <c r="BG300" i="11" s="1"/>
  <c r="AS300" i="11"/>
  <c r="BF300" i="11" s="1"/>
  <c r="BB300" i="11"/>
  <c r="BO300" i="11" s="1"/>
  <c r="BA300" i="11"/>
  <c r="BN300" i="11" s="1"/>
  <c r="AU300" i="11"/>
  <c r="BH300" i="11" s="1"/>
  <c r="AW300" i="11"/>
  <c r="BJ300" i="11" s="1"/>
  <c r="AY300" i="11"/>
  <c r="BL300" i="11" s="1"/>
  <c r="AV300" i="11"/>
  <c r="BI300" i="11" s="1"/>
  <c r="AU465" i="11"/>
  <c r="BH465" i="11" s="1"/>
  <c r="AV465" i="11"/>
  <c r="BI465" i="11" s="1"/>
  <c r="AW465" i="11"/>
  <c r="BJ465" i="11" s="1"/>
  <c r="AS465" i="11"/>
  <c r="BF465" i="11" s="1"/>
  <c r="AQ465" i="11"/>
  <c r="BD465" i="11" s="1"/>
  <c r="AZ465" i="11"/>
  <c r="BM465" i="11" s="1"/>
  <c r="AW721" i="11"/>
  <c r="BJ721" i="11" s="1"/>
  <c r="AU721" i="11"/>
  <c r="BH721" i="11" s="1"/>
  <c r="AV721" i="11"/>
  <c r="BI721" i="11" s="1"/>
  <c r="BA721" i="11"/>
  <c r="BN721" i="11" s="1"/>
  <c r="AY721" i="11"/>
  <c r="BL721" i="11" s="1"/>
  <c r="AR721" i="11"/>
  <c r="BE721" i="11" s="1"/>
  <c r="AX716" i="11"/>
  <c r="BK716" i="11" s="1"/>
  <c r="BA716" i="11"/>
  <c r="BN716" i="11" s="1"/>
  <c r="BB716" i="11"/>
  <c r="BO716" i="11" s="1"/>
  <c r="AU716" i="11"/>
  <c r="BH716" i="11" s="1"/>
  <c r="AQ716" i="11"/>
  <c r="BD716" i="11" s="1"/>
  <c r="AT716" i="11"/>
  <c r="BG716" i="11" s="1"/>
  <c r="AY716" i="11"/>
  <c r="BL716" i="11" s="1"/>
  <c r="AS716" i="11"/>
  <c r="BF716" i="11" s="1"/>
  <c r="AY752" i="11"/>
  <c r="BL752" i="11" s="1"/>
  <c r="AT752" i="11"/>
  <c r="BG752" i="11" s="1"/>
  <c r="BB752" i="11"/>
  <c r="BO752" i="11" s="1"/>
  <c r="AS752" i="11"/>
  <c r="BF752" i="11" s="1"/>
  <c r="BA752" i="11"/>
  <c r="BN752" i="11" s="1"/>
  <c r="AQ752" i="11"/>
  <c r="BD752" i="11" s="1"/>
  <c r="AV752" i="11"/>
  <c r="BI752" i="11" s="1"/>
  <c r="AX752" i="11"/>
  <c r="BK752" i="11" s="1"/>
  <c r="AU752" i="11"/>
  <c r="BH752" i="11" s="1"/>
  <c r="AZ752" i="11"/>
  <c r="BM752" i="11" s="1"/>
  <c r="AR752" i="11"/>
  <c r="BE752" i="11" s="1"/>
  <c r="AW752" i="11"/>
  <c r="BJ752" i="11" s="1"/>
  <c r="BB537" i="11"/>
  <c r="BO537" i="11" s="1"/>
  <c r="AW537" i="11"/>
  <c r="BJ537" i="11" s="1"/>
  <c r="AS537" i="11"/>
  <c r="BF537" i="11" s="1"/>
  <c r="AV537" i="11"/>
  <c r="BI537" i="11" s="1"/>
  <c r="AU935" i="11"/>
  <c r="BH935" i="11" s="1"/>
  <c r="AX935" i="11"/>
  <c r="BK935" i="11" s="1"/>
  <c r="AZ935" i="11"/>
  <c r="BM935" i="11" s="1"/>
  <c r="BA935" i="11"/>
  <c r="BN935" i="11" s="1"/>
  <c r="BB935" i="11"/>
  <c r="BO935" i="11" s="1"/>
  <c r="AW935" i="11"/>
  <c r="BJ935" i="11" s="1"/>
  <c r="AQ935" i="11"/>
  <c r="BD935" i="11" s="1"/>
  <c r="AV935" i="11"/>
  <c r="BI935" i="11" s="1"/>
  <c r="AS935" i="11"/>
  <c r="BF935" i="11" s="1"/>
  <c r="AY935" i="11"/>
  <c r="BL935" i="11" s="1"/>
  <c r="AT935" i="11"/>
  <c r="BG935" i="11" s="1"/>
  <c r="AU321" i="11"/>
  <c r="BH321" i="11" s="1"/>
  <c r="AQ321" i="11"/>
  <c r="BD321" i="11" s="1"/>
  <c r="AS321" i="11"/>
  <c r="BF321" i="11" s="1"/>
  <c r="AT321" i="11"/>
  <c r="BG321" i="11" s="1"/>
  <c r="AW321" i="11"/>
  <c r="BJ321" i="11" s="1"/>
  <c r="AR321" i="11"/>
  <c r="BE321" i="11" s="1"/>
  <c r="AV321" i="11"/>
  <c r="BI321" i="11" s="1"/>
  <c r="AT326" i="11"/>
  <c r="BG326" i="11" s="1"/>
  <c r="AR326" i="11"/>
  <c r="BE326" i="11" s="1"/>
  <c r="AU326" i="11"/>
  <c r="BH326" i="11" s="1"/>
  <c r="AQ326" i="11"/>
  <c r="BD326" i="11" s="1"/>
  <c r="BB326" i="11"/>
  <c r="BO326" i="11" s="1"/>
  <c r="BA326" i="11"/>
  <c r="BN326" i="11" s="1"/>
  <c r="AY326" i="11"/>
  <c r="BL326" i="11" s="1"/>
  <c r="AX326" i="11"/>
  <c r="BK326" i="11" s="1"/>
  <c r="AZ326" i="11"/>
  <c r="BM326" i="11" s="1"/>
  <c r="AV326" i="11"/>
  <c r="BI326" i="11" s="1"/>
  <c r="AW326" i="11"/>
  <c r="BJ326" i="11" s="1"/>
  <c r="AS326" i="11"/>
  <c r="BF326" i="11" s="1"/>
  <c r="BB63" i="11"/>
  <c r="BO63" i="11" s="1"/>
  <c r="AR63" i="11"/>
  <c r="BE63" i="11" s="1"/>
  <c r="AT63" i="11"/>
  <c r="BG63" i="11" s="1"/>
  <c r="AU63" i="11"/>
  <c r="BH63" i="11" s="1"/>
  <c r="AW63" i="11"/>
  <c r="BJ63" i="11" s="1"/>
  <c r="AX63" i="11"/>
  <c r="BK63" i="11" s="1"/>
  <c r="AY912" i="11"/>
  <c r="BL912" i="11" s="1"/>
  <c r="AS912" i="11"/>
  <c r="BF912" i="11" s="1"/>
  <c r="AW912" i="11"/>
  <c r="BJ912" i="11" s="1"/>
  <c r="AZ912" i="11"/>
  <c r="BM912" i="11" s="1"/>
  <c r="BB912" i="11"/>
  <c r="BO912" i="11" s="1"/>
  <c r="AQ912" i="11"/>
  <c r="BD912" i="11" s="1"/>
  <c r="BA912" i="11"/>
  <c r="BN912" i="11" s="1"/>
  <c r="AR912" i="11"/>
  <c r="BE912" i="11" s="1"/>
  <c r="AU912" i="11"/>
  <c r="BH912" i="11" s="1"/>
  <c r="AV912" i="11"/>
  <c r="BI912" i="11" s="1"/>
  <c r="AX289" i="11"/>
  <c r="BK289" i="11" s="1"/>
  <c r="AQ289" i="11"/>
  <c r="BD289" i="11" s="1"/>
  <c r="AU289" i="11"/>
  <c r="BH289" i="11" s="1"/>
  <c r="AS289" i="11"/>
  <c r="BF289" i="11" s="1"/>
  <c r="AT289" i="11"/>
  <c r="BG289" i="11" s="1"/>
  <c r="BB289" i="11"/>
  <c r="BO289" i="11" s="1"/>
  <c r="AW930" i="11"/>
  <c r="BJ930" i="11" s="1"/>
  <c r="AV930" i="11"/>
  <c r="BI930" i="11" s="1"/>
  <c r="AR930" i="11"/>
  <c r="BE930" i="11" s="1"/>
  <c r="AY930" i="11"/>
  <c r="BL930" i="11" s="1"/>
  <c r="AU832" i="11"/>
  <c r="BH832" i="11" s="1"/>
  <c r="AW832" i="11"/>
  <c r="BJ832" i="11" s="1"/>
  <c r="AY832" i="11"/>
  <c r="BL832" i="11" s="1"/>
  <c r="AX832" i="11"/>
  <c r="BK832" i="11" s="1"/>
  <c r="AR832" i="11"/>
  <c r="BE832" i="11" s="1"/>
  <c r="AZ832" i="11"/>
  <c r="BM832" i="11" s="1"/>
  <c r="BA832" i="11"/>
  <c r="BN832" i="11" s="1"/>
  <c r="AV832" i="11"/>
  <c r="BI832" i="11" s="1"/>
  <c r="AQ832" i="11"/>
  <c r="BD832" i="11" s="1"/>
  <c r="BB832" i="11"/>
  <c r="BO832" i="11" s="1"/>
  <c r="AS832" i="11"/>
  <c r="BF832" i="11" s="1"/>
  <c r="AT832" i="11"/>
  <c r="BG832" i="11" s="1"/>
  <c r="AQ118" i="11"/>
  <c r="BD118" i="11" s="1"/>
  <c r="AW118" i="11"/>
  <c r="BJ118" i="11" s="1"/>
  <c r="AZ118" i="11"/>
  <c r="BM118" i="11" s="1"/>
  <c r="BB118" i="11"/>
  <c r="BO118" i="11" s="1"/>
  <c r="BA118" i="11"/>
  <c r="BN118" i="11" s="1"/>
  <c r="AU118" i="11"/>
  <c r="BH118" i="11" s="1"/>
  <c r="AX118" i="11"/>
  <c r="BK118" i="11" s="1"/>
  <c r="AY118" i="11"/>
  <c r="BL118" i="11" s="1"/>
  <c r="AV118" i="11"/>
  <c r="BI118" i="11" s="1"/>
  <c r="AR118" i="11"/>
  <c r="BE118" i="11" s="1"/>
  <c r="AW568" i="11"/>
  <c r="BJ568" i="11" s="1"/>
  <c r="AV568" i="11"/>
  <c r="BI568" i="11" s="1"/>
  <c r="AQ568" i="11"/>
  <c r="BD568" i="11" s="1"/>
  <c r="AT568" i="11"/>
  <c r="BG568" i="11" s="1"/>
  <c r="AY621" i="11"/>
  <c r="BL621" i="11" s="1"/>
  <c r="AQ621" i="11"/>
  <c r="BD621" i="11" s="1"/>
  <c r="AR621" i="11"/>
  <c r="BE621" i="11" s="1"/>
  <c r="AW621" i="11"/>
  <c r="BJ621" i="11" s="1"/>
  <c r="AS621" i="11"/>
  <c r="BF621" i="11" s="1"/>
  <c r="AT621" i="11"/>
  <c r="BG621" i="11" s="1"/>
  <c r="AV496" i="11"/>
  <c r="BI496" i="11" s="1"/>
  <c r="AQ496" i="11"/>
  <c r="BD496" i="11" s="1"/>
  <c r="AR496" i="11"/>
  <c r="BE496" i="11" s="1"/>
  <c r="AS496" i="11"/>
  <c r="BF496" i="11" s="1"/>
  <c r="AZ496" i="11"/>
  <c r="BM496" i="11" s="1"/>
  <c r="AX496" i="11"/>
  <c r="BK496" i="11" s="1"/>
  <c r="AU496" i="11"/>
  <c r="BH496" i="11" s="1"/>
  <c r="AT496" i="11"/>
  <c r="BG496" i="11" s="1"/>
  <c r="AW496" i="11"/>
  <c r="BJ496" i="11" s="1"/>
  <c r="AY496" i="11"/>
  <c r="BL496" i="11" s="1"/>
  <c r="BA496" i="11"/>
  <c r="BN496" i="11" s="1"/>
  <c r="BB496" i="11"/>
  <c r="BO496" i="11" s="1"/>
  <c r="AQ970" i="11"/>
  <c r="BD970" i="11" s="1"/>
  <c r="AT970" i="11"/>
  <c r="BG970" i="11" s="1"/>
  <c r="AS970" i="11"/>
  <c r="BF970" i="11" s="1"/>
  <c r="AV970" i="11"/>
  <c r="BI970" i="11" s="1"/>
  <c r="AU193" i="11"/>
  <c r="BH193" i="11" s="1"/>
  <c r="AX193" i="11"/>
  <c r="BK193" i="11" s="1"/>
  <c r="AT193" i="11"/>
  <c r="BG193" i="11" s="1"/>
  <c r="AW193" i="11"/>
  <c r="BJ193" i="11" s="1"/>
  <c r="AX909" i="11"/>
  <c r="BK909" i="11" s="1"/>
  <c r="AZ909" i="11"/>
  <c r="BM909" i="11" s="1"/>
  <c r="AR909" i="11"/>
  <c r="BE909" i="11" s="1"/>
  <c r="AY909" i="11"/>
  <c r="BL909" i="11" s="1"/>
  <c r="AV909" i="11"/>
  <c r="BI909" i="11" s="1"/>
  <c r="AQ909" i="11"/>
  <c r="BD909" i="11" s="1"/>
  <c r="AU909" i="11"/>
  <c r="BH909" i="11" s="1"/>
  <c r="AS909" i="11"/>
  <c r="BF909" i="11" s="1"/>
  <c r="BA909" i="11"/>
  <c r="BN909" i="11" s="1"/>
  <c r="BB909" i="11"/>
  <c r="BO909" i="11" s="1"/>
  <c r="AT909" i="11"/>
  <c r="BG909" i="11" s="1"/>
  <c r="AW909" i="11"/>
  <c r="BJ909" i="11" s="1"/>
  <c r="AZ140" i="11"/>
  <c r="BM140" i="11" s="1"/>
  <c r="AR140" i="11"/>
  <c r="BE140" i="11" s="1"/>
  <c r="AQ140" i="11"/>
  <c r="BD140" i="11" s="1"/>
  <c r="AT140" i="11"/>
  <c r="BG140" i="11" s="1"/>
  <c r="AV140" i="11"/>
  <c r="BI140" i="11" s="1"/>
  <c r="AU140" i="11"/>
  <c r="BH140" i="11" s="1"/>
  <c r="AY140" i="11"/>
  <c r="BL140" i="11" s="1"/>
  <c r="AS140" i="11"/>
  <c r="BF140" i="11" s="1"/>
  <c r="AX140" i="11"/>
  <c r="BK140" i="11" s="1"/>
  <c r="BB140" i="11"/>
  <c r="BO140" i="11" s="1"/>
  <c r="BA140" i="11"/>
  <c r="BN140" i="11" s="1"/>
  <c r="AW140" i="11"/>
  <c r="BJ140" i="11" s="1"/>
  <c r="BB388" i="11"/>
  <c r="BO388" i="11" s="1"/>
  <c r="AZ388" i="11"/>
  <c r="BM388" i="11" s="1"/>
  <c r="AU388" i="11"/>
  <c r="BH388" i="11" s="1"/>
  <c r="AV388" i="11"/>
  <c r="BI388" i="11" s="1"/>
  <c r="AX388" i="11"/>
  <c r="BK388" i="11" s="1"/>
  <c r="AW388" i="11"/>
  <c r="BJ388" i="11" s="1"/>
  <c r="AR388" i="11"/>
  <c r="BE388" i="11" s="1"/>
  <c r="AY388" i="11"/>
  <c r="BL388" i="11" s="1"/>
  <c r="BA388" i="11"/>
  <c r="BN388" i="11" s="1"/>
  <c r="AS388" i="11"/>
  <c r="BF388" i="11" s="1"/>
  <c r="AT388" i="11"/>
  <c r="BG388" i="11" s="1"/>
  <c r="AQ388" i="11"/>
  <c r="BD388" i="11" s="1"/>
  <c r="AT797" i="11"/>
  <c r="BG797" i="11" s="1"/>
  <c r="AW797" i="11"/>
  <c r="BJ797" i="11" s="1"/>
  <c r="AY797" i="11"/>
  <c r="BL797" i="11" s="1"/>
  <c r="AX797" i="11"/>
  <c r="BK797" i="11" s="1"/>
  <c r="BA797" i="11"/>
  <c r="BN797" i="11" s="1"/>
  <c r="BB797" i="11"/>
  <c r="BO797" i="11" s="1"/>
  <c r="AR797" i="11"/>
  <c r="BE797" i="11" s="1"/>
  <c r="AU797" i="11"/>
  <c r="BH797" i="11" s="1"/>
  <c r="AQ797" i="11"/>
  <c r="BD797" i="11" s="1"/>
  <c r="AZ797" i="11"/>
  <c r="BM797" i="11" s="1"/>
  <c r="AV427" i="11"/>
  <c r="BI427" i="11" s="1"/>
  <c r="AZ427" i="11"/>
  <c r="BM427" i="11" s="1"/>
  <c r="AT427" i="11"/>
  <c r="BG427" i="11" s="1"/>
  <c r="BA427" i="11"/>
  <c r="BN427" i="11" s="1"/>
  <c r="AQ427" i="11"/>
  <c r="BD427" i="11" s="1"/>
  <c r="BB427" i="11"/>
  <c r="BO427" i="11" s="1"/>
  <c r="AR427" i="11"/>
  <c r="BE427" i="11" s="1"/>
  <c r="AY427" i="11"/>
  <c r="BL427" i="11" s="1"/>
  <c r="AU427" i="11"/>
  <c r="BH427" i="11" s="1"/>
  <c r="AW427" i="11"/>
  <c r="BJ427" i="11" s="1"/>
  <c r="AX635" i="11"/>
  <c r="BK635" i="11" s="1"/>
  <c r="AZ635" i="11"/>
  <c r="BM635" i="11" s="1"/>
  <c r="AY635" i="11"/>
  <c r="BL635" i="11" s="1"/>
  <c r="AQ635" i="11"/>
  <c r="BD635" i="11" s="1"/>
  <c r="AR635" i="11"/>
  <c r="BE635" i="11" s="1"/>
  <c r="BA635" i="11"/>
  <c r="BN635" i="11" s="1"/>
  <c r="AU635" i="11"/>
  <c r="BH635" i="11" s="1"/>
  <c r="AW635" i="11"/>
  <c r="BJ635" i="11" s="1"/>
  <c r="AY47" i="11"/>
  <c r="BL47" i="11" s="1"/>
  <c r="BB47" i="11"/>
  <c r="BO47" i="11" s="1"/>
  <c r="AT47" i="11"/>
  <c r="BG47" i="11" s="1"/>
  <c r="AU47" i="11"/>
  <c r="BH47" i="11" s="1"/>
  <c r="BA47" i="11"/>
  <c r="BN47" i="11" s="1"/>
  <c r="AQ47" i="11"/>
  <c r="BD47" i="11" s="1"/>
  <c r="AR47" i="11"/>
  <c r="BE47" i="11" s="1"/>
  <c r="AX47" i="11"/>
  <c r="BK47" i="11" s="1"/>
  <c r="AZ47" i="11"/>
  <c r="BM47" i="11" s="1"/>
  <c r="AS47" i="11"/>
  <c r="BF47" i="11" s="1"/>
  <c r="AV47" i="11"/>
  <c r="BI47" i="11" s="1"/>
  <c r="AW47" i="11"/>
  <c r="BJ47" i="11" s="1"/>
  <c r="BA219" i="11"/>
  <c r="BN219" i="11" s="1"/>
  <c r="AS219" i="11"/>
  <c r="BF219" i="11" s="1"/>
  <c r="AQ219" i="11"/>
  <c r="BD219" i="11" s="1"/>
  <c r="BB219" i="11"/>
  <c r="BO219" i="11" s="1"/>
  <c r="AU219" i="11"/>
  <c r="BH219" i="11" s="1"/>
  <c r="AZ219" i="11"/>
  <c r="BM219" i="11" s="1"/>
  <c r="AY462" i="11"/>
  <c r="BL462" i="11" s="1"/>
  <c r="AT462" i="11"/>
  <c r="BG462" i="11" s="1"/>
  <c r="BA462" i="11"/>
  <c r="BN462" i="11" s="1"/>
  <c r="AX462" i="11"/>
  <c r="BK462" i="11" s="1"/>
  <c r="AW462" i="11"/>
  <c r="BJ462" i="11" s="1"/>
  <c r="AQ462" i="11"/>
  <c r="BD462" i="11" s="1"/>
  <c r="AZ462" i="11"/>
  <c r="BM462" i="11" s="1"/>
  <c r="AU462" i="11"/>
  <c r="BH462" i="11" s="1"/>
  <c r="BB462" i="11"/>
  <c r="BO462" i="11" s="1"/>
  <c r="AV462" i="11"/>
  <c r="BI462" i="11" s="1"/>
  <c r="AR462" i="11"/>
  <c r="BE462" i="11" s="1"/>
  <c r="AS462" i="11"/>
  <c r="BF462" i="11" s="1"/>
  <c r="BB629" i="11"/>
  <c r="BO629" i="11" s="1"/>
  <c r="AZ629" i="11"/>
  <c r="BM629" i="11" s="1"/>
  <c r="AY629" i="11"/>
  <c r="BL629" i="11" s="1"/>
  <c r="AU629" i="11"/>
  <c r="BH629" i="11" s="1"/>
  <c r="AV629" i="11"/>
  <c r="BI629" i="11" s="1"/>
  <c r="AW629" i="11"/>
  <c r="BJ629" i="11" s="1"/>
  <c r="AQ629" i="11"/>
  <c r="BD629" i="11" s="1"/>
  <c r="AR629" i="11"/>
  <c r="BE629" i="11" s="1"/>
  <c r="AS629" i="11"/>
  <c r="BF629" i="11" s="1"/>
  <c r="AX629" i="11"/>
  <c r="BK629" i="11" s="1"/>
  <c r="BA629" i="11"/>
  <c r="BN629" i="11" s="1"/>
  <c r="AT629" i="11"/>
  <c r="BG629" i="11" s="1"/>
  <c r="AY250" i="11"/>
  <c r="BL250" i="11" s="1"/>
  <c r="AR250" i="11"/>
  <c r="BE250" i="11" s="1"/>
  <c r="AV250" i="11"/>
  <c r="BI250" i="11" s="1"/>
  <c r="AQ250" i="11"/>
  <c r="BD250" i="11" s="1"/>
  <c r="AW250" i="11"/>
  <c r="BJ250" i="11" s="1"/>
  <c r="BB250" i="11"/>
  <c r="BO250" i="11" s="1"/>
  <c r="AZ250" i="11"/>
  <c r="BM250" i="11" s="1"/>
  <c r="AT250" i="11"/>
  <c r="BG250" i="11" s="1"/>
  <c r="AX250" i="11"/>
  <c r="BK250" i="11" s="1"/>
  <c r="AU250" i="11"/>
  <c r="BH250" i="11" s="1"/>
  <c r="AR810" i="11"/>
  <c r="BE810" i="11" s="1"/>
  <c r="AZ810" i="11"/>
  <c r="BM810" i="11" s="1"/>
  <c r="AQ810" i="11"/>
  <c r="BD810" i="11" s="1"/>
  <c r="AX810" i="11"/>
  <c r="BK810" i="11" s="1"/>
  <c r="AT810" i="11"/>
  <c r="BG810" i="11" s="1"/>
  <c r="AV810" i="11"/>
  <c r="BI810" i="11" s="1"/>
  <c r="BA810" i="11"/>
  <c r="BN810" i="11" s="1"/>
  <c r="AU810" i="11"/>
  <c r="BH810" i="11" s="1"/>
  <c r="AY810" i="11"/>
  <c r="BL810" i="11" s="1"/>
  <c r="AS810" i="11"/>
  <c r="BF810" i="11" s="1"/>
  <c r="BB810" i="11"/>
  <c r="BO810" i="11" s="1"/>
  <c r="AW810" i="11"/>
  <c r="BJ810" i="11" s="1"/>
  <c r="AU90" i="11"/>
  <c r="BH90" i="11" s="1"/>
  <c r="AW90" i="11"/>
  <c r="BJ90" i="11" s="1"/>
  <c r="BB90" i="11"/>
  <c r="BO90" i="11" s="1"/>
  <c r="AV90" i="11"/>
  <c r="BI90" i="11" s="1"/>
  <c r="AR90" i="11"/>
  <c r="BE90" i="11" s="1"/>
  <c r="AQ90" i="11"/>
  <c r="BD90" i="11" s="1"/>
  <c r="AT90" i="11"/>
  <c r="BG90" i="11" s="1"/>
  <c r="AX90" i="11"/>
  <c r="BK90" i="11" s="1"/>
  <c r="AS90" i="11"/>
  <c r="BF90" i="11" s="1"/>
  <c r="AR804" i="11"/>
  <c r="BE804" i="11" s="1"/>
  <c r="AU804" i="11"/>
  <c r="BH804" i="11" s="1"/>
  <c r="BA804" i="11"/>
  <c r="BN804" i="11" s="1"/>
  <c r="AW804" i="11"/>
  <c r="BJ804" i="11" s="1"/>
  <c r="AQ804" i="11"/>
  <c r="BD804" i="11" s="1"/>
  <c r="AY804" i="11"/>
  <c r="BL804" i="11" s="1"/>
  <c r="BB804" i="11"/>
  <c r="BO804" i="11" s="1"/>
  <c r="AZ804" i="11"/>
  <c r="BM804" i="11" s="1"/>
  <c r="AR897" i="11"/>
  <c r="BE897" i="11" s="1"/>
  <c r="BB897" i="11"/>
  <c r="BO897" i="11" s="1"/>
  <c r="AT897" i="11"/>
  <c r="BG897" i="11" s="1"/>
  <c r="AY897" i="11"/>
  <c r="BL897" i="11" s="1"/>
  <c r="AZ897" i="11"/>
  <c r="BM897" i="11" s="1"/>
  <c r="AX897" i="11"/>
  <c r="BK897" i="11" s="1"/>
  <c r="AV897" i="11"/>
  <c r="BI897" i="11" s="1"/>
  <c r="AW897" i="11"/>
  <c r="BJ897" i="11" s="1"/>
  <c r="AW472" i="11"/>
  <c r="BJ472" i="11" s="1"/>
  <c r="AX472" i="11"/>
  <c r="BK472" i="11" s="1"/>
  <c r="BB472" i="11"/>
  <c r="BO472" i="11" s="1"/>
  <c r="AV472" i="11"/>
  <c r="BI472" i="11" s="1"/>
  <c r="AZ472" i="11"/>
  <c r="BM472" i="11" s="1"/>
  <c r="BA472" i="11"/>
  <c r="BN472" i="11" s="1"/>
  <c r="AU472" i="11"/>
  <c r="BH472" i="11" s="1"/>
  <c r="AY472" i="11"/>
  <c r="BL472" i="11" s="1"/>
  <c r="AR472" i="11"/>
  <c r="BE472" i="11" s="1"/>
  <c r="AS472" i="11"/>
  <c r="BF472" i="11" s="1"/>
  <c r="AT472" i="11"/>
  <c r="BG472" i="11" s="1"/>
  <c r="AQ472" i="11"/>
  <c r="BD472" i="11" s="1"/>
  <c r="AR445" i="11"/>
  <c r="BE445" i="11" s="1"/>
  <c r="AV445" i="11"/>
  <c r="BI445" i="11" s="1"/>
  <c r="AX445" i="11"/>
  <c r="BK445" i="11" s="1"/>
  <c r="BA445" i="11"/>
  <c r="BN445" i="11" s="1"/>
  <c r="AQ445" i="11"/>
  <c r="BD445" i="11" s="1"/>
  <c r="AW445" i="11"/>
  <c r="BJ445" i="11" s="1"/>
  <c r="AU445" i="11"/>
  <c r="BH445" i="11" s="1"/>
  <c r="AT445" i="11"/>
  <c r="BG445" i="11" s="1"/>
  <c r="AZ445" i="11"/>
  <c r="BM445" i="11" s="1"/>
  <c r="AS445" i="11"/>
  <c r="BF445" i="11" s="1"/>
  <c r="BB445" i="11"/>
  <c r="BO445" i="11" s="1"/>
  <c r="AY445" i="11"/>
  <c r="BL445" i="11" s="1"/>
  <c r="AV959" i="11"/>
  <c r="BI959" i="11" s="1"/>
  <c r="AY959" i="11"/>
  <c r="BL959" i="11" s="1"/>
  <c r="AS959" i="11"/>
  <c r="BF959" i="11" s="1"/>
  <c r="AX959" i="11"/>
  <c r="BK959" i="11" s="1"/>
  <c r="AW959" i="11"/>
  <c r="BJ959" i="11" s="1"/>
  <c r="AU959" i="11"/>
  <c r="BH959" i="11" s="1"/>
  <c r="AT959" i="11"/>
  <c r="BG959" i="11" s="1"/>
  <c r="AY803" i="11"/>
  <c r="BL803" i="11" s="1"/>
  <c r="AX803" i="11"/>
  <c r="BK803" i="11" s="1"/>
  <c r="AQ803" i="11"/>
  <c r="BD803" i="11" s="1"/>
  <c r="BA803" i="11"/>
  <c r="BN803" i="11" s="1"/>
  <c r="AR803" i="11"/>
  <c r="BE803" i="11" s="1"/>
  <c r="AS803" i="11"/>
  <c r="BF803" i="11" s="1"/>
  <c r="AT803" i="11"/>
  <c r="BG803" i="11" s="1"/>
  <c r="AZ803" i="11"/>
  <c r="BM803" i="11" s="1"/>
  <c r="AU803" i="11"/>
  <c r="BH803" i="11" s="1"/>
  <c r="BB803" i="11"/>
  <c r="BO803" i="11" s="1"/>
  <c r="AV803" i="11"/>
  <c r="BI803" i="11" s="1"/>
  <c r="AW803" i="11"/>
  <c r="BJ803" i="11" s="1"/>
  <c r="AQ971" i="11"/>
  <c r="BD971" i="11" s="1"/>
  <c r="AW971" i="11"/>
  <c r="BJ971" i="11" s="1"/>
  <c r="AR971" i="11"/>
  <c r="BE971" i="11" s="1"/>
  <c r="AT971" i="11"/>
  <c r="BG971" i="11" s="1"/>
  <c r="BB48" i="11"/>
  <c r="BO48" i="11" s="1"/>
  <c r="AR542" i="11"/>
  <c r="BE542" i="11" s="1"/>
  <c r="AY306" i="11"/>
  <c r="BL306" i="11" s="1"/>
  <c r="BB306" i="11"/>
  <c r="BO306" i="11" s="1"/>
  <c r="BB717" i="11"/>
  <c r="BO717" i="11" s="1"/>
  <c r="AW306" i="11"/>
  <c r="BJ306" i="11" s="1"/>
  <c r="AY371" i="11"/>
  <c r="BL371" i="11" s="1"/>
  <c r="AX427" i="11"/>
  <c r="BK427" i="11" s="1"/>
  <c r="BA717" i="11"/>
  <c r="BN717" i="11" s="1"/>
  <c r="AQ306" i="11"/>
  <c r="BD306" i="11" s="1"/>
  <c r="AZ371" i="11"/>
  <c r="BM371" i="11" s="1"/>
  <c r="AV821" i="11"/>
  <c r="BI821" i="11" s="1"/>
  <c r="AX929" i="11"/>
  <c r="BK929" i="11" s="1"/>
  <c r="AX857" i="11"/>
  <c r="BK857" i="11" s="1"/>
  <c r="AT857" i="11"/>
  <c r="BG857" i="11" s="1"/>
  <c r="BA857" i="11"/>
  <c r="BN857" i="11" s="1"/>
  <c r="BB857" i="11"/>
  <c r="BO857" i="11" s="1"/>
  <c r="AZ857" i="11"/>
  <c r="BM857" i="11" s="1"/>
  <c r="AU857" i="11"/>
  <c r="BH857" i="11" s="1"/>
  <c r="AV857" i="11"/>
  <c r="BI857" i="11" s="1"/>
  <c r="AS857" i="11"/>
  <c r="BF857" i="11" s="1"/>
  <c r="AY857" i="11"/>
  <c r="BL857" i="11" s="1"/>
  <c r="AR857" i="11"/>
  <c r="BE857" i="11" s="1"/>
  <c r="AQ857" i="11"/>
  <c r="BD857" i="11" s="1"/>
  <c r="AW857" i="11"/>
  <c r="BJ857" i="11" s="1"/>
  <c r="AU149" i="11"/>
  <c r="BH149" i="11" s="1"/>
  <c r="AV149" i="11"/>
  <c r="BI149" i="11" s="1"/>
  <c r="AQ149" i="11"/>
  <c r="BD149" i="11" s="1"/>
  <c r="AW149" i="11"/>
  <c r="BJ149" i="11" s="1"/>
  <c r="AX149" i="11"/>
  <c r="BK149" i="11" s="1"/>
  <c r="AY149" i="11"/>
  <c r="BL149" i="11" s="1"/>
  <c r="AR149" i="11"/>
  <c r="BE149" i="11" s="1"/>
  <c r="AZ149" i="11"/>
  <c r="BM149" i="11" s="1"/>
  <c r="BA149" i="11"/>
  <c r="BN149" i="11" s="1"/>
  <c r="BB149" i="11"/>
  <c r="BO149" i="11" s="1"/>
  <c r="AT149" i="11"/>
  <c r="BG149" i="11" s="1"/>
  <c r="AQ492" i="11"/>
  <c r="BD492" i="11" s="1"/>
  <c r="AY492" i="11"/>
  <c r="BL492" i="11" s="1"/>
  <c r="AT492" i="11"/>
  <c r="BG492" i="11" s="1"/>
  <c r="BA492" i="11"/>
  <c r="BN492" i="11" s="1"/>
  <c r="AU492" i="11"/>
  <c r="BH492" i="11" s="1"/>
  <c r="AV492" i="11"/>
  <c r="BI492" i="11" s="1"/>
  <c r="AW492" i="11"/>
  <c r="BJ492" i="11" s="1"/>
  <c r="AX492" i="11"/>
  <c r="BK492" i="11" s="1"/>
  <c r="AV723" i="11"/>
  <c r="BI723" i="11" s="1"/>
  <c r="BB723" i="11"/>
  <c r="BO723" i="11" s="1"/>
  <c r="AX607" i="11"/>
  <c r="BK607" i="11" s="1"/>
  <c r="AU607" i="11"/>
  <c r="BH607" i="11" s="1"/>
  <c r="AV607" i="11"/>
  <c r="BI607" i="11" s="1"/>
  <c r="AT607" i="11"/>
  <c r="BG607" i="11" s="1"/>
  <c r="AS607" i="11"/>
  <c r="BF607" i="11" s="1"/>
  <c r="AR607" i="11"/>
  <c r="BE607" i="11" s="1"/>
  <c r="BB607" i="11"/>
  <c r="BO607" i="11" s="1"/>
  <c r="AZ607" i="11"/>
  <c r="BM607" i="11" s="1"/>
  <c r="BA607" i="11"/>
  <c r="BN607" i="11" s="1"/>
  <c r="AW607" i="11"/>
  <c r="BJ607" i="11" s="1"/>
  <c r="AY607" i="11"/>
  <c r="BL607" i="11" s="1"/>
  <c r="AQ607" i="11"/>
  <c r="BD607" i="11" s="1"/>
  <c r="AQ270" i="11"/>
  <c r="BD270" i="11" s="1"/>
  <c r="AZ270" i="11"/>
  <c r="BM270" i="11" s="1"/>
  <c r="BB270" i="11"/>
  <c r="BO270" i="11" s="1"/>
  <c r="AU270" i="11"/>
  <c r="BH270" i="11" s="1"/>
  <c r="BA270" i="11"/>
  <c r="BN270" i="11" s="1"/>
  <c r="AS661" i="11"/>
  <c r="BF661" i="11" s="1"/>
  <c r="AQ661" i="11"/>
  <c r="BD661" i="11" s="1"/>
  <c r="AS124" i="11"/>
  <c r="BF124" i="11" s="1"/>
  <c r="AZ124" i="11"/>
  <c r="BM124" i="11" s="1"/>
  <c r="AT124" i="11"/>
  <c r="BG124" i="11" s="1"/>
  <c r="BA124" i="11"/>
  <c r="BN124" i="11" s="1"/>
  <c r="AX124" i="11"/>
  <c r="BK124" i="11" s="1"/>
  <c r="AR124" i="11"/>
  <c r="BE124" i="11" s="1"/>
  <c r="BA275" i="11"/>
  <c r="BN275" i="11" s="1"/>
  <c r="AV275" i="11"/>
  <c r="BI275" i="11" s="1"/>
  <c r="AW275" i="11"/>
  <c r="BJ275" i="11" s="1"/>
  <c r="AX275" i="11"/>
  <c r="BK275" i="11" s="1"/>
  <c r="AS275" i="11"/>
  <c r="BF275" i="11" s="1"/>
  <c r="AY275" i="11"/>
  <c r="BL275" i="11" s="1"/>
  <c r="AZ275" i="11"/>
  <c r="BM275" i="11" s="1"/>
  <c r="AU275" i="11"/>
  <c r="BH275" i="11" s="1"/>
  <c r="AT624" i="11"/>
  <c r="BG624" i="11" s="1"/>
  <c r="AY624" i="11"/>
  <c r="BL624" i="11" s="1"/>
  <c r="AQ624" i="11"/>
  <c r="BD624" i="11" s="1"/>
  <c r="BB624" i="11"/>
  <c r="BO624" i="11" s="1"/>
  <c r="AW624" i="11"/>
  <c r="BJ624" i="11" s="1"/>
  <c r="AS624" i="11"/>
  <c r="BF624" i="11" s="1"/>
  <c r="AX624" i="11"/>
  <c r="BK624" i="11" s="1"/>
  <c r="AZ624" i="11"/>
  <c r="BM624" i="11" s="1"/>
  <c r="AU624" i="11"/>
  <c r="BH624" i="11" s="1"/>
  <c r="AV624" i="11"/>
  <c r="BI624" i="11" s="1"/>
  <c r="BA624" i="11"/>
  <c r="BN624" i="11" s="1"/>
  <c r="AR624" i="11"/>
  <c r="BE624" i="11" s="1"/>
  <c r="AU227" i="11"/>
  <c r="BH227" i="11" s="1"/>
  <c r="AV227" i="11"/>
  <c r="BI227" i="11" s="1"/>
  <c r="AR55" i="11"/>
  <c r="BE55" i="11" s="1"/>
  <c r="AU55" i="11"/>
  <c r="BH55" i="11" s="1"/>
  <c r="AV55" i="11"/>
  <c r="BI55" i="11" s="1"/>
  <c r="BA55" i="11"/>
  <c r="BN55" i="11" s="1"/>
  <c r="AS55" i="11"/>
  <c r="BF55" i="11" s="1"/>
  <c r="AY55" i="11"/>
  <c r="BL55" i="11" s="1"/>
  <c r="AQ55" i="11"/>
  <c r="BD55" i="11" s="1"/>
  <c r="AX55" i="11"/>
  <c r="BK55" i="11" s="1"/>
  <c r="AT55" i="11"/>
  <c r="BG55" i="11" s="1"/>
  <c r="AY457" i="11"/>
  <c r="BL457" i="11" s="1"/>
  <c r="AZ457" i="11"/>
  <c r="BM457" i="11" s="1"/>
  <c r="BA626" i="11"/>
  <c r="BN626" i="11" s="1"/>
  <c r="BB626" i="11"/>
  <c r="BO626" i="11" s="1"/>
  <c r="AQ626" i="11"/>
  <c r="BD626" i="11" s="1"/>
  <c r="AU626" i="11"/>
  <c r="BH626" i="11" s="1"/>
  <c r="AT626" i="11"/>
  <c r="BG626" i="11" s="1"/>
  <c r="AV626" i="11"/>
  <c r="BI626" i="11" s="1"/>
  <c r="AX626" i="11"/>
  <c r="BK626" i="11" s="1"/>
  <c r="AR626" i="11"/>
  <c r="BE626" i="11" s="1"/>
  <c r="AR809" i="11"/>
  <c r="BE809" i="11" s="1"/>
  <c r="AS809" i="11"/>
  <c r="BF809" i="11" s="1"/>
  <c r="AU809" i="11"/>
  <c r="BH809" i="11" s="1"/>
  <c r="AW809" i="11"/>
  <c r="BJ809" i="11" s="1"/>
  <c r="AY809" i="11"/>
  <c r="BL809" i="11" s="1"/>
  <c r="AT261" i="11"/>
  <c r="BG261" i="11" s="1"/>
  <c r="AU261" i="11"/>
  <c r="BH261" i="11" s="1"/>
  <c r="AR261" i="11"/>
  <c r="BE261" i="11" s="1"/>
  <c r="AX261" i="11"/>
  <c r="BK261" i="11" s="1"/>
  <c r="AY261" i="11"/>
  <c r="BL261" i="11" s="1"/>
  <c r="AZ261" i="11"/>
  <c r="BM261" i="11" s="1"/>
  <c r="BA261" i="11"/>
  <c r="BN261" i="11" s="1"/>
  <c r="BB261" i="11"/>
  <c r="BO261" i="11" s="1"/>
  <c r="AS261" i="11"/>
  <c r="BF261" i="11" s="1"/>
  <c r="AQ926" i="11"/>
  <c r="BD926" i="11" s="1"/>
  <c r="AS926" i="11"/>
  <c r="BF926" i="11" s="1"/>
  <c r="AU926" i="11"/>
  <c r="BH926" i="11" s="1"/>
  <c r="AV926" i="11"/>
  <c r="BI926" i="11" s="1"/>
  <c r="AR926" i="11"/>
  <c r="BE926" i="11" s="1"/>
  <c r="BB926" i="11"/>
  <c r="BO926" i="11" s="1"/>
  <c r="AY926" i="11"/>
  <c r="BL926" i="11" s="1"/>
  <c r="AS641" i="11"/>
  <c r="BF641" i="11" s="1"/>
  <c r="AT641" i="11"/>
  <c r="BG641" i="11" s="1"/>
  <c r="BB641" i="11"/>
  <c r="BO641" i="11" s="1"/>
  <c r="AQ82" i="11"/>
  <c r="BD82" i="11" s="1"/>
  <c r="AW82" i="11"/>
  <c r="BJ82" i="11" s="1"/>
  <c r="AU200" i="11"/>
  <c r="BH200" i="11" s="1"/>
  <c r="AY200" i="11"/>
  <c r="BL200" i="11" s="1"/>
  <c r="BB200" i="11"/>
  <c r="BO200" i="11" s="1"/>
  <c r="AX200" i="11"/>
  <c r="BK200" i="11" s="1"/>
  <c r="AR200" i="11"/>
  <c r="BE200" i="11" s="1"/>
  <c r="AZ200" i="11"/>
  <c r="BM200" i="11" s="1"/>
  <c r="AY262" i="11"/>
  <c r="BL262" i="11" s="1"/>
  <c r="BB262" i="11"/>
  <c r="BO262" i="11" s="1"/>
  <c r="AR262" i="11"/>
  <c r="BE262" i="11" s="1"/>
  <c r="AW262" i="11"/>
  <c r="BJ262" i="11" s="1"/>
  <c r="AX262" i="11"/>
  <c r="BK262" i="11" s="1"/>
  <c r="AV262" i="11"/>
  <c r="BI262" i="11" s="1"/>
  <c r="AU262" i="11"/>
  <c r="BH262" i="11" s="1"/>
  <c r="BA262" i="11"/>
  <c r="BN262" i="11" s="1"/>
  <c r="AQ742" i="11"/>
  <c r="BD742" i="11" s="1"/>
  <c r="AU742" i="11"/>
  <c r="BH742" i="11" s="1"/>
  <c r="AV742" i="11"/>
  <c r="BI742" i="11" s="1"/>
  <c r="AW742" i="11"/>
  <c r="BJ742" i="11" s="1"/>
  <c r="AT742" i="11"/>
  <c r="BG742" i="11" s="1"/>
  <c r="AU923" i="11"/>
  <c r="BH923" i="11" s="1"/>
  <c r="AX923" i="11"/>
  <c r="BK923" i="11" s="1"/>
  <c r="AY923" i="11"/>
  <c r="BL923" i="11" s="1"/>
  <c r="AZ923" i="11"/>
  <c r="BM923" i="11" s="1"/>
  <c r="BA923" i="11"/>
  <c r="BN923" i="11" s="1"/>
  <c r="AV923" i="11"/>
  <c r="BI923" i="11" s="1"/>
  <c r="AW923" i="11"/>
  <c r="BJ923" i="11" s="1"/>
  <c r="AS923" i="11"/>
  <c r="BF923" i="11" s="1"/>
  <c r="BB923" i="11"/>
  <c r="BO923" i="11" s="1"/>
  <c r="AT923" i="11"/>
  <c r="BG923" i="11" s="1"/>
  <c r="AV747" i="11"/>
  <c r="BI747" i="11" s="1"/>
  <c r="AY747" i="11"/>
  <c r="BL747" i="11" s="1"/>
  <c r="AZ682" i="11"/>
  <c r="BM682" i="11" s="1"/>
  <c r="AU682" i="11"/>
  <c r="BH682" i="11" s="1"/>
  <c r="AZ265" i="11"/>
  <c r="BM265" i="11" s="1"/>
  <c r="BA265" i="11"/>
  <c r="BN265" i="11" s="1"/>
  <c r="AX265" i="11"/>
  <c r="BK265" i="11" s="1"/>
  <c r="BB265" i="11"/>
  <c r="BO265" i="11" s="1"/>
  <c r="AV265" i="11"/>
  <c r="BI265" i="11" s="1"/>
  <c r="AS265" i="11"/>
  <c r="BF265" i="11" s="1"/>
  <c r="AR265" i="11"/>
  <c r="BE265" i="11" s="1"/>
  <c r="AW265" i="11"/>
  <c r="BJ265" i="11" s="1"/>
  <c r="AT265" i="11"/>
  <c r="BG265" i="11" s="1"/>
  <c r="AU265" i="11"/>
  <c r="BH265" i="11" s="1"/>
  <c r="AY265" i="11"/>
  <c r="BL265" i="11" s="1"/>
  <c r="AQ265" i="11"/>
  <c r="BD265" i="11" s="1"/>
  <c r="AZ224" i="11"/>
  <c r="BM224" i="11" s="1"/>
  <c r="AT224" i="11"/>
  <c r="BG224" i="11" s="1"/>
  <c r="AS224" i="11"/>
  <c r="BF224" i="11" s="1"/>
  <c r="AQ224" i="11"/>
  <c r="BD224" i="11" s="1"/>
  <c r="AU456" i="11"/>
  <c r="BH456" i="11" s="1"/>
  <c r="AQ456" i="11"/>
  <c r="BD456" i="11" s="1"/>
  <c r="AS456" i="11"/>
  <c r="BF456" i="11" s="1"/>
  <c r="AR540" i="11"/>
  <c r="BE540" i="11" s="1"/>
  <c r="AT540" i="11"/>
  <c r="BG540" i="11" s="1"/>
  <c r="AQ540" i="11"/>
  <c r="BD540" i="11" s="1"/>
  <c r="AX540" i="11"/>
  <c r="BK540" i="11" s="1"/>
  <c r="BA540" i="11"/>
  <c r="BN540" i="11" s="1"/>
  <c r="AU540" i="11"/>
  <c r="BH540" i="11" s="1"/>
  <c r="AY540" i="11"/>
  <c r="BL540" i="11" s="1"/>
  <c r="AS540" i="11"/>
  <c r="BF540" i="11" s="1"/>
  <c r="BA764" i="11"/>
  <c r="BN764" i="11" s="1"/>
  <c r="BB764" i="11"/>
  <c r="BO764" i="11" s="1"/>
  <c r="AV764" i="11"/>
  <c r="BI764" i="11" s="1"/>
  <c r="AR764" i="11"/>
  <c r="BE764" i="11" s="1"/>
  <c r="AQ764" i="11"/>
  <c r="BD764" i="11" s="1"/>
  <c r="AX764" i="11"/>
  <c r="BK764" i="11" s="1"/>
  <c r="AY764" i="11"/>
  <c r="BL764" i="11" s="1"/>
  <c r="AY515" i="11"/>
  <c r="BL515" i="11" s="1"/>
  <c r="AZ515" i="11"/>
  <c r="BM515" i="11" s="1"/>
  <c r="AR515" i="11"/>
  <c r="BE515" i="11" s="1"/>
  <c r="AU515" i="11"/>
  <c r="BH515" i="11" s="1"/>
  <c r="AQ515" i="11"/>
  <c r="BD515" i="11" s="1"/>
  <c r="BB515" i="11"/>
  <c r="BO515" i="11" s="1"/>
  <c r="AW515" i="11"/>
  <c r="BJ515" i="11" s="1"/>
  <c r="AT515" i="11"/>
  <c r="BG515" i="11" s="1"/>
  <c r="AX515" i="11"/>
  <c r="BK515" i="11" s="1"/>
  <c r="BA515" i="11"/>
  <c r="BN515" i="11" s="1"/>
  <c r="AS501" i="11"/>
  <c r="BF501" i="11" s="1"/>
  <c r="AR501" i="11"/>
  <c r="BE501" i="11" s="1"/>
  <c r="AQ501" i="11"/>
  <c r="BD501" i="11" s="1"/>
  <c r="BB501" i="11"/>
  <c r="BO501" i="11" s="1"/>
  <c r="AV501" i="11"/>
  <c r="BI501" i="11" s="1"/>
  <c r="AW501" i="11"/>
  <c r="BJ501" i="11" s="1"/>
  <c r="AT501" i="11"/>
  <c r="BG501" i="11" s="1"/>
  <c r="AX501" i="11"/>
  <c r="BK501" i="11" s="1"/>
  <c r="AY961" i="11"/>
  <c r="BL961" i="11" s="1"/>
  <c r="AZ961" i="11"/>
  <c r="BM961" i="11" s="1"/>
  <c r="AX961" i="11"/>
  <c r="BK961" i="11" s="1"/>
  <c r="AS961" i="11"/>
  <c r="BF961" i="11" s="1"/>
  <c r="AQ961" i="11"/>
  <c r="BD961" i="11" s="1"/>
  <c r="AW961" i="11"/>
  <c r="BJ961" i="11" s="1"/>
  <c r="AR961" i="11"/>
  <c r="BE961" i="11" s="1"/>
  <c r="AW400" i="11"/>
  <c r="BJ400" i="11" s="1"/>
  <c r="AY400" i="11"/>
  <c r="BL400" i="11" s="1"/>
  <c r="AT400" i="11"/>
  <c r="BG400" i="11" s="1"/>
  <c r="BA400" i="11"/>
  <c r="BN400" i="11" s="1"/>
  <c r="AR400" i="11"/>
  <c r="BE400" i="11" s="1"/>
  <c r="AV400" i="11"/>
  <c r="BI400" i="11" s="1"/>
  <c r="AZ400" i="11"/>
  <c r="BM400" i="11" s="1"/>
  <c r="BA563" i="11"/>
  <c r="BN563" i="11" s="1"/>
  <c r="BB563" i="11"/>
  <c r="BO563" i="11" s="1"/>
  <c r="AU563" i="11"/>
  <c r="BH563" i="11" s="1"/>
  <c r="AT563" i="11"/>
  <c r="BG563" i="11" s="1"/>
  <c r="AR563" i="11"/>
  <c r="BE563" i="11" s="1"/>
  <c r="AS563" i="11"/>
  <c r="BF563" i="11" s="1"/>
  <c r="AV563" i="11"/>
  <c r="BI563" i="11" s="1"/>
  <c r="AY563" i="11"/>
  <c r="BL563" i="11" s="1"/>
  <c r="AX563" i="11"/>
  <c r="BK563" i="11" s="1"/>
  <c r="AW563" i="11"/>
  <c r="BJ563" i="11" s="1"/>
  <c r="AZ563" i="11"/>
  <c r="BM563" i="11" s="1"/>
  <c r="AQ563" i="11"/>
  <c r="BD563" i="11" s="1"/>
  <c r="BB947" i="11"/>
  <c r="BO947" i="11" s="1"/>
  <c r="AX947" i="11"/>
  <c r="BK947" i="11" s="1"/>
  <c r="AY947" i="11"/>
  <c r="BL947" i="11" s="1"/>
  <c r="AZ947" i="11"/>
  <c r="BM947" i="11" s="1"/>
  <c r="AU947" i="11"/>
  <c r="BH947" i="11" s="1"/>
  <c r="AS947" i="11"/>
  <c r="BF947" i="11" s="1"/>
  <c r="AV616" i="11"/>
  <c r="BI616" i="11" s="1"/>
  <c r="AW616" i="11"/>
  <c r="BJ616" i="11" s="1"/>
  <c r="AQ616" i="11"/>
  <c r="BD616" i="11" s="1"/>
  <c r="AX616" i="11"/>
  <c r="BK616" i="11" s="1"/>
  <c r="AT616" i="11"/>
  <c r="BG616" i="11" s="1"/>
  <c r="AZ616" i="11"/>
  <c r="BM616" i="11" s="1"/>
  <c r="AR524" i="11"/>
  <c r="BE524" i="11" s="1"/>
  <c r="AU524" i="11"/>
  <c r="BH524" i="11" s="1"/>
  <c r="AW524" i="11"/>
  <c r="BJ524" i="11" s="1"/>
  <c r="AS524" i="11"/>
  <c r="BF524" i="11" s="1"/>
  <c r="AT524" i="11"/>
  <c r="BG524" i="11" s="1"/>
  <c r="AU410" i="11"/>
  <c r="BH410" i="11" s="1"/>
  <c r="AR410" i="11"/>
  <c r="BE410" i="11" s="1"/>
  <c r="AY410" i="11"/>
  <c r="BL410" i="11" s="1"/>
  <c r="AS410" i="11"/>
  <c r="BF410" i="11" s="1"/>
  <c r="AX410" i="11"/>
  <c r="BK410" i="11" s="1"/>
  <c r="AV410" i="11"/>
  <c r="BI410" i="11" s="1"/>
  <c r="AT410" i="11"/>
  <c r="BG410" i="11" s="1"/>
  <c r="AW410" i="11"/>
  <c r="BJ410" i="11" s="1"/>
  <c r="AQ410" i="11"/>
  <c r="BD410" i="11" s="1"/>
  <c r="AZ410" i="11"/>
  <c r="BM410" i="11" s="1"/>
  <c r="BA410" i="11"/>
  <c r="BN410" i="11" s="1"/>
  <c r="BB410" i="11"/>
  <c r="BO410" i="11" s="1"/>
  <c r="AQ168" i="11"/>
  <c r="BD168" i="11" s="1"/>
  <c r="BB168" i="11"/>
  <c r="BO168" i="11" s="1"/>
  <c r="AX317" i="11"/>
  <c r="BK317" i="11" s="1"/>
  <c r="BB317" i="11"/>
  <c r="BO317" i="11" s="1"/>
  <c r="AZ317" i="11"/>
  <c r="BM317" i="11" s="1"/>
  <c r="AY317" i="11"/>
  <c r="BL317" i="11" s="1"/>
  <c r="BA317" i="11"/>
  <c r="BN317" i="11" s="1"/>
  <c r="AT317" i="11"/>
  <c r="BG317" i="11" s="1"/>
  <c r="AR317" i="11"/>
  <c r="BE317" i="11" s="1"/>
  <c r="AS317" i="11"/>
  <c r="BF317" i="11" s="1"/>
  <c r="AQ317" i="11"/>
  <c r="BD317" i="11" s="1"/>
  <c r="AU317" i="11"/>
  <c r="BH317" i="11" s="1"/>
  <c r="AW317" i="11"/>
  <c r="BJ317" i="11" s="1"/>
  <c r="AV317" i="11"/>
  <c r="BI317" i="11" s="1"/>
  <c r="AU84" i="11"/>
  <c r="BH84" i="11" s="1"/>
  <c r="AW84" i="11"/>
  <c r="BJ84" i="11" s="1"/>
  <c r="AZ84" i="11"/>
  <c r="BM84" i="11" s="1"/>
  <c r="AS84" i="11"/>
  <c r="BF84" i="11" s="1"/>
  <c r="AY84" i="11"/>
  <c r="BL84" i="11" s="1"/>
  <c r="AQ84" i="11"/>
  <c r="BD84" i="11" s="1"/>
  <c r="AX84" i="11"/>
  <c r="BK84" i="11" s="1"/>
  <c r="AR744" i="11"/>
  <c r="BE744" i="11" s="1"/>
  <c r="AU744" i="11"/>
  <c r="BH744" i="11" s="1"/>
  <c r="AV744" i="11"/>
  <c r="BI744" i="11" s="1"/>
  <c r="AT744" i="11"/>
  <c r="BG744" i="11" s="1"/>
  <c r="AX744" i="11"/>
  <c r="BK744" i="11" s="1"/>
  <c r="BA744" i="11"/>
  <c r="BN744" i="11" s="1"/>
  <c r="AZ744" i="11"/>
  <c r="BM744" i="11" s="1"/>
  <c r="BB744" i="11"/>
  <c r="BO744" i="11" s="1"/>
  <c r="AW744" i="11"/>
  <c r="BJ744" i="11" s="1"/>
  <c r="AY744" i="11"/>
  <c r="BL744" i="11" s="1"/>
  <c r="AS744" i="11"/>
  <c r="BF744" i="11" s="1"/>
  <c r="AQ744" i="11"/>
  <c r="BD744" i="11" s="1"/>
  <c r="AY626" i="11"/>
  <c r="BL626" i="11" s="1"/>
  <c r="AW626" i="11"/>
  <c r="BJ626" i="11" s="1"/>
  <c r="AY677" i="11"/>
  <c r="BL677" i="11" s="1"/>
  <c r="AS677" i="11"/>
  <c r="BF677" i="11" s="1"/>
  <c r="AY323" i="11"/>
  <c r="BL323" i="11" s="1"/>
  <c r="BA323" i="11"/>
  <c r="BN323" i="11" s="1"/>
  <c r="AQ323" i="11"/>
  <c r="BD323" i="11" s="1"/>
  <c r="AX323" i="11"/>
  <c r="BK323" i="11" s="1"/>
  <c r="AR323" i="11"/>
  <c r="BE323" i="11" s="1"/>
  <c r="AZ323" i="11"/>
  <c r="BM323" i="11" s="1"/>
  <c r="AS323" i="11"/>
  <c r="BF323" i="11" s="1"/>
  <c r="AT323" i="11"/>
  <c r="BG323" i="11" s="1"/>
  <c r="BB323" i="11"/>
  <c r="BO323" i="11" s="1"/>
  <c r="AU323" i="11"/>
  <c r="BH323" i="11" s="1"/>
  <c r="AW323" i="11"/>
  <c r="BJ323" i="11" s="1"/>
  <c r="AV323" i="11"/>
  <c r="BI323" i="11" s="1"/>
  <c r="AS316" i="11"/>
  <c r="BF316" i="11" s="1"/>
  <c r="BB316" i="11"/>
  <c r="BO316" i="11" s="1"/>
  <c r="AT316" i="11"/>
  <c r="BG316" i="11" s="1"/>
  <c r="AQ316" i="11"/>
  <c r="BD316" i="11" s="1"/>
  <c r="AV316" i="11"/>
  <c r="BI316" i="11" s="1"/>
  <c r="AW316" i="11"/>
  <c r="BJ316" i="11" s="1"/>
  <c r="BA316" i="11"/>
  <c r="BN316" i="11" s="1"/>
  <c r="AY316" i="11"/>
  <c r="BL316" i="11" s="1"/>
  <c r="AZ316" i="11"/>
  <c r="BM316" i="11" s="1"/>
  <c r="AX316" i="11"/>
  <c r="BK316" i="11" s="1"/>
  <c r="AU316" i="11"/>
  <c r="BH316" i="11" s="1"/>
  <c r="AR316" i="11"/>
  <c r="BE316" i="11" s="1"/>
  <c r="AZ859" i="11"/>
  <c r="BM859" i="11" s="1"/>
  <c r="AR859" i="11"/>
  <c r="BE859" i="11" s="1"/>
  <c r="AT859" i="11"/>
  <c r="BG859" i="11" s="1"/>
  <c r="AV859" i="11"/>
  <c r="BI859" i="11" s="1"/>
  <c r="BA859" i="11"/>
  <c r="BN859" i="11" s="1"/>
  <c r="AQ859" i="11"/>
  <c r="BD859" i="11" s="1"/>
  <c r="AX859" i="11"/>
  <c r="BK859" i="11" s="1"/>
  <c r="AU859" i="11"/>
  <c r="BH859" i="11" s="1"/>
  <c r="AS859" i="11"/>
  <c r="BF859" i="11" s="1"/>
  <c r="AY859" i="11"/>
  <c r="BL859" i="11" s="1"/>
  <c r="BB859" i="11"/>
  <c r="BO859" i="11" s="1"/>
  <c r="AW859" i="11"/>
  <c r="BJ859" i="11" s="1"/>
  <c r="BA674" i="11"/>
  <c r="BN674" i="11" s="1"/>
  <c r="BB674" i="11"/>
  <c r="BO674" i="11" s="1"/>
  <c r="AR674" i="11"/>
  <c r="BE674" i="11" s="1"/>
  <c r="AV674" i="11"/>
  <c r="BI674" i="11" s="1"/>
  <c r="AZ674" i="11"/>
  <c r="BM674" i="11" s="1"/>
  <c r="AS674" i="11"/>
  <c r="BF674" i="11" s="1"/>
  <c r="AW674" i="11"/>
  <c r="BJ674" i="11" s="1"/>
  <c r="AY674" i="11"/>
  <c r="BL674" i="11" s="1"/>
  <c r="AQ674" i="11"/>
  <c r="BD674" i="11" s="1"/>
  <c r="AT674" i="11"/>
  <c r="BG674" i="11" s="1"/>
  <c r="AX674" i="11"/>
  <c r="BK674" i="11" s="1"/>
  <c r="AU674" i="11"/>
  <c r="BH674" i="11" s="1"/>
  <c r="AS490" i="11"/>
  <c r="BF490" i="11" s="1"/>
  <c r="AZ490" i="11"/>
  <c r="BM490" i="11" s="1"/>
  <c r="BA490" i="11"/>
  <c r="BN490" i="11" s="1"/>
  <c r="AW490" i="11"/>
  <c r="BJ490" i="11" s="1"/>
  <c r="BB490" i="11"/>
  <c r="BO490" i="11" s="1"/>
  <c r="AT490" i="11"/>
  <c r="BG490" i="11" s="1"/>
  <c r="AQ490" i="11"/>
  <c r="BD490" i="11" s="1"/>
  <c r="AX490" i="11"/>
  <c r="BK490" i="11" s="1"/>
  <c r="AU490" i="11"/>
  <c r="BH490" i="11" s="1"/>
  <c r="AV490" i="11"/>
  <c r="BI490" i="11" s="1"/>
  <c r="AY490" i="11"/>
  <c r="BL490" i="11" s="1"/>
  <c r="AR490" i="11"/>
  <c r="BE490" i="11" s="1"/>
  <c r="AR611" i="11"/>
  <c r="BE611" i="11" s="1"/>
  <c r="AT611" i="11"/>
  <c r="BG611" i="11" s="1"/>
  <c r="AS710" i="11"/>
  <c r="BF710" i="11" s="1"/>
  <c r="AQ710" i="11"/>
  <c r="BD710" i="11" s="1"/>
  <c r="AZ710" i="11"/>
  <c r="BM710" i="11" s="1"/>
  <c r="AV710" i="11"/>
  <c r="BI710" i="11" s="1"/>
  <c r="BB710" i="11"/>
  <c r="BO710" i="11" s="1"/>
  <c r="AR710" i="11"/>
  <c r="BE710" i="11" s="1"/>
  <c r="AU710" i="11"/>
  <c r="BH710" i="11" s="1"/>
  <c r="AY710" i="11"/>
  <c r="BL710" i="11" s="1"/>
  <c r="AT710" i="11"/>
  <c r="BG710" i="11" s="1"/>
  <c r="AW710" i="11"/>
  <c r="BJ710" i="11" s="1"/>
  <c r="AX710" i="11"/>
  <c r="BK710" i="11" s="1"/>
  <c r="BA710" i="11"/>
  <c r="BN710" i="11" s="1"/>
  <c r="AQ657" i="11"/>
  <c r="BD657" i="11" s="1"/>
  <c r="AV657" i="11"/>
  <c r="BI657" i="11" s="1"/>
  <c r="AX657" i="11"/>
  <c r="BK657" i="11" s="1"/>
  <c r="AT657" i="11"/>
  <c r="BG657" i="11" s="1"/>
  <c r="AS657" i="11"/>
  <c r="BF657" i="11" s="1"/>
  <c r="BA657" i="11"/>
  <c r="BN657" i="11" s="1"/>
  <c r="AW657" i="11"/>
  <c r="BJ657" i="11" s="1"/>
  <c r="AY657" i="11"/>
  <c r="BL657" i="11" s="1"/>
  <c r="AZ657" i="11"/>
  <c r="BM657" i="11" s="1"/>
  <c r="AR657" i="11"/>
  <c r="BE657" i="11" s="1"/>
  <c r="AU657" i="11"/>
  <c r="BH657" i="11" s="1"/>
  <c r="BB657" i="11"/>
  <c r="BO657" i="11" s="1"/>
  <c r="AQ791" i="11"/>
  <c r="BD791" i="11" s="1"/>
  <c r="BA791" i="11"/>
  <c r="BN791" i="11" s="1"/>
  <c r="AZ791" i="11"/>
  <c r="BM791" i="11" s="1"/>
  <c r="AU791" i="11"/>
  <c r="BH791" i="11" s="1"/>
  <c r="AR791" i="11"/>
  <c r="BE791" i="11" s="1"/>
  <c r="AY791" i="11"/>
  <c r="BL791" i="11" s="1"/>
  <c r="AV791" i="11"/>
  <c r="BI791" i="11" s="1"/>
  <c r="AW791" i="11"/>
  <c r="BJ791" i="11" s="1"/>
  <c r="AS791" i="11"/>
  <c r="BF791" i="11" s="1"/>
  <c r="AT791" i="11"/>
  <c r="BG791" i="11" s="1"/>
  <c r="AX791" i="11"/>
  <c r="BK791" i="11" s="1"/>
  <c r="BB791" i="11"/>
  <c r="BO791" i="11" s="1"/>
  <c r="AY263" i="11"/>
  <c r="BL263" i="11" s="1"/>
  <c r="AT263" i="11"/>
  <c r="BG263" i="11" s="1"/>
  <c r="AW263" i="11"/>
  <c r="BJ263" i="11" s="1"/>
  <c r="AV263" i="11"/>
  <c r="BI263" i="11" s="1"/>
  <c r="BA263" i="11"/>
  <c r="BN263" i="11" s="1"/>
  <c r="AX263" i="11"/>
  <c r="BK263" i="11" s="1"/>
  <c r="BB263" i="11"/>
  <c r="BO263" i="11" s="1"/>
  <c r="AS263" i="11"/>
  <c r="BF263" i="11" s="1"/>
  <c r="AQ263" i="11"/>
  <c r="BD263" i="11" s="1"/>
  <c r="AR263" i="11"/>
  <c r="BE263" i="11" s="1"/>
  <c r="AU263" i="11"/>
  <c r="BH263" i="11" s="1"/>
  <c r="AZ263" i="11"/>
  <c r="BM263" i="11" s="1"/>
  <c r="AV677" i="11"/>
  <c r="BI677" i="11" s="1"/>
  <c r="AR562" i="11"/>
  <c r="BE562" i="11" s="1"/>
  <c r="AS562" i="11"/>
  <c r="BF562" i="11" s="1"/>
  <c r="AW562" i="11"/>
  <c r="BJ562" i="11" s="1"/>
  <c r="AT562" i="11"/>
  <c r="BG562" i="11" s="1"/>
  <c r="BA562" i="11"/>
  <c r="BN562" i="11" s="1"/>
  <c r="BB562" i="11"/>
  <c r="BO562" i="11" s="1"/>
  <c r="AU562" i="11"/>
  <c r="BH562" i="11" s="1"/>
  <c r="AQ562" i="11"/>
  <c r="BD562" i="11" s="1"/>
  <c r="AX562" i="11"/>
  <c r="BK562" i="11" s="1"/>
  <c r="AY562" i="11"/>
  <c r="BL562" i="11" s="1"/>
  <c r="AV562" i="11"/>
  <c r="BI562" i="11" s="1"/>
  <c r="AZ562" i="11"/>
  <c r="BM562" i="11" s="1"/>
  <c r="AW760" i="11"/>
  <c r="BJ760" i="11" s="1"/>
  <c r="AY760" i="11"/>
  <c r="BL760" i="11" s="1"/>
  <c r="AS566" i="11"/>
  <c r="BF566" i="11" s="1"/>
  <c r="AQ566" i="11"/>
  <c r="BD566" i="11" s="1"/>
  <c r="BB566" i="11"/>
  <c r="BO566" i="11" s="1"/>
  <c r="BA566" i="11"/>
  <c r="BN566" i="11" s="1"/>
  <c r="AW566" i="11"/>
  <c r="BJ566" i="11" s="1"/>
  <c r="AX566" i="11"/>
  <c r="BK566" i="11" s="1"/>
  <c r="AT566" i="11"/>
  <c r="BG566" i="11" s="1"/>
  <c r="AR566" i="11"/>
  <c r="BE566" i="11" s="1"/>
  <c r="AZ566" i="11"/>
  <c r="BM566" i="11" s="1"/>
  <c r="AY566" i="11"/>
  <c r="BL566" i="11" s="1"/>
  <c r="AU566" i="11"/>
  <c r="BH566" i="11" s="1"/>
  <c r="AV566" i="11"/>
  <c r="BI566" i="11" s="1"/>
  <c r="BA354" i="11"/>
  <c r="BN354" i="11" s="1"/>
  <c r="AQ354" i="11"/>
  <c r="BD354" i="11" s="1"/>
  <c r="AU354" i="11"/>
  <c r="BH354" i="11" s="1"/>
  <c r="AV354" i="11"/>
  <c r="BI354" i="11" s="1"/>
  <c r="AW354" i="11"/>
  <c r="BJ354" i="11" s="1"/>
  <c r="AS354" i="11"/>
  <c r="BF354" i="11" s="1"/>
  <c r="AZ354" i="11"/>
  <c r="BM354" i="11" s="1"/>
  <c r="AT354" i="11"/>
  <c r="BG354" i="11" s="1"/>
  <c r="BB354" i="11"/>
  <c r="BO354" i="11" s="1"/>
  <c r="AY354" i="11"/>
  <c r="BL354" i="11" s="1"/>
  <c r="AR354" i="11"/>
  <c r="BE354" i="11" s="1"/>
  <c r="AX354" i="11"/>
  <c r="BK354" i="11" s="1"/>
  <c r="AR643" i="11"/>
  <c r="BE643" i="11" s="1"/>
  <c r="AS643" i="11"/>
  <c r="BF643" i="11" s="1"/>
  <c r="BA643" i="11"/>
  <c r="BN643" i="11" s="1"/>
  <c r="AU643" i="11"/>
  <c r="BH643" i="11" s="1"/>
  <c r="AY643" i="11"/>
  <c r="BL643" i="11" s="1"/>
  <c r="BB643" i="11"/>
  <c r="BO643" i="11" s="1"/>
  <c r="AW643" i="11"/>
  <c r="BJ643" i="11" s="1"/>
  <c r="AZ643" i="11"/>
  <c r="BM643" i="11" s="1"/>
  <c r="AQ643" i="11"/>
  <c r="BD643" i="11" s="1"/>
  <c r="AV643" i="11"/>
  <c r="BI643" i="11" s="1"/>
  <c r="AT643" i="11"/>
  <c r="BG643" i="11" s="1"/>
  <c r="AX643" i="11"/>
  <c r="BK643" i="11" s="1"/>
  <c r="AX649" i="11"/>
  <c r="BK649" i="11" s="1"/>
  <c r="AZ649" i="11"/>
  <c r="BM649" i="11" s="1"/>
  <c r="AS649" i="11"/>
  <c r="BF649" i="11" s="1"/>
  <c r="BA649" i="11"/>
  <c r="BN649" i="11" s="1"/>
  <c r="AR649" i="11"/>
  <c r="BE649" i="11" s="1"/>
  <c r="AU649" i="11"/>
  <c r="BH649" i="11" s="1"/>
  <c r="AT649" i="11"/>
  <c r="BG649" i="11" s="1"/>
  <c r="AY649" i="11"/>
  <c r="BL649" i="11" s="1"/>
  <c r="AV649" i="11"/>
  <c r="BI649" i="11" s="1"/>
  <c r="AQ649" i="11"/>
  <c r="BD649" i="11" s="1"/>
  <c r="AW649" i="11"/>
  <c r="BJ649" i="11" s="1"/>
  <c r="BB649" i="11"/>
  <c r="BO649" i="11" s="1"/>
  <c r="AR333" i="11"/>
  <c r="BE333" i="11" s="1"/>
  <c r="AU333" i="11"/>
  <c r="BH333" i="11" s="1"/>
  <c r="AV333" i="11"/>
  <c r="BI333" i="11" s="1"/>
  <c r="AY333" i="11"/>
  <c r="BL333" i="11" s="1"/>
  <c r="AQ333" i="11"/>
  <c r="BD333" i="11" s="1"/>
  <c r="AT333" i="11"/>
  <c r="BG333" i="11" s="1"/>
  <c r="BA333" i="11"/>
  <c r="BN333" i="11" s="1"/>
  <c r="BB333" i="11"/>
  <c r="BO333" i="11" s="1"/>
  <c r="AS333" i="11"/>
  <c r="BF333" i="11" s="1"/>
  <c r="AW333" i="11"/>
  <c r="BJ333" i="11" s="1"/>
  <c r="AX333" i="11"/>
  <c r="BK333" i="11" s="1"/>
  <c r="AZ333" i="11"/>
  <c r="BM333" i="11" s="1"/>
  <c r="AV732" i="11"/>
  <c r="BI732" i="11" s="1"/>
  <c r="AW732" i="11"/>
  <c r="BJ732" i="11" s="1"/>
  <c r="AS732" i="11"/>
  <c r="BF732" i="11" s="1"/>
  <c r="AZ732" i="11"/>
  <c r="BM732" i="11" s="1"/>
  <c r="AU732" i="11"/>
  <c r="BH732" i="11" s="1"/>
  <c r="AT732" i="11"/>
  <c r="BG732" i="11" s="1"/>
  <c r="AY732" i="11"/>
  <c r="BL732" i="11" s="1"/>
  <c r="AQ732" i="11"/>
  <c r="BD732" i="11" s="1"/>
  <c r="AR732" i="11"/>
  <c r="BE732" i="11" s="1"/>
  <c r="BA732" i="11"/>
  <c r="BN732" i="11" s="1"/>
  <c r="AX732" i="11"/>
  <c r="BK732" i="11" s="1"/>
  <c r="BB732" i="11"/>
  <c r="BO732" i="11" s="1"/>
  <c r="AZ677" i="11"/>
  <c r="BM677" i="11" s="1"/>
  <c r="AR677" i="11"/>
  <c r="BE677" i="11" s="1"/>
  <c r="AT760" i="11"/>
  <c r="BG760" i="11" s="1"/>
  <c r="BA921" i="11"/>
  <c r="BN921" i="11" s="1"/>
  <c r="BB921" i="11"/>
  <c r="BO921" i="11" s="1"/>
  <c r="AU150" i="11"/>
  <c r="BH150" i="11" s="1"/>
  <c r="BA150" i="11"/>
  <c r="BN150" i="11" s="1"/>
  <c r="AT533" i="11"/>
  <c r="BG533" i="11" s="1"/>
  <c r="AY533" i="11"/>
  <c r="BL533" i="11" s="1"/>
  <c r="AS165" i="11"/>
  <c r="BF165" i="11" s="1"/>
  <c r="AU165" i="11"/>
  <c r="BH165" i="11" s="1"/>
  <c r="AQ982" i="11"/>
  <c r="BD982" i="11" s="1"/>
  <c r="AT982" i="11"/>
  <c r="BG982" i="11" s="1"/>
  <c r="AR781" i="11"/>
  <c r="BE781" i="11" s="1"/>
  <c r="AU781" i="11"/>
  <c r="BH781" i="11" s="1"/>
  <c r="AQ80" i="11"/>
  <c r="BD80" i="11" s="1"/>
  <c r="AS80" i="11"/>
  <c r="BF80" i="11" s="1"/>
  <c r="AU638" i="11"/>
  <c r="BH638" i="11" s="1"/>
  <c r="BB638" i="11"/>
  <c r="BO638" i="11" s="1"/>
  <c r="AW353" i="11"/>
  <c r="BJ353" i="11" s="1"/>
  <c r="AY353" i="11"/>
  <c r="BL353" i="11" s="1"/>
  <c r="AR238" i="11"/>
  <c r="BE238" i="11" s="1"/>
  <c r="AT238" i="11"/>
  <c r="BG238" i="11" s="1"/>
  <c r="BB155" i="11"/>
  <c r="BO155" i="11" s="1"/>
  <c r="AR155" i="11"/>
  <c r="BE155" i="11" s="1"/>
  <c r="BB233" i="11"/>
  <c r="BO233" i="11" s="1"/>
  <c r="AW233" i="11"/>
  <c r="BJ233" i="11" s="1"/>
  <c r="AR104" i="11"/>
  <c r="BE104" i="11" s="1"/>
  <c r="AY104" i="11"/>
  <c r="BL104" i="11" s="1"/>
  <c r="AS980" i="11"/>
  <c r="BF980" i="11" s="1"/>
  <c r="AQ980" i="11"/>
  <c r="BD980" i="11" s="1"/>
  <c r="AQ161" i="11"/>
  <c r="BD161" i="11" s="1"/>
  <c r="AV161" i="11"/>
  <c r="BI161" i="11" s="1"/>
  <c r="AZ161" i="11"/>
  <c r="BM161" i="11" s="1"/>
  <c r="BA161" i="11"/>
  <c r="BN161" i="11" s="1"/>
  <c r="AR161" i="11"/>
  <c r="BE161" i="11" s="1"/>
  <c r="AT161" i="11"/>
  <c r="BG161" i="11" s="1"/>
  <c r="AY161" i="11"/>
  <c r="BL161" i="11" s="1"/>
  <c r="AU161" i="11"/>
  <c r="BH161" i="11" s="1"/>
  <c r="BB161" i="11"/>
  <c r="BO161" i="11" s="1"/>
  <c r="AS161" i="11"/>
  <c r="BF161" i="11" s="1"/>
  <c r="AX161" i="11"/>
  <c r="BK161" i="11" s="1"/>
  <c r="AW161" i="11"/>
  <c r="BJ161" i="11" s="1"/>
  <c r="AQ823" i="11"/>
  <c r="BD823" i="11" s="1"/>
  <c r="AR823" i="11"/>
  <c r="BE823" i="11" s="1"/>
  <c r="AS908" i="11"/>
  <c r="BF908" i="11" s="1"/>
  <c r="AY908" i="11"/>
  <c r="BL908" i="11" s="1"/>
  <c r="AQ968" i="11"/>
  <c r="BD968" i="11" s="1"/>
  <c r="AS968" i="11"/>
  <c r="BF968" i="11" s="1"/>
  <c r="AT511" i="11"/>
  <c r="BG511" i="11" s="1"/>
  <c r="AS511" i="11"/>
  <c r="BF511" i="11" s="1"/>
  <c r="AX511" i="11"/>
  <c r="BK511" i="11" s="1"/>
  <c r="AY511" i="11"/>
  <c r="BL511" i="11" s="1"/>
  <c r="AR511" i="11"/>
  <c r="BE511" i="11" s="1"/>
  <c r="BB511" i="11"/>
  <c r="BO511" i="11" s="1"/>
  <c r="AQ511" i="11"/>
  <c r="BD511" i="11" s="1"/>
  <c r="AU511" i="11"/>
  <c r="BH511" i="11" s="1"/>
  <c r="AV511" i="11"/>
  <c r="BI511" i="11" s="1"/>
  <c r="AZ511" i="11"/>
  <c r="BM511" i="11" s="1"/>
  <c r="BA511" i="11"/>
  <c r="BN511" i="11" s="1"/>
  <c r="AW511" i="11"/>
  <c r="BJ511" i="11" s="1"/>
  <c r="AT554" i="11"/>
  <c r="BG554" i="11" s="1"/>
  <c r="AR554" i="11"/>
  <c r="BE554" i="11" s="1"/>
  <c r="AZ536" i="11"/>
  <c r="BM536" i="11" s="1"/>
  <c r="AW536" i="11"/>
  <c r="BJ536" i="11" s="1"/>
  <c r="AT327" i="11"/>
  <c r="BG327" i="11" s="1"/>
  <c r="AU327" i="11"/>
  <c r="BH327" i="11" s="1"/>
  <c r="AW271" i="11"/>
  <c r="BJ271" i="11" s="1"/>
  <c r="AX271" i="11"/>
  <c r="BK271" i="11" s="1"/>
  <c r="AS866" i="11"/>
  <c r="BF866" i="11" s="1"/>
  <c r="AZ866" i="11"/>
  <c r="BM866" i="11" s="1"/>
  <c r="AR863" i="11"/>
  <c r="BE863" i="11" s="1"/>
  <c r="AS863" i="11"/>
  <c r="BF863" i="11" s="1"/>
  <c r="AX811" i="11"/>
  <c r="BK811" i="11" s="1"/>
  <c r="BB811" i="11"/>
  <c r="BO811" i="11" s="1"/>
  <c r="AS426" i="11"/>
  <c r="BF426" i="11" s="1"/>
  <c r="AT426" i="11"/>
  <c r="BG426" i="11" s="1"/>
  <c r="AX526" i="11"/>
  <c r="BK526" i="11" s="1"/>
  <c r="AQ526" i="11"/>
  <c r="BD526" i="11" s="1"/>
  <c r="AU64" i="11"/>
  <c r="BH64" i="11" s="1"/>
  <c r="AY64" i="11"/>
  <c r="BL64" i="11" s="1"/>
  <c r="AX351" i="11"/>
  <c r="BK351" i="11" s="1"/>
  <c r="BA351" i="11"/>
  <c r="BN351" i="11" s="1"/>
  <c r="AW783" i="11"/>
  <c r="BJ783" i="11" s="1"/>
  <c r="AS783" i="11"/>
  <c r="BF783" i="11" s="1"/>
  <c r="AZ893" i="11"/>
  <c r="BM893" i="11" s="1"/>
  <c r="AR893" i="11"/>
  <c r="BE893" i="11" s="1"/>
  <c r="BB539" i="11"/>
  <c r="BO539" i="11" s="1"/>
  <c r="AY539" i="11"/>
  <c r="BL539" i="11" s="1"/>
  <c r="AR295" i="11"/>
  <c r="BE295" i="11" s="1"/>
  <c r="AU295" i="11"/>
  <c r="BH295" i="11" s="1"/>
  <c r="AS295" i="11"/>
  <c r="BF295" i="11" s="1"/>
  <c r="BB295" i="11"/>
  <c r="BO295" i="11" s="1"/>
  <c r="AZ295" i="11"/>
  <c r="BM295" i="11" s="1"/>
  <c r="AQ295" i="11"/>
  <c r="BD295" i="11" s="1"/>
  <c r="AY295" i="11"/>
  <c r="BL295" i="11" s="1"/>
  <c r="AW295" i="11"/>
  <c r="BJ295" i="11" s="1"/>
  <c r="AX295" i="11"/>
  <c r="BK295" i="11" s="1"/>
  <c r="AV295" i="11"/>
  <c r="BI295" i="11" s="1"/>
  <c r="BA295" i="11"/>
  <c r="BN295" i="11" s="1"/>
  <c r="AT295" i="11"/>
  <c r="BG295" i="11" s="1"/>
  <c r="AX355" i="11"/>
  <c r="BK355" i="11" s="1"/>
  <c r="BB355" i="11"/>
  <c r="BO355" i="11" s="1"/>
  <c r="AX366" i="11"/>
  <c r="BK366" i="11" s="1"/>
  <c r="AZ366" i="11"/>
  <c r="BM366" i="11" s="1"/>
  <c r="AX574" i="11"/>
  <c r="BK574" i="11" s="1"/>
  <c r="BB574" i="11"/>
  <c r="BO574" i="11" s="1"/>
  <c r="AT574" i="11"/>
  <c r="BG574" i="11" s="1"/>
  <c r="AV574" i="11"/>
  <c r="BI574" i="11" s="1"/>
  <c r="AR574" i="11"/>
  <c r="BE574" i="11" s="1"/>
  <c r="AU574" i="11"/>
  <c r="BH574" i="11" s="1"/>
  <c r="AW574" i="11"/>
  <c r="BJ574" i="11" s="1"/>
  <c r="AS574" i="11"/>
  <c r="BF574" i="11" s="1"/>
  <c r="BA574" i="11"/>
  <c r="BN574" i="11" s="1"/>
  <c r="AQ574" i="11"/>
  <c r="BD574" i="11" s="1"/>
  <c r="AY574" i="11"/>
  <c r="BL574" i="11" s="1"/>
  <c r="AZ574" i="11"/>
  <c r="BM574" i="11" s="1"/>
  <c r="AS896" i="11"/>
  <c r="BF896" i="11" s="1"/>
  <c r="AV896" i="11"/>
  <c r="BI896" i="11" s="1"/>
  <c r="BA406" i="11"/>
  <c r="BN406" i="11" s="1"/>
  <c r="AQ406" i="11"/>
  <c r="BD406" i="11" s="1"/>
  <c r="AZ406" i="11"/>
  <c r="BM406" i="11" s="1"/>
  <c r="AY406" i="11"/>
  <c r="BL406" i="11" s="1"/>
  <c r="AU406" i="11"/>
  <c r="BH406" i="11" s="1"/>
  <c r="BB406" i="11"/>
  <c r="BO406" i="11" s="1"/>
  <c r="AS406" i="11"/>
  <c r="BF406" i="11" s="1"/>
  <c r="AX406" i="11"/>
  <c r="BK406" i="11" s="1"/>
  <c r="AR406" i="11"/>
  <c r="BE406" i="11" s="1"/>
  <c r="AT406" i="11"/>
  <c r="BG406" i="11" s="1"/>
  <c r="AV406" i="11"/>
  <c r="BI406" i="11" s="1"/>
  <c r="AW406" i="11"/>
  <c r="BJ406" i="11" s="1"/>
  <c r="AW386" i="11"/>
  <c r="BJ386" i="11" s="1"/>
  <c r="AX386" i="11"/>
  <c r="BK386" i="11" s="1"/>
  <c r="BA386" i="11"/>
  <c r="BN386" i="11" s="1"/>
  <c r="AS386" i="11"/>
  <c r="BF386" i="11" s="1"/>
  <c r="AV386" i="11"/>
  <c r="BI386" i="11" s="1"/>
  <c r="AY386" i="11"/>
  <c r="BL386" i="11" s="1"/>
  <c r="AU386" i="11"/>
  <c r="BH386" i="11" s="1"/>
  <c r="BB386" i="11"/>
  <c r="BO386" i="11" s="1"/>
  <c r="AZ386" i="11"/>
  <c r="BM386" i="11" s="1"/>
  <c r="AQ386" i="11"/>
  <c r="BD386" i="11" s="1"/>
  <c r="AR386" i="11"/>
  <c r="BE386" i="11" s="1"/>
  <c r="AT386" i="11"/>
  <c r="BG386" i="11" s="1"/>
  <c r="AZ983" i="11"/>
  <c r="BM983" i="11" s="1"/>
  <c r="BA983" i="11"/>
  <c r="BN983" i="11" s="1"/>
  <c r="AV544" i="11"/>
  <c r="BI544" i="11" s="1"/>
  <c r="AU544" i="11"/>
  <c r="BH544" i="11" s="1"/>
  <c r="AY229" i="11"/>
  <c r="BL229" i="11" s="1"/>
  <c r="AU229" i="11"/>
  <c r="BH229" i="11" s="1"/>
  <c r="AR924" i="11"/>
  <c r="BE924" i="11" s="1"/>
  <c r="AW924" i="11"/>
  <c r="BJ924" i="11" s="1"/>
  <c r="AU407" i="11"/>
  <c r="BH407" i="11" s="1"/>
  <c r="BB407" i="11"/>
  <c r="BO407" i="11" s="1"/>
  <c r="AT49" i="11"/>
  <c r="BG49" i="11" s="1"/>
  <c r="AV49" i="11"/>
  <c r="BI49" i="11" s="1"/>
  <c r="AR434" i="11"/>
  <c r="BE434" i="11" s="1"/>
  <c r="AS434" i="11"/>
  <c r="BF434" i="11" s="1"/>
  <c r="AS320" i="11"/>
  <c r="BF320" i="11" s="1"/>
  <c r="BB320" i="11"/>
  <c r="BO320" i="11" s="1"/>
  <c r="AX368" i="11"/>
  <c r="BK368" i="11" s="1"/>
  <c r="AZ368" i="11"/>
  <c r="BM368" i="11" s="1"/>
  <c r="BB368" i="11"/>
  <c r="BO368" i="11" s="1"/>
  <c r="AQ368" i="11"/>
  <c r="BD368" i="11" s="1"/>
  <c r="AT368" i="11"/>
  <c r="BG368" i="11" s="1"/>
  <c r="AY368" i="11"/>
  <c r="BL368" i="11" s="1"/>
  <c r="BA368" i="11"/>
  <c r="BN368" i="11" s="1"/>
  <c r="AW368" i="11"/>
  <c r="BJ368" i="11" s="1"/>
  <c r="AU368" i="11"/>
  <c r="BH368" i="11" s="1"/>
  <c r="AR368" i="11"/>
  <c r="BE368" i="11" s="1"/>
  <c r="AV368" i="11"/>
  <c r="BI368" i="11" s="1"/>
  <c r="AS368" i="11"/>
  <c r="BF368" i="11" s="1"/>
  <c r="AX806" i="11"/>
  <c r="BK806" i="11" s="1"/>
  <c r="BA806" i="11"/>
  <c r="BN806" i="11" s="1"/>
  <c r="BB806" i="11"/>
  <c r="BO806" i="11" s="1"/>
  <c r="AW806" i="11"/>
  <c r="BJ806" i="11" s="1"/>
  <c r="AZ806" i="11"/>
  <c r="BM806" i="11" s="1"/>
  <c r="AT806" i="11"/>
  <c r="BG806" i="11" s="1"/>
  <c r="AV806" i="11"/>
  <c r="BI806" i="11" s="1"/>
  <c r="AS806" i="11"/>
  <c r="BF806" i="11" s="1"/>
  <c r="AQ806" i="11"/>
  <c r="BD806" i="11" s="1"/>
  <c r="AR806" i="11"/>
  <c r="BE806" i="11" s="1"/>
  <c r="AY806" i="11"/>
  <c r="BL806" i="11" s="1"/>
  <c r="AU806" i="11"/>
  <c r="BH806" i="11" s="1"/>
  <c r="AQ251" i="11"/>
  <c r="BD251" i="11" s="1"/>
  <c r="AS251" i="11"/>
  <c r="BF251" i="11" s="1"/>
  <c r="AR251" i="11"/>
  <c r="BE251" i="11" s="1"/>
  <c r="AT251" i="11"/>
  <c r="BG251" i="11" s="1"/>
  <c r="BA251" i="11"/>
  <c r="BN251" i="11" s="1"/>
  <c r="AZ251" i="11"/>
  <c r="BM251" i="11" s="1"/>
  <c r="AY251" i="11"/>
  <c r="BL251" i="11" s="1"/>
  <c r="BB251" i="11"/>
  <c r="BO251" i="11" s="1"/>
  <c r="AV251" i="11"/>
  <c r="BI251" i="11" s="1"/>
  <c r="AW251" i="11"/>
  <c r="BJ251" i="11" s="1"/>
  <c r="AU251" i="11"/>
  <c r="BH251" i="11" s="1"/>
  <c r="AX251" i="11"/>
  <c r="BK251" i="11" s="1"/>
  <c r="AW342" i="11"/>
  <c r="BJ342" i="11" s="1"/>
  <c r="AZ342" i="11"/>
  <c r="BM342" i="11" s="1"/>
  <c r="BA342" i="11"/>
  <c r="BN342" i="11" s="1"/>
  <c r="AX342" i="11"/>
  <c r="BK342" i="11" s="1"/>
  <c r="AR342" i="11"/>
  <c r="BE342" i="11" s="1"/>
  <c r="AY342" i="11"/>
  <c r="BL342" i="11" s="1"/>
  <c r="AQ342" i="11"/>
  <c r="BD342" i="11" s="1"/>
  <c r="AV342" i="11"/>
  <c r="BI342" i="11" s="1"/>
  <c r="BB342" i="11"/>
  <c r="BO342" i="11" s="1"/>
  <c r="AS342" i="11"/>
  <c r="BF342" i="11" s="1"/>
  <c r="AT342" i="11"/>
  <c r="BG342" i="11" s="1"/>
  <c r="AU342" i="11"/>
  <c r="BH342" i="11" s="1"/>
  <c r="BB954" i="11"/>
  <c r="BO954" i="11" s="1"/>
  <c r="AY954" i="11"/>
  <c r="BL954" i="11" s="1"/>
  <c r="AS274" i="11"/>
  <c r="BF274" i="11" s="1"/>
  <c r="AT274" i="11"/>
  <c r="BG274" i="11" s="1"/>
  <c r="AT293" i="11"/>
  <c r="BG293" i="11" s="1"/>
  <c r="AY293" i="11"/>
  <c r="BL293" i="11" s="1"/>
  <c r="AQ478" i="11"/>
  <c r="BD478" i="11" s="1"/>
  <c r="AY478" i="11"/>
  <c r="BL478" i="11" s="1"/>
  <c r="BA334" i="11"/>
  <c r="BN334" i="11" s="1"/>
  <c r="BB334" i="11"/>
  <c r="BO334" i="11" s="1"/>
  <c r="AU846" i="11"/>
  <c r="BH846" i="11" s="1"/>
  <c r="AV846" i="11"/>
  <c r="BI846" i="11" s="1"/>
  <c r="AR169" i="11"/>
  <c r="BE169" i="11" s="1"/>
  <c r="AW169" i="11"/>
  <c r="BJ169" i="11" s="1"/>
  <c r="AR956" i="11"/>
  <c r="BE956" i="11" s="1"/>
  <c r="AS956" i="11"/>
  <c r="BF956" i="11" s="1"/>
  <c r="AW508" i="11"/>
  <c r="BJ508" i="11" s="1"/>
  <c r="AV508" i="11"/>
  <c r="BI508" i="11" s="1"/>
  <c r="AV177" i="11"/>
  <c r="BI177" i="11" s="1"/>
  <c r="AW177" i="11"/>
  <c r="BJ177" i="11" s="1"/>
  <c r="AS319" i="11"/>
  <c r="BF319" i="11" s="1"/>
  <c r="AX319" i="11"/>
  <c r="BK319" i="11" s="1"/>
  <c r="AX347" i="11"/>
  <c r="BK347" i="11" s="1"/>
  <c r="AS347" i="11"/>
  <c r="BF347" i="11" s="1"/>
  <c r="AR997" i="11"/>
  <c r="BE997" i="11" s="1"/>
  <c r="AV997" i="11"/>
  <c r="BI997" i="11" s="1"/>
  <c r="AS749" i="11"/>
  <c r="BF749" i="11" s="1"/>
  <c r="AW749" i="11"/>
  <c r="BJ749" i="11" s="1"/>
  <c r="AR946" i="11"/>
  <c r="BE946" i="11" s="1"/>
  <c r="AZ946" i="11"/>
  <c r="BM946" i="11" s="1"/>
  <c r="AU92" i="11"/>
  <c r="BH92" i="11" s="1"/>
  <c r="AW92" i="11"/>
  <c r="BJ92" i="11" s="1"/>
  <c r="BA119" i="11"/>
  <c r="BN119" i="11" s="1"/>
  <c r="AR119" i="11"/>
  <c r="BE119" i="11" s="1"/>
  <c r="BA307" i="11"/>
  <c r="BN307" i="11" s="1"/>
  <c r="AX307" i="11"/>
  <c r="BK307" i="11" s="1"/>
  <c r="AR133" i="11"/>
  <c r="BE133" i="11" s="1"/>
  <c r="AT133" i="11"/>
  <c r="BG133" i="11" s="1"/>
  <c r="BA209" i="11"/>
  <c r="BN209" i="11" s="1"/>
  <c r="AQ209" i="11"/>
  <c r="BD209" i="11" s="1"/>
  <c r="AV761" i="11"/>
  <c r="BI761" i="11" s="1"/>
  <c r="AR761" i="11"/>
  <c r="BE761" i="11" s="1"/>
  <c r="AX755" i="11"/>
  <c r="BK755" i="11" s="1"/>
  <c r="BB755" i="11"/>
  <c r="BO755" i="11" s="1"/>
  <c r="AQ984" i="11"/>
  <c r="BD984" i="11" s="1"/>
  <c r="AS984" i="11"/>
  <c r="BF984" i="11" s="1"/>
  <c r="AR108" i="11"/>
  <c r="BE108" i="11" s="1"/>
  <c r="AX108" i="11"/>
  <c r="BK108" i="11" s="1"/>
  <c r="AV516" i="11"/>
  <c r="BI516" i="11" s="1"/>
  <c r="AX516" i="11"/>
  <c r="BK516" i="11" s="1"/>
  <c r="AR964" i="11"/>
  <c r="BE964" i="11" s="1"/>
  <c r="AS964" i="11"/>
  <c r="BF964" i="11" s="1"/>
  <c r="AY900" i="11"/>
  <c r="BL900" i="11" s="1"/>
  <c r="BB900" i="11"/>
  <c r="BO900" i="11" s="1"/>
  <c r="AV499" i="11"/>
  <c r="BI499" i="11" s="1"/>
  <c r="AU499" i="11"/>
  <c r="BH499" i="11" s="1"/>
  <c r="AT499" i="11"/>
  <c r="BG499" i="11" s="1"/>
  <c r="AW499" i="11"/>
  <c r="BJ499" i="11" s="1"/>
  <c r="BB499" i="11"/>
  <c r="BO499" i="11" s="1"/>
  <c r="AQ499" i="11"/>
  <c r="BD499" i="11" s="1"/>
  <c r="AR499" i="11"/>
  <c r="BE499" i="11" s="1"/>
  <c r="AS499" i="11"/>
  <c r="BF499" i="11" s="1"/>
  <c r="BA499" i="11"/>
  <c r="BN499" i="11" s="1"/>
  <c r="AY499" i="11"/>
  <c r="BL499" i="11" s="1"/>
  <c r="AZ499" i="11"/>
  <c r="BM499" i="11" s="1"/>
  <c r="AX499" i="11"/>
  <c r="BK499" i="11" s="1"/>
  <c r="AS939" i="11"/>
  <c r="BF939" i="11" s="1"/>
  <c r="AQ939" i="11"/>
  <c r="BD939" i="11" s="1"/>
  <c r="AU894" i="11"/>
  <c r="BH894" i="11" s="1"/>
  <c r="AX894" i="11"/>
  <c r="BK894" i="11" s="1"/>
  <c r="AS393" i="11"/>
  <c r="BF393" i="11" s="1"/>
  <c r="AY393" i="11"/>
  <c r="BL393" i="11" s="1"/>
  <c r="AR96" i="11"/>
  <c r="BE96" i="11" s="1"/>
  <c r="AX96" i="11"/>
  <c r="BK96" i="11" s="1"/>
  <c r="BB96" i="11"/>
  <c r="BO96" i="11" s="1"/>
  <c r="AV96" i="11"/>
  <c r="BI96" i="11" s="1"/>
  <c r="AZ96" i="11"/>
  <c r="BM96" i="11" s="1"/>
  <c r="AW96" i="11"/>
  <c r="BJ96" i="11" s="1"/>
  <c r="BA96" i="11"/>
  <c r="BN96" i="11" s="1"/>
  <c r="AS96" i="11"/>
  <c r="BF96" i="11" s="1"/>
  <c r="AT96" i="11"/>
  <c r="BG96" i="11" s="1"/>
  <c r="AQ96" i="11"/>
  <c r="BD96" i="11" s="1"/>
  <c r="AU96" i="11"/>
  <c r="BH96" i="11" s="1"/>
  <c r="AY96" i="11"/>
  <c r="BL96" i="11" s="1"/>
  <c r="AT766" i="11"/>
  <c r="BG766" i="11" s="1"/>
  <c r="AX766" i="11"/>
  <c r="BK766" i="11" s="1"/>
  <c r="BB54" i="11"/>
  <c r="BO54" i="11" s="1"/>
  <c r="AS54" i="11"/>
  <c r="BF54" i="11" s="1"/>
  <c r="AQ919" i="11"/>
  <c r="BD919" i="11" s="1"/>
  <c r="BB919" i="11"/>
  <c r="BO919" i="11" s="1"/>
  <c r="BA478" i="11"/>
  <c r="BN478" i="11" s="1"/>
  <c r="AV980" i="11"/>
  <c r="BI980" i="11" s="1"/>
  <c r="AW900" i="11"/>
  <c r="BJ900" i="11" s="1"/>
  <c r="AQ536" i="11"/>
  <c r="BD536" i="11" s="1"/>
  <c r="AU274" i="11"/>
  <c r="BH274" i="11" s="1"/>
  <c r="BA997" i="11"/>
  <c r="BN997" i="11" s="1"/>
  <c r="BB478" i="11"/>
  <c r="BO478" i="11" s="1"/>
  <c r="AY980" i="11"/>
  <c r="BL980" i="11" s="1"/>
  <c r="AY811" i="11"/>
  <c r="BL811" i="11" s="1"/>
  <c r="AT900" i="11"/>
  <c r="BG900" i="11" s="1"/>
  <c r="AT536" i="11"/>
  <c r="BG536" i="11" s="1"/>
  <c r="AV697" i="11"/>
  <c r="BI697" i="11" s="1"/>
  <c r="AW697" i="11"/>
  <c r="BJ697" i="11" s="1"/>
  <c r="AY697" i="11"/>
  <c r="BL697" i="11" s="1"/>
  <c r="AZ697" i="11"/>
  <c r="BM697" i="11" s="1"/>
  <c r="AU697" i="11"/>
  <c r="BH697" i="11" s="1"/>
  <c r="BA697" i="11"/>
  <c r="BN697" i="11" s="1"/>
  <c r="AQ697" i="11"/>
  <c r="BD697" i="11" s="1"/>
  <c r="AX697" i="11"/>
  <c r="BK697" i="11" s="1"/>
  <c r="BB697" i="11"/>
  <c r="BO697" i="11" s="1"/>
  <c r="AT697" i="11"/>
  <c r="BG697" i="11" s="1"/>
  <c r="AR697" i="11"/>
  <c r="BE697" i="11" s="1"/>
  <c r="AS697" i="11"/>
  <c r="BF697" i="11" s="1"/>
  <c r="BA675" i="11"/>
  <c r="BN675" i="11" s="1"/>
  <c r="AS675" i="11"/>
  <c r="BF675" i="11" s="1"/>
  <c r="AR675" i="11"/>
  <c r="BE675" i="11" s="1"/>
  <c r="AZ675" i="11"/>
  <c r="BM675" i="11" s="1"/>
  <c r="AY675" i="11"/>
  <c r="BL675" i="11" s="1"/>
  <c r="AT675" i="11"/>
  <c r="BG675" i="11" s="1"/>
  <c r="BB675" i="11"/>
  <c r="BO675" i="11" s="1"/>
  <c r="AV675" i="11"/>
  <c r="BI675" i="11" s="1"/>
  <c r="AQ675" i="11"/>
  <c r="BD675" i="11" s="1"/>
  <c r="AW675" i="11"/>
  <c r="BJ675" i="11" s="1"/>
  <c r="AX675" i="11"/>
  <c r="BK675" i="11" s="1"/>
  <c r="AU675" i="11"/>
  <c r="BH675" i="11" s="1"/>
  <c r="AV384" i="11"/>
  <c r="BI384" i="11" s="1"/>
  <c r="AY384" i="11"/>
  <c r="BL384" i="11" s="1"/>
  <c r="BA384" i="11"/>
  <c r="BN384" i="11" s="1"/>
  <c r="AZ384" i="11"/>
  <c r="BM384" i="11" s="1"/>
  <c r="AQ384" i="11"/>
  <c r="BD384" i="11" s="1"/>
  <c r="AR384" i="11"/>
  <c r="BE384" i="11" s="1"/>
  <c r="AT384" i="11"/>
  <c r="BG384" i="11" s="1"/>
  <c r="AU384" i="11"/>
  <c r="BH384" i="11" s="1"/>
  <c r="BB384" i="11"/>
  <c r="BO384" i="11" s="1"/>
  <c r="AS384" i="11"/>
  <c r="BF384" i="11" s="1"/>
  <c r="AX384" i="11"/>
  <c r="BK384" i="11" s="1"/>
  <c r="AW384" i="11"/>
  <c r="BJ384" i="11" s="1"/>
  <c r="AZ642" i="11"/>
  <c r="BM642" i="11" s="1"/>
  <c r="AQ642" i="11"/>
  <c r="BD642" i="11" s="1"/>
  <c r="AT642" i="11"/>
  <c r="BG642" i="11" s="1"/>
  <c r="AS642" i="11"/>
  <c r="BF642" i="11" s="1"/>
  <c r="AU642" i="11"/>
  <c r="BH642" i="11" s="1"/>
  <c r="BB642" i="11"/>
  <c r="BO642" i="11" s="1"/>
  <c r="AX642" i="11"/>
  <c r="BK642" i="11" s="1"/>
  <c r="AW642" i="11"/>
  <c r="BJ642" i="11" s="1"/>
  <c r="AR642" i="11"/>
  <c r="BE642" i="11" s="1"/>
  <c r="AV642" i="11"/>
  <c r="BI642" i="11" s="1"/>
  <c r="AY642" i="11"/>
  <c r="BL642" i="11" s="1"/>
  <c r="BA642" i="11"/>
  <c r="BN642" i="11" s="1"/>
  <c r="AT862" i="11"/>
  <c r="BG862" i="11" s="1"/>
  <c r="AU862" i="11"/>
  <c r="BH862" i="11" s="1"/>
  <c r="BB862" i="11"/>
  <c r="BO862" i="11" s="1"/>
  <c r="AV862" i="11"/>
  <c r="BI862" i="11" s="1"/>
  <c r="AW862" i="11"/>
  <c r="BJ862" i="11" s="1"/>
  <c r="AQ862" i="11"/>
  <c r="BD862" i="11" s="1"/>
  <c r="BA862" i="11"/>
  <c r="BN862" i="11" s="1"/>
  <c r="AS862" i="11"/>
  <c r="BF862" i="11" s="1"/>
  <c r="AR862" i="11"/>
  <c r="BE862" i="11" s="1"/>
  <c r="AY862" i="11"/>
  <c r="BL862" i="11" s="1"/>
  <c r="AZ862" i="11"/>
  <c r="BM862" i="11" s="1"/>
  <c r="AX862" i="11"/>
  <c r="BK862" i="11" s="1"/>
  <c r="AU590" i="11"/>
  <c r="BH590" i="11" s="1"/>
  <c r="AV590" i="11"/>
  <c r="BI590" i="11" s="1"/>
  <c r="AW590" i="11"/>
  <c r="BJ590" i="11" s="1"/>
  <c r="BB590" i="11"/>
  <c r="BO590" i="11" s="1"/>
  <c r="AY590" i="11"/>
  <c r="BL590" i="11" s="1"/>
  <c r="BA590" i="11"/>
  <c r="BN590" i="11" s="1"/>
  <c r="AS590" i="11"/>
  <c r="BF590" i="11" s="1"/>
  <c r="AQ590" i="11"/>
  <c r="BD590" i="11" s="1"/>
  <c r="AR590" i="11"/>
  <c r="BE590" i="11" s="1"/>
  <c r="AX590" i="11"/>
  <c r="BK590" i="11" s="1"/>
  <c r="AT590" i="11"/>
  <c r="BG590" i="11" s="1"/>
  <c r="AZ590" i="11"/>
  <c r="BM590" i="11" s="1"/>
  <c r="AX843" i="11"/>
  <c r="BK843" i="11" s="1"/>
  <c r="AW843" i="11"/>
  <c r="BJ843" i="11" s="1"/>
  <c r="AQ843" i="11"/>
  <c r="BD843" i="11" s="1"/>
  <c r="AR843" i="11"/>
  <c r="BE843" i="11" s="1"/>
  <c r="AS843" i="11"/>
  <c r="BF843" i="11" s="1"/>
  <c r="AT843" i="11"/>
  <c r="BG843" i="11" s="1"/>
  <c r="BA843" i="11"/>
  <c r="BN843" i="11" s="1"/>
  <c r="AU843" i="11"/>
  <c r="BH843" i="11" s="1"/>
  <c r="AY843" i="11"/>
  <c r="BL843" i="11" s="1"/>
  <c r="BB843" i="11"/>
  <c r="BO843" i="11" s="1"/>
  <c r="AV843" i="11"/>
  <c r="BI843" i="11" s="1"/>
  <c r="AZ843" i="11"/>
  <c r="BM843" i="11" s="1"/>
  <c r="AQ707" i="11"/>
  <c r="BD707" i="11" s="1"/>
  <c r="AS707" i="11"/>
  <c r="BF707" i="11" s="1"/>
  <c r="AT707" i="11"/>
  <c r="BG707" i="11" s="1"/>
  <c r="AR707" i="11"/>
  <c r="BE707" i="11" s="1"/>
  <c r="AU707" i="11"/>
  <c r="BH707" i="11" s="1"/>
  <c r="AV707" i="11"/>
  <c r="BI707" i="11" s="1"/>
  <c r="AW707" i="11"/>
  <c r="BJ707" i="11" s="1"/>
  <c r="AZ707" i="11"/>
  <c r="BM707" i="11" s="1"/>
  <c r="BA707" i="11"/>
  <c r="BN707" i="11" s="1"/>
  <c r="AY707" i="11"/>
  <c r="BL707" i="11" s="1"/>
  <c r="AX707" i="11"/>
  <c r="BK707" i="11" s="1"/>
  <c r="BB707" i="11"/>
  <c r="BO707" i="11" s="1"/>
  <c r="BA777" i="11"/>
  <c r="BN777" i="11" s="1"/>
  <c r="BB777" i="11"/>
  <c r="BO777" i="11" s="1"/>
  <c r="AR777" i="11"/>
  <c r="BE777" i="11" s="1"/>
  <c r="AZ777" i="11"/>
  <c r="BM777" i="11" s="1"/>
  <c r="AV777" i="11"/>
  <c r="BI777" i="11" s="1"/>
  <c r="AS777" i="11"/>
  <c r="BF777" i="11" s="1"/>
  <c r="AT777" i="11"/>
  <c r="BG777" i="11" s="1"/>
  <c r="AQ777" i="11"/>
  <c r="BD777" i="11" s="1"/>
  <c r="AU777" i="11"/>
  <c r="BH777" i="11" s="1"/>
  <c r="AY777" i="11"/>
  <c r="BL777" i="11" s="1"/>
  <c r="AW777" i="11"/>
  <c r="BJ777" i="11" s="1"/>
  <c r="AX777" i="11"/>
  <c r="BK777" i="11" s="1"/>
  <c r="AV208" i="11"/>
  <c r="BI208" i="11" s="1"/>
  <c r="BB208" i="11"/>
  <c r="BO208" i="11" s="1"/>
  <c r="AT208" i="11"/>
  <c r="BG208" i="11" s="1"/>
  <c r="AQ208" i="11"/>
  <c r="BD208" i="11" s="1"/>
  <c r="AS208" i="11"/>
  <c r="BF208" i="11" s="1"/>
  <c r="AU208" i="11"/>
  <c r="BH208" i="11" s="1"/>
  <c r="BA208" i="11"/>
  <c r="BN208" i="11" s="1"/>
  <c r="AX208" i="11"/>
  <c r="BK208" i="11" s="1"/>
  <c r="AW208" i="11"/>
  <c r="BJ208" i="11" s="1"/>
  <c r="AY208" i="11"/>
  <c r="BL208" i="11" s="1"/>
  <c r="AZ208" i="11"/>
  <c r="BM208" i="11" s="1"/>
  <c r="AR208" i="11"/>
  <c r="BE208" i="11" s="1"/>
  <c r="AU220" i="11"/>
  <c r="BH220" i="11" s="1"/>
  <c r="AR220" i="11"/>
  <c r="BE220" i="11" s="1"/>
  <c r="AQ220" i="11"/>
  <c r="BD220" i="11" s="1"/>
  <c r="AT220" i="11"/>
  <c r="BG220" i="11" s="1"/>
  <c r="AX220" i="11"/>
  <c r="BK220" i="11" s="1"/>
  <c r="AV220" i="11"/>
  <c r="BI220" i="11" s="1"/>
  <c r="AW220" i="11"/>
  <c r="BJ220" i="11" s="1"/>
  <c r="BB220" i="11"/>
  <c r="BO220" i="11" s="1"/>
  <c r="AZ220" i="11"/>
  <c r="BM220" i="11" s="1"/>
  <c r="AY220" i="11"/>
  <c r="BL220" i="11" s="1"/>
  <c r="BA220" i="11"/>
  <c r="BN220" i="11" s="1"/>
  <c r="AS220" i="11"/>
  <c r="BF220" i="11" s="1"/>
  <c r="AX109" i="11"/>
  <c r="BK109" i="11" s="1"/>
  <c r="AW109" i="11"/>
  <c r="BJ109" i="11" s="1"/>
  <c r="AZ109" i="11"/>
  <c r="BM109" i="11" s="1"/>
  <c r="BA109" i="11"/>
  <c r="BN109" i="11" s="1"/>
  <c r="AQ109" i="11"/>
  <c r="BD109" i="11" s="1"/>
  <c r="AR109" i="11"/>
  <c r="BE109" i="11" s="1"/>
  <c r="AS109" i="11"/>
  <c r="BF109" i="11" s="1"/>
  <c r="AV109" i="11"/>
  <c r="BI109" i="11" s="1"/>
  <c r="AY109" i="11"/>
  <c r="BL109" i="11" s="1"/>
  <c r="AU109" i="11"/>
  <c r="BH109" i="11" s="1"/>
  <c r="BB109" i="11"/>
  <c r="BO109" i="11" s="1"/>
  <c r="AT109" i="11"/>
  <c r="BG109" i="11" s="1"/>
  <c r="AX745" i="11"/>
  <c r="BK745" i="11" s="1"/>
  <c r="BB745" i="11"/>
  <c r="BO745" i="11" s="1"/>
  <c r="AU745" i="11"/>
  <c r="BH745" i="11" s="1"/>
  <c r="AW745" i="11"/>
  <c r="BJ745" i="11" s="1"/>
  <c r="AZ745" i="11"/>
  <c r="BM745" i="11" s="1"/>
  <c r="AS745" i="11"/>
  <c r="BF745" i="11" s="1"/>
  <c r="AT745" i="11"/>
  <c r="BG745" i="11" s="1"/>
  <c r="AY745" i="11"/>
  <c r="BL745" i="11" s="1"/>
  <c r="AR745" i="11"/>
  <c r="BE745" i="11" s="1"/>
  <c r="AV745" i="11"/>
  <c r="BI745" i="11" s="1"/>
  <c r="AQ745" i="11"/>
  <c r="BD745" i="11" s="1"/>
  <c r="BA745" i="11"/>
  <c r="BN745" i="11" s="1"/>
  <c r="AZ815" i="11"/>
  <c r="BM815" i="11" s="1"/>
  <c r="AW815" i="11"/>
  <c r="BJ815" i="11" s="1"/>
  <c r="AT815" i="11"/>
  <c r="BG815" i="11" s="1"/>
  <c r="AQ815" i="11"/>
  <c r="BD815" i="11" s="1"/>
  <c r="AU815" i="11"/>
  <c r="BH815" i="11" s="1"/>
  <c r="AV815" i="11"/>
  <c r="BI815" i="11" s="1"/>
  <c r="AY815" i="11"/>
  <c r="BL815" i="11" s="1"/>
  <c r="BB815" i="11"/>
  <c r="BO815" i="11" s="1"/>
  <c r="BA815" i="11"/>
  <c r="BN815" i="11" s="1"/>
  <c r="AR815" i="11"/>
  <c r="BE815" i="11" s="1"/>
  <c r="AS815" i="11"/>
  <c r="BF815" i="11" s="1"/>
  <c r="AX815" i="11"/>
  <c r="BK815" i="11" s="1"/>
  <c r="AV594" i="11"/>
  <c r="BI594" i="11" s="1"/>
  <c r="AR594" i="11"/>
  <c r="BE594" i="11" s="1"/>
  <c r="BB594" i="11"/>
  <c r="BO594" i="11" s="1"/>
  <c r="AZ594" i="11"/>
  <c r="BM594" i="11" s="1"/>
  <c r="AT594" i="11"/>
  <c r="BG594" i="11" s="1"/>
  <c r="BA594" i="11"/>
  <c r="BN594" i="11" s="1"/>
  <c r="AW594" i="11"/>
  <c r="BJ594" i="11" s="1"/>
  <c r="AQ594" i="11"/>
  <c r="BD594" i="11" s="1"/>
  <c r="AY594" i="11"/>
  <c r="BL594" i="11" s="1"/>
  <c r="AS594" i="11"/>
  <c r="BF594" i="11" s="1"/>
  <c r="AU594" i="11"/>
  <c r="BH594" i="11" s="1"/>
  <c r="AX594" i="11"/>
  <c r="BK594" i="11" s="1"/>
  <c r="AT292" i="11"/>
  <c r="BG292" i="11" s="1"/>
  <c r="AQ292" i="11"/>
  <c r="BD292" i="11" s="1"/>
  <c r="AR292" i="11"/>
  <c r="BE292" i="11" s="1"/>
  <c r="AW292" i="11"/>
  <c r="BJ292" i="11" s="1"/>
  <c r="BB292" i="11"/>
  <c r="BO292" i="11" s="1"/>
  <c r="AU292" i="11"/>
  <c r="BH292" i="11" s="1"/>
  <c r="AV292" i="11"/>
  <c r="BI292" i="11" s="1"/>
  <c r="AS292" i="11"/>
  <c r="BF292" i="11" s="1"/>
  <c r="AX292" i="11"/>
  <c r="BK292" i="11" s="1"/>
  <c r="AZ292" i="11"/>
  <c r="BM292" i="11" s="1"/>
  <c r="BA292" i="11"/>
  <c r="BN292" i="11" s="1"/>
  <c r="AY292" i="11"/>
  <c r="BL292" i="11" s="1"/>
  <c r="BA81" i="11"/>
  <c r="BN81" i="11" s="1"/>
  <c r="AR81" i="11"/>
  <c r="BE81" i="11" s="1"/>
  <c r="AS81" i="11"/>
  <c r="BF81" i="11" s="1"/>
  <c r="AV81" i="11"/>
  <c r="BI81" i="11" s="1"/>
  <c r="AY81" i="11"/>
  <c r="BL81" i="11" s="1"/>
  <c r="AU81" i="11"/>
  <c r="BH81" i="11" s="1"/>
  <c r="AW81" i="11"/>
  <c r="BJ81" i="11" s="1"/>
  <c r="AZ81" i="11"/>
  <c r="BM81" i="11" s="1"/>
  <c r="AX81" i="11"/>
  <c r="BK81" i="11" s="1"/>
  <c r="BB81" i="11"/>
  <c r="BO81" i="11" s="1"/>
  <c r="AT81" i="11"/>
  <c r="BG81" i="11" s="1"/>
  <c r="AQ81" i="11"/>
  <c r="BD81" i="11" s="1"/>
  <c r="BA646" i="11"/>
  <c r="BN646" i="11" s="1"/>
  <c r="AT646" i="11"/>
  <c r="BG646" i="11" s="1"/>
  <c r="AX646" i="11"/>
  <c r="BK646" i="11" s="1"/>
  <c r="AQ646" i="11"/>
  <c r="BD646" i="11" s="1"/>
  <c r="AW646" i="11"/>
  <c r="BJ646" i="11" s="1"/>
  <c r="BB646" i="11"/>
  <c r="BO646" i="11" s="1"/>
  <c r="AU646" i="11"/>
  <c r="BH646" i="11" s="1"/>
  <c r="AZ646" i="11"/>
  <c r="BM646" i="11" s="1"/>
  <c r="AR646" i="11"/>
  <c r="BE646" i="11" s="1"/>
  <c r="AV646" i="11"/>
  <c r="BI646" i="11" s="1"/>
  <c r="AY646" i="11"/>
  <c r="BL646" i="11" s="1"/>
  <c r="AS646" i="11"/>
  <c r="BF646" i="11" s="1"/>
  <c r="AY685" i="11"/>
  <c r="BL685" i="11" s="1"/>
  <c r="BA685" i="11"/>
  <c r="BN685" i="11" s="1"/>
  <c r="AV685" i="11"/>
  <c r="BI685" i="11" s="1"/>
  <c r="AW685" i="11"/>
  <c r="BJ685" i="11" s="1"/>
  <c r="AR685" i="11"/>
  <c r="BE685" i="11" s="1"/>
  <c r="AS685" i="11"/>
  <c r="BF685" i="11" s="1"/>
  <c r="AZ685" i="11"/>
  <c r="BM685" i="11" s="1"/>
  <c r="AX685" i="11"/>
  <c r="BK685" i="11" s="1"/>
  <c r="BB685" i="11"/>
  <c r="BO685" i="11" s="1"/>
  <c r="AT685" i="11"/>
  <c r="BG685" i="11" s="1"/>
  <c r="AQ685" i="11"/>
  <c r="BD685" i="11" s="1"/>
  <c r="AU685" i="11"/>
  <c r="BH685" i="11" s="1"/>
  <c r="AR715" i="11"/>
  <c r="BE715" i="11" s="1"/>
  <c r="AQ715" i="11"/>
  <c r="BD715" i="11" s="1"/>
  <c r="AU715" i="11"/>
  <c r="BH715" i="11" s="1"/>
  <c r="AY715" i="11"/>
  <c r="BL715" i="11" s="1"/>
  <c r="AV715" i="11"/>
  <c r="BI715" i="11" s="1"/>
  <c r="AS715" i="11"/>
  <c r="BF715" i="11" s="1"/>
  <c r="AT715" i="11"/>
  <c r="BG715" i="11" s="1"/>
  <c r="BA715" i="11"/>
  <c r="BN715" i="11" s="1"/>
  <c r="AW715" i="11"/>
  <c r="BJ715" i="11" s="1"/>
  <c r="AX715" i="11"/>
  <c r="BK715" i="11" s="1"/>
  <c r="AZ715" i="11"/>
  <c r="BM715" i="11" s="1"/>
  <c r="BB715" i="11"/>
  <c r="BO715" i="11" s="1"/>
  <c r="AX706" i="11"/>
  <c r="BK706" i="11" s="1"/>
  <c r="AV706" i="11"/>
  <c r="BI706" i="11" s="1"/>
  <c r="AS706" i="11"/>
  <c r="BF706" i="11" s="1"/>
  <c r="AY706" i="11"/>
  <c r="BL706" i="11" s="1"/>
  <c r="AR706" i="11"/>
  <c r="BE706" i="11" s="1"/>
  <c r="AZ706" i="11"/>
  <c r="BM706" i="11" s="1"/>
  <c r="BA706" i="11"/>
  <c r="BN706" i="11" s="1"/>
  <c r="AQ706" i="11"/>
  <c r="BD706" i="11" s="1"/>
  <c r="AU706" i="11"/>
  <c r="BH706" i="11" s="1"/>
  <c r="AT706" i="11"/>
  <c r="BG706" i="11" s="1"/>
  <c r="AW706" i="11"/>
  <c r="BJ706" i="11" s="1"/>
  <c r="BB706" i="11"/>
  <c r="BO706" i="11" s="1"/>
  <c r="AS382" i="11"/>
  <c r="BF382" i="11" s="1"/>
  <c r="AT382" i="11"/>
  <c r="BG382" i="11" s="1"/>
  <c r="AZ382" i="11"/>
  <c r="BM382" i="11" s="1"/>
  <c r="BB382" i="11"/>
  <c r="BO382" i="11" s="1"/>
  <c r="AU382" i="11"/>
  <c r="BH382" i="11" s="1"/>
  <c r="AV382" i="11"/>
  <c r="BI382" i="11" s="1"/>
  <c r="AY382" i="11"/>
  <c r="BL382" i="11" s="1"/>
  <c r="AR382" i="11"/>
  <c r="BE382" i="11" s="1"/>
  <c r="AX382" i="11"/>
  <c r="BK382" i="11" s="1"/>
  <c r="AW382" i="11"/>
  <c r="BJ382" i="11" s="1"/>
  <c r="AQ382" i="11"/>
  <c r="BD382" i="11" s="1"/>
  <c r="BA382" i="11"/>
  <c r="BN382" i="11" s="1"/>
  <c r="AS729" i="11"/>
  <c r="BF729" i="11" s="1"/>
  <c r="AT729" i="11"/>
  <c r="BG729" i="11" s="1"/>
  <c r="BA729" i="11"/>
  <c r="BN729" i="11" s="1"/>
  <c r="AR729" i="11"/>
  <c r="BE729" i="11" s="1"/>
  <c r="AQ729" i="11"/>
  <c r="BD729" i="11" s="1"/>
  <c r="AV729" i="11"/>
  <c r="BI729" i="11" s="1"/>
  <c r="AX729" i="11"/>
  <c r="BK729" i="11" s="1"/>
  <c r="AU729" i="11"/>
  <c r="BH729" i="11" s="1"/>
  <c r="AZ729" i="11"/>
  <c r="BM729" i="11" s="1"/>
  <c r="AW729" i="11"/>
  <c r="BJ729" i="11" s="1"/>
  <c r="AY729" i="11"/>
  <c r="BL729" i="11" s="1"/>
  <c r="BB729" i="11"/>
  <c r="BO729" i="11" s="1"/>
  <c r="AS429" i="11"/>
  <c r="BF429" i="11" s="1"/>
  <c r="AV429" i="11"/>
  <c r="BI429" i="11" s="1"/>
  <c r="AX429" i="11"/>
  <c r="BK429" i="11" s="1"/>
  <c r="AQ429" i="11"/>
  <c r="BD429" i="11" s="1"/>
  <c r="AR429" i="11"/>
  <c r="BE429" i="11" s="1"/>
  <c r="AY429" i="11"/>
  <c r="BL429" i="11" s="1"/>
  <c r="BA429" i="11"/>
  <c r="BN429" i="11" s="1"/>
  <c r="AU429" i="11"/>
  <c r="BH429" i="11" s="1"/>
  <c r="AW429" i="11"/>
  <c r="BJ429" i="11" s="1"/>
  <c r="BB429" i="11"/>
  <c r="BO429" i="11" s="1"/>
  <c r="AZ429" i="11"/>
  <c r="BM429" i="11" s="1"/>
  <c r="AT429" i="11"/>
  <c r="BG429" i="11" s="1"/>
  <c r="BA879" i="11"/>
  <c r="BN879" i="11" s="1"/>
  <c r="BB879" i="11"/>
  <c r="BO879" i="11" s="1"/>
  <c r="AY879" i="11"/>
  <c r="BL879" i="11" s="1"/>
  <c r="AU879" i="11"/>
  <c r="BH879" i="11" s="1"/>
  <c r="AQ879" i="11"/>
  <c r="BD879" i="11" s="1"/>
  <c r="AR879" i="11"/>
  <c r="BE879" i="11" s="1"/>
  <c r="AV879" i="11"/>
  <c r="BI879" i="11" s="1"/>
  <c r="AZ879" i="11"/>
  <c r="BM879" i="11" s="1"/>
  <c r="AW879" i="11"/>
  <c r="BJ879" i="11" s="1"/>
  <c r="AS879" i="11"/>
  <c r="BF879" i="11" s="1"/>
  <c r="AX879" i="11"/>
  <c r="BK879" i="11" s="1"/>
  <c r="AT879" i="11"/>
  <c r="BG879" i="11" s="1"/>
  <c r="AR724" i="11"/>
  <c r="BE724" i="11" s="1"/>
  <c r="AZ724" i="11"/>
  <c r="BM724" i="11" s="1"/>
  <c r="AV724" i="11"/>
  <c r="BI724" i="11" s="1"/>
  <c r="AY724" i="11"/>
  <c r="BL724" i="11" s="1"/>
  <c r="AX724" i="11"/>
  <c r="BK724" i="11" s="1"/>
  <c r="AW724" i="11"/>
  <c r="BJ724" i="11" s="1"/>
  <c r="AT724" i="11"/>
  <c r="BG724" i="11" s="1"/>
  <c r="AU724" i="11"/>
  <c r="BH724" i="11" s="1"/>
  <c r="AS724" i="11"/>
  <c r="BF724" i="11" s="1"/>
  <c r="BB724" i="11"/>
  <c r="BO724" i="11" s="1"/>
  <c r="AQ724" i="11"/>
  <c r="BD724" i="11" s="1"/>
  <c r="BA724" i="11"/>
  <c r="BN724" i="11" s="1"/>
  <c r="AS658" i="11"/>
  <c r="BF658" i="11" s="1"/>
  <c r="AW658" i="11"/>
  <c r="BJ658" i="11" s="1"/>
  <c r="AR658" i="11"/>
  <c r="BE658" i="11" s="1"/>
  <c r="BB658" i="11"/>
  <c r="BO658" i="11" s="1"/>
  <c r="AT658" i="11"/>
  <c r="BG658" i="11" s="1"/>
  <c r="AX658" i="11"/>
  <c r="BK658" i="11" s="1"/>
  <c r="AQ658" i="11"/>
  <c r="BD658" i="11" s="1"/>
  <c r="AY658" i="11"/>
  <c r="BL658" i="11" s="1"/>
  <c r="AV658" i="11"/>
  <c r="BI658" i="11" s="1"/>
  <c r="BA658" i="11"/>
  <c r="BN658" i="11" s="1"/>
  <c r="AZ658" i="11"/>
  <c r="BM658" i="11" s="1"/>
  <c r="AU658" i="11"/>
  <c r="BH658" i="11" s="1"/>
  <c r="AR348" i="11"/>
  <c r="BE348" i="11" s="1"/>
  <c r="AX348" i="11"/>
  <c r="BK348" i="11" s="1"/>
  <c r="AY348" i="11"/>
  <c r="BL348" i="11" s="1"/>
  <c r="BB348" i="11"/>
  <c r="BO348" i="11" s="1"/>
  <c r="AQ348" i="11"/>
  <c r="BD348" i="11" s="1"/>
  <c r="AU348" i="11"/>
  <c r="BH348" i="11" s="1"/>
  <c r="AV348" i="11"/>
  <c r="BI348" i="11" s="1"/>
  <c r="AS348" i="11"/>
  <c r="BF348" i="11" s="1"/>
  <c r="AZ348" i="11"/>
  <c r="BM348" i="11" s="1"/>
  <c r="AW348" i="11"/>
  <c r="BJ348" i="11" s="1"/>
  <c r="BA348" i="11"/>
  <c r="BN348" i="11" s="1"/>
  <c r="AT348" i="11"/>
  <c r="BG348" i="11" s="1"/>
  <c r="AR513" i="11"/>
  <c r="BE513" i="11" s="1"/>
  <c r="AW513" i="11"/>
  <c r="BJ513" i="11" s="1"/>
  <c r="AV513" i="11"/>
  <c r="BI513" i="11" s="1"/>
  <c r="BA513" i="11"/>
  <c r="BN513" i="11" s="1"/>
  <c r="AQ513" i="11"/>
  <c r="BD513" i="11" s="1"/>
  <c r="BB513" i="11"/>
  <c r="BO513" i="11" s="1"/>
  <c r="AS513" i="11"/>
  <c r="BF513" i="11" s="1"/>
  <c r="AU513" i="11"/>
  <c r="BH513" i="11" s="1"/>
  <c r="AZ513" i="11"/>
  <c r="BM513" i="11" s="1"/>
  <c r="AY513" i="11"/>
  <c r="BL513" i="11" s="1"/>
  <c r="AT513" i="11"/>
  <c r="BG513" i="11" s="1"/>
  <c r="AX513" i="11"/>
  <c r="BK513" i="11" s="1"/>
  <c r="AV422" i="11"/>
  <c r="BI422" i="11" s="1"/>
  <c r="BB422" i="11"/>
  <c r="BO422" i="11" s="1"/>
  <c r="AW422" i="11"/>
  <c r="BJ422" i="11" s="1"/>
  <c r="AZ422" i="11"/>
  <c r="BM422" i="11" s="1"/>
  <c r="AQ422" i="11"/>
  <c r="BD422" i="11" s="1"/>
  <c r="AT422" i="11"/>
  <c r="BG422" i="11" s="1"/>
  <c r="AY422" i="11"/>
  <c r="BL422" i="11" s="1"/>
  <c r="AX422" i="11"/>
  <c r="BK422" i="11" s="1"/>
  <c r="BA422" i="11"/>
  <c r="BN422" i="11" s="1"/>
  <c r="AS422" i="11"/>
  <c r="BF422" i="11" s="1"/>
  <c r="AR422" i="11"/>
  <c r="BE422" i="11" s="1"/>
  <c r="AU422" i="11"/>
  <c r="BH422" i="11" s="1"/>
  <c r="AY194" i="11"/>
  <c r="BL194" i="11" s="1"/>
  <c r="AT194" i="11"/>
  <c r="BG194" i="11" s="1"/>
  <c r="AW194" i="11"/>
  <c r="BJ194" i="11" s="1"/>
  <c r="AS194" i="11"/>
  <c r="BF194" i="11" s="1"/>
  <c r="BB194" i="11"/>
  <c r="BO194" i="11" s="1"/>
  <c r="BA194" i="11"/>
  <c r="BN194" i="11" s="1"/>
  <c r="AZ194" i="11"/>
  <c r="BM194" i="11" s="1"/>
  <c r="AX194" i="11"/>
  <c r="BK194" i="11" s="1"/>
  <c r="AQ194" i="11"/>
  <c r="BD194" i="11" s="1"/>
  <c r="AU194" i="11"/>
  <c r="BH194" i="11" s="1"/>
  <c r="AR194" i="11"/>
  <c r="BE194" i="11" s="1"/>
  <c r="AV194" i="11"/>
  <c r="BI194" i="11" s="1"/>
  <c r="AV405" i="11"/>
  <c r="BI405" i="11" s="1"/>
  <c r="AS405" i="11"/>
  <c r="BF405" i="11" s="1"/>
  <c r="AZ405" i="11"/>
  <c r="BM405" i="11" s="1"/>
  <c r="BB405" i="11"/>
  <c r="BO405" i="11" s="1"/>
  <c r="AY405" i="11"/>
  <c r="BL405" i="11" s="1"/>
  <c r="AX405" i="11"/>
  <c r="BK405" i="11" s="1"/>
  <c r="AQ405" i="11"/>
  <c r="BD405" i="11" s="1"/>
  <c r="AR405" i="11"/>
  <c r="BE405" i="11" s="1"/>
  <c r="AU405" i="11"/>
  <c r="BH405" i="11" s="1"/>
  <c r="AT405" i="11"/>
  <c r="BG405" i="11" s="1"/>
  <c r="AW405" i="11"/>
  <c r="BJ405" i="11" s="1"/>
  <c r="BA405" i="11"/>
  <c r="BN405" i="11" s="1"/>
  <c r="AR517" i="11"/>
  <c r="BE517" i="11" s="1"/>
  <c r="AQ517" i="11"/>
  <c r="BD517" i="11" s="1"/>
  <c r="AU517" i="11"/>
  <c r="BH517" i="11" s="1"/>
  <c r="BB517" i="11"/>
  <c r="BO517" i="11" s="1"/>
  <c r="AZ517" i="11"/>
  <c r="BM517" i="11" s="1"/>
  <c r="BA517" i="11"/>
  <c r="BN517" i="11" s="1"/>
  <c r="AY517" i="11"/>
  <c r="BL517" i="11" s="1"/>
  <c r="AV517" i="11"/>
  <c r="BI517" i="11" s="1"/>
  <c r="AT517" i="11"/>
  <c r="BG517" i="11" s="1"/>
  <c r="AX517" i="11"/>
  <c r="BK517" i="11" s="1"/>
  <c r="AS517" i="11"/>
  <c r="BF517" i="11" s="1"/>
  <c r="AW517" i="11"/>
  <c r="BJ517" i="11" s="1"/>
  <c r="AR243" i="11"/>
  <c r="BE243" i="11" s="1"/>
  <c r="AT243" i="11"/>
  <c r="BG243" i="11" s="1"/>
  <c r="AY243" i="11"/>
  <c r="BL243" i="11" s="1"/>
  <c r="AZ243" i="11"/>
  <c r="BM243" i="11" s="1"/>
  <c r="BB243" i="11"/>
  <c r="BO243" i="11" s="1"/>
  <c r="AS243" i="11"/>
  <c r="BF243" i="11" s="1"/>
  <c r="BA243" i="11"/>
  <c r="BN243" i="11" s="1"/>
  <c r="AU243" i="11"/>
  <c r="BH243" i="11" s="1"/>
  <c r="AX243" i="11"/>
  <c r="BK243" i="11" s="1"/>
  <c r="AV243" i="11"/>
  <c r="BI243" i="11" s="1"/>
  <c r="AW243" i="11"/>
  <c r="BJ243" i="11" s="1"/>
  <c r="AQ243" i="11"/>
  <c r="BD243" i="11" s="1"/>
  <c r="AZ820" i="11"/>
  <c r="BM820" i="11" s="1"/>
  <c r="AU820" i="11"/>
  <c r="BH820" i="11" s="1"/>
  <c r="AW820" i="11"/>
  <c r="BJ820" i="11" s="1"/>
  <c r="AY820" i="11"/>
  <c r="BL820" i="11" s="1"/>
  <c r="BB820" i="11"/>
  <c r="BO820" i="11" s="1"/>
  <c r="AS820" i="11"/>
  <c r="BF820" i="11" s="1"/>
  <c r="AT820" i="11"/>
  <c r="BG820" i="11" s="1"/>
  <c r="BA820" i="11"/>
  <c r="BN820" i="11" s="1"/>
  <c r="AX820" i="11"/>
  <c r="BK820" i="11" s="1"/>
  <c r="AQ820" i="11"/>
  <c r="BD820" i="11" s="1"/>
  <c r="AR820" i="11"/>
  <c r="BE820" i="11" s="1"/>
  <c r="AV820" i="11"/>
  <c r="BI820" i="11" s="1"/>
  <c r="BB142" i="11"/>
  <c r="BO142" i="11" s="1"/>
  <c r="AZ142" i="11"/>
  <c r="BM142" i="11" s="1"/>
  <c r="AS142" i="11"/>
  <c r="BF142" i="11" s="1"/>
  <c r="AQ142" i="11"/>
  <c r="BD142" i="11" s="1"/>
  <c r="BA142" i="11"/>
  <c r="BN142" i="11" s="1"/>
  <c r="AU142" i="11"/>
  <c r="BH142" i="11" s="1"/>
  <c r="AT142" i="11"/>
  <c r="BG142" i="11" s="1"/>
  <c r="AY142" i="11"/>
  <c r="BL142" i="11" s="1"/>
  <c r="AV142" i="11"/>
  <c r="BI142" i="11" s="1"/>
  <c r="AX142" i="11"/>
  <c r="BK142" i="11" s="1"/>
  <c r="AW142" i="11"/>
  <c r="BJ142" i="11" s="1"/>
  <c r="AR142" i="11"/>
  <c r="BE142" i="11" s="1"/>
  <c r="AV552" i="11"/>
  <c r="BI552" i="11" s="1"/>
  <c r="AW552" i="11"/>
  <c r="BJ552" i="11" s="1"/>
  <c r="AQ552" i="11"/>
  <c r="BD552" i="11" s="1"/>
  <c r="AT552" i="11"/>
  <c r="BG552" i="11" s="1"/>
  <c r="AS552" i="11"/>
  <c r="BF552" i="11" s="1"/>
  <c r="AX552" i="11"/>
  <c r="BK552" i="11" s="1"/>
  <c r="BA552" i="11"/>
  <c r="BN552" i="11" s="1"/>
  <c r="AR552" i="11"/>
  <c r="BE552" i="11" s="1"/>
  <c r="AY552" i="11"/>
  <c r="BL552" i="11" s="1"/>
  <c r="AZ552" i="11"/>
  <c r="BM552" i="11" s="1"/>
  <c r="AU552" i="11"/>
  <c r="BH552" i="11" s="1"/>
  <c r="BB552" i="11"/>
  <c r="BO552" i="11" s="1"/>
  <c r="AQ269" i="11"/>
  <c r="BD269" i="11" s="1"/>
  <c r="AR269" i="11"/>
  <c r="BE269" i="11" s="1"/>
  <c r="AU269" i="11"/>
  <c r="BH269" i="11" s="1"/>
  <c r="AV269" i="11"/>
  <c r="BI269" i="11" s="1"/>
  <c r="BA269" i="11"/>
  <c r="BN269" i="11" s="1"/>
  <c r="AT269" i="11"/>
  <c r="BG269" i="11" s="1"/>
  <c r="AZ269" i="11"/>
  <c r="BM269" i="11" s="1"/>
  <c r="AS269" i="11"/>
  <c r="BF269" i="11" s="1"/>
  <c r="AX269" i="11"/>
  <c r="BK269" i="11" s="1"/>
  <c r="AY269" i="11"/>
  <c r="BL269" i="11" s="1"/>
  <c r="BB269" i="11"/>
  <c r="BO269" i="11" s="1"/>
  <c r="AW269" i="11"/>
  <c r="BJ269" i="11" s="1"/>
  <c r="BA341" i="11"/>
  <c r="BN341" i="11" s="1"/>
  <c r="AZ341" i="11"/>
  <c r="BM341" i="11" s="1"/>
  <c r="BB341" i="11"/>
  <c r="BO341" i="11" s="1"/>
  <c r="AT341" i="11"/>
  <c r="BG341" i="11" s="1"/>
  <c r="AR341" i="11"/>
  <c r="BE341" i="11" s="1"/>
  <c r="AW341" i="11"/>
  <c r="BJ341" i="11" s="1"/>
  <c r="AU341" i="11"/>
  <c r="BH341" i="11" s="1"/>
  <c r="AV341" i="11"/>
  <c r="BI341" i="11" s="1"/>
  <c r="AY341" i="11"/>
  <c r="BL341" i="11" s="1"/>
  <c r="AX341" i="11"/>
  <c r="BK341" i="11" s="1"/>
  <c r="AQ341" i="11"/>
  <c r="BD341" i="11" s="1"/>
  <c r="AS341" i="11"/>
  <c r="BF341" i="11" s="1"/>
  <c r="BB329" i="11"/>
  <c r="BO329" i="11" s="1"/>
  <c r="AS329" i="11"/>
  <c r="BF329" i="11" s="1"/>
  <c r="AT329" i="11"/>
  <c r="BG329" i="11" s="1"/>
  <c r="AY329" i="11"/>
  <c r="BL329" i="11" s="1"/>
  <c r="AW329" i="11"/>
  <c r="BJ329" i="11" s="1"/>
  <c r="BA329" i="11"/>
  <c r="BN329" i="11" s="1"/>
  <c r="AZ329" i="11"/>
  <c r="BM329" i="11" s="1"/>
  <c r="AV329" i="11"/>
  <c r="BI329" i="11" s="1"/>
  <c r="AQ329" i="11"/>
  <c r="BD329" i="11" s="1"/>
  <c r="AU329" i="11"/>
  <c r="BH329" i="11" s="1"/>
  <c r="AR329" i="11"/>
  <c r="BE329" i="11" s="1"/>
  <c r="AX329" i="11"/>
  <c r="BK329" i="11" s="1"/>
  <c r="BA117" i="11"/>
  <c r="BN117" i="11" s="1"/>
  <c r="AR117" i="11"/>
  <c r="BE117" i="11" s="1"/>
  <c r="AZ117" i="11"/>
  <c r="BM117" i="11" s="1"/>
  <c r="AY117" i="11"/>
  <c r="BL117" i="11" s="1"/>
  <c r="BB117" i="11"/>
  <c r="BO117" i="11" s="1"/>
  <c r="AQ117" i="11"/>
  <c r="BD117" i="11" s="1"/>
  <c r="AX117" i="11"/>
  <c r="BK117" i="11" s="1"/>
  <c r="AU117" i="11"/>
  <c r="BH117" i="11" s="1"/>
  <c r="AW117" i="11"/>
  <c r="BJ117" i="11" s="1"/>
  <c r="AT117" i="11"/>
  <c r="BG117" i="11" s="1"/>
  <c r="AS117" i="11"/>
  <c r="BF117" i="11" s="1"/>
  <c r="AV117" i="11"/>
  <c r="BI117" i="11" s="1"/>
  <c r="AV978" i="11"/>
  <c r="BI978" i="11" s="1"/>
  <c r="AT978" i="11"/>
  <c r="BG978" i="11" s="1"/>
  <c r="AX978" i="11"/>
  <c r="BK978" i="11" s="1"/>
  <c r="AW978" i="11"/>
  <c r="BJ978" i="11" s="1"/>
  <c r="AU978" i="11"/>
  <c r="BH978" i="11" s="1"/>
  <c r="AY978" i="11"/>
  <c r="BL978" i="11" s="1"/>
  <c r="BB978" i="11"/>
  <c r="BO978" i="11" s="1"/>
  <c r="AZ978" i="11"/>
  <c r="BM978" i="11" s="1"/>
  <c r="AR978" i="11"/>
  <c r="BE978" i="11" s="1"/>
  <c r="AS978" i="11"/>
  <c r="BF978" i="11" s="1"/>
  <c r="BA978" i="11"/>
  <c r="BN978" i="11" s="1"/>
  <c r="AQ978" i="11"/>
  <c r="BD978" i="11" s="1"/>
  <c r="AT436" i="11"/>
  <c r="BG436" i="11" s="1"/>
  <c r="AY436" i="11"/>
  <c r="BL436" i="11" s="1"/>
  <c r="AW436" i="11"/>
  <c r="BJ436" i="11" s="1"/>
  <c r="BA436" i="11"/>
  <c r="BN436" i="11" s="1"/>
  <c r="AR436" i="11"/>
  <c r="BE436" i="11" s="1"/>
  <c r="BB436" i="11"/>
  <c r="BO436" i="11" s="1"/>
  <c r="AZ436" i="11"/>
  <c r="BM436" i="11" s="1"/>
  <c r="AS436" i="11"/>
  <c r="BF436" i="11" s="1"/>
  <c r="AU436" i="11"/>
  <c r="BH436" i="11" s="1"/>
  <c r="AX436" i="11"/>
  <c r="BK436" i="11" s="1"/>
  <c r="AQ436" i="11"/>
  <c r="BD436" i="11" s="1"/>
  <c r="AV436" i="11"/>
  <c r="BI436" i="11" s="1"/>
  <c r="BB432" i="11"/>
  <c r="BO432" i="11" s="1"/>
  <c r="AR432" i="11"/>
  <c r="BE432" i="11" s="1"/>
  <c r="AT432" i="11"/>
  <c r="BG432" i="11" s="1"/>
  <c r="AS432" i="11"/>
  <c r="BF432" i="11" s="1"/>
  <c r="AW432" i="11"/>
  <c r="BJ432" i="11" s="1"/>
  <c r="AY432" i="11"/>
  <c r="BL432" i="11" s="1"/>
  <c r="AQ432" i="11"/>
  <c r="BD432" i="11" s="1"/>
  <c r="AZ432" i="11"/>
  <c r="BM432" i="11" s="1"/>
  <c r="BA432" i="11"/>
  <c r="BN432" i="11" s="1"/>
  <c r="AX432" i="11"/>
  <c r="BK432" i="11" s="1"/>
  <c r="AU432" i="11"/>
  <c r="BH432" i="11" s="1"/>
  <c r="AV432" i="11"/>
  <c r="BI432" i="11" s="1"/>
  <c r="BB416" i="11"/>
  <c r="BO416" i="11" s="1"/>
  <c r="AV416" i="11"/>
  <c r="BI416" i="11" s="1"/>
  <c r="AT416" i="11"/>
  <c r="BG416" i="11" s="1"/>
  <c r="AU416" i="11"/>
  <c r="BH416" i="11" s="1"/>
  <c r="AW416" i="11"/>
  <c r="BJ416" i="11" s="1"/>
  <c r="AR416" i="11"/>
  <c r="BE416" i="11" s="1"/>
  <c r="AS416" i="11"/>
  <c r="BF416" i="11" s="1"/>
  <c r="AZ416" i="11"/>
  <c r="BM416" i="11" s="1"/>
  <c r="AY416" i="11"/>
  <c r="BL416" i="11" s="1"/>
  <c r="BA416" i="11"/>
  <c r="BN416" i="11" s="1"/>
  <c r="AX416" i="11"/>
  <c r="BK416" i="11" s="1"/>
  <c r="AQ416" i="11"/>
  <c r="BD416" i="11" s="1"/>
  <c r="AR240" i="11"/>
  <c r="BE240" i="11" s="1"/>
  <c r="AX240" i="11"/>
  <c r="BK240" i="11" s="1"/>
  <c r="AT240" i="11"/>
  <c r="BG240" i="11" s="1"/>
  <c r="AZ240" i="11"/>
  <c r="BM240" i="11" s="1"/>
  <c r="AY240" i="11"/>
  <c r="BL240" i="11" s="1"/>
  <c r="BB240" i="11"/>
  <c r="BO240" i="11" s="1"/>
  <c r="BA240" i="11"/>
  <c r="BN240" i="11" s="1"/>
  <c r="AU240" i="11"/>
  <c r="BH240" i="11" s="1"/>
  <c r="AS240" i="11"/>
  <c r="BF240" i="11" s="1"/>
  <c r="AV240" i="11"/>
  <c r="BI240" i="11" s="1"/>
  <c r="AW240" i="11"/>
  <c r="BJ240" i="11" s="1"/>
  <c r="AQ240" i="11"/>
  <c r="BD240" i="11" s="1"/>
  <c r="AS288" i="11"/>
  <c r="BF288" i="11" s="1"/>
  <c r="AT288" i="11"/>
  <c r="BG288" i="11" s="1"/>
  <c r="BB288" i="11"/>
  <c r="BO288" i="11" s="1"/>
  <c r="AY288" i="11"/>
  <c r="BL288" i="11" s="1"/>
  <c r="AQ288" i="11"/>
  <c r="BD288" i="11" s="1"/>
  <c r="AZ288" i="11"/>
  <c r="BM288" i="11" s="1"/>
  <c r="AW288" i="11"/>
  <c r="BJ288" i="11" s="1"/>
  <c r="AU288" i="11"/>
  <c r="BH288" i="11" s="1"/>
  <c r="AV288" i="11"/>
  <c r="BI288" i="11" s="1"/>
  <c r="AX288" i="11"/>
  <c r="BK288" i="11" s="1"/>
  <c r="AR288" i="11"/>
  <c r="BE288" i="11" s="1"/>
  <c r="BA288" i="11"/>
  <c r="BN288" i="11" s="1"/>
  <c r="AY995" i="11"/>
  <c r="BL995" i="11" s="1"/>
  <c r="BB995" i="11"/>
  <c r="BO995" i="11" s="1"/>
  <c r="BA995" i="11"/>
  <c r="BN995" i="11" s="1"/>
  <c r="AR995" i="11"/>
  <c r="BE995" i="11" s="1"/>
  <c r="AT995" i="11"/>
  <c r="BG995" i="11" s="1"/>
  <c r="AQ995" i="11"/>
  <c r="BD995" i="11" s="1"/>
  <c r="AS995" i="11"/>
  <c r="BF995" i="11" s="1"/>
  <c r="AW995" i="11"/>
  <c r="BJ995" i="11" s="1"/>
  <c r="AX995" i="11"/>
  <c r="BK995" i="11" s="1"/>
  <c r="AZ995" i="11"/>
  <c r="BM995" i="11" s="1"/>
  <c r="AU995" i="11"/>
  <c r="BH995" i="11" s="1"/>
  <c r="AV995" i="11"/>
  <c r="BI995" i="11" s="1"/>
  <c r="AQ681" i="11"/>
  <c r="BD681" i="11" s="1"/>
  <c r="AX268" i="11"/>
  <c r="BK268" i="11" s="1"/>
  <c r="AR216" i="11"/>
  <c r="BE216" i="11" s="1"/>
  <c r="AV297" i="11"/>
  <c r="BI297" i="11" s="1"/>
  <c r="AU425" i="11"/>
  <c r="BH425" i="11" s="1"/>
  <c r="BB855" i="11"/>
  <c r="BO855" i="11" s="1"/>
  <c r="AT192" i="11"/>
  <c r="BG192" i="11" s="1"/>
  <c r="AQ785" i="11"/>
  <c r="BD785" i="11" s="1"/>
  <c r="AT214" i="11"/>
  <c r="BG214" i="11" s="1"/>
  <c r="AS632" i="11"/>
  <c r="BF632" i="11" s="1"/>
  <c r="AS699" i="11"/>
  <c r="BF699" i="11" s="1"/>
  <c r="AS655" i="11"/>
  <c r="BF655" i="11" s="1"/>
  <c r="AW468" i="11"/>
  <c r="BJ468" i="11" s="1"/>
  <c r="AV560" i="11"/>
  <c r="BI560" i="11" s="1"/>
  <c r="AQ592" i="11"/>
  <c r="BD592" i="11" s="1"/>
  <c r="AQ144" i="11"/>
  <c r="BD144" i="11" s="1"/>
  <c r="AY73" i="11"/>
  <c r="BL73" i="11" s="1"/>
  <c r="AT278" i="11"/>
  <c r="BG278" i="11" s="1"/>
  <c r="AT363" i="11"/>
  <c r="BG363" i="11" s="1"/>
  <c r="AV218" i="11"/>
  <c r="BI218" i="11" s="1"/>
  <c r="AY602" i="11"/>
  <c r="BL602" i="11" s="1"/>
  <c r="AY531" i="11"/>
  <c r="BL531" i="11" s="1"/>
  <c r="BB535" i="11"/>
  <c r="BO535" i="11" s="1"/>
  <c r="AS441" i="11"/>
  <c r="BF441" i="11" s="1"/>
  <c r="AZ636" i="11"/>
  <c r="BM636" i="11" s="1"/>
  <c r="AX667" i="11"/>
  <c r="BK667" i="11" s="1"/>
  <c r="AW99" i="11"/>
  <c r="BJ99" i="11" s="1"/>
  <c r="AR235" i="11"/>
  <c r="BE235" i="11" s="1"/>
  <c r="BB378" i="11"/>
  <c r="BO378" i="11" s="1"/>
  <c r="AQ493" i="11"/>
  <c r="BD493" i="11" s="1"/>
  <c r="AY396" i="11"/>
  <c r="BL396" i="11" s="1"/>
  <c r="AX555" i="11"/>
  <c r="BK555" i="11" s="1"/>
  <c r="BA314" i="11"/>
  <c r="BN314" i="11" s="1"/>
  <c r="AQ314" i="11"/>
  <c r="BD314" i="11" s="1"/>
  <c r="AU314" i="11"/>
  <c r="BH314" i="11" s="1"/>
  <c r="BB314" i="11"/>
  <c r="BO314" i="11" s="1"/>
  <c r="AR314" i="11"/>
  <c r="BE314" i="11" s="1"/>
  <c r="AX314" i="11"/>
  <c r="BK314" i="11" s="1"/>
  <c r="AT314" i="11"/>
  <c r="BG314" i="11" s="1"/>
  <c r="AW314" i="11"/>
  <c r="BJ314" i="11" s="1"/>
  <c r="AY314" i="11"/>
  <c r="BL314" i="11" s="1"/>
  <c r="AS314" i="11"/>
  <c r="BF314" i="11" s="1"/>
  <c r="AZ314" i="11"/>
  <c r="BM314" i="11" s="1"/>
  <c r="AV314" i="11"/>
  <c r="BI314" i="11" s="1"/>
  <c r="AU236" i="11"/>
  <c r="BH236" i="11" s="1"/>
  <c r="AV236" i="11"/>
  <c r="BI236" i="11" s="1"/>
  <c r="AY236" i="11"/>
  <c r="BL236" i="11" s="1"/>
  <c r="AS236" i="11"/>
  <c r="BF236" i="11" s="1"/>
  <c r="BB236" i="11"/>
  <c r="BO236" i="11" s="1"/>
  <c r="AW236" i="11"/>
  <c r="BJ236" i="11" s="1"/>
  <c r="BA236" i="11"/>
  <c r="BN236" i="11" s="1"/>
  <c r="AQ236" i="11"/>
  <c r="BD236" i="11" s="1"/>
  <c r="AX236" i="11"/>
  <c r="BK236" i="11" s="1"/>
  <c r="AZ236" i="11"/>
  <c r="BM236" i="11" s="1"/>
  <c r="AT236" i="11"/>
  <c r="BG236" i="11" s="1"/>
  <c r="AR236" i="11"/>
  <c r="BE236" i="11" s="1"/>
  <c r="AQ377" i="11"/>
  <c r="BD377" i="11" s="1"/>
  <c r="AS377" i="11"/>
  <c r="BF377" i="11" s="1"/>
  <c r="AT377" i="11"/>
  <c r="BG377" i="11" s="1"/>
  <c r="AW377" i="11"/>
  <c r="BJ377" i="11" s="1"/>
  <c r="AU377" i="11"/>
  <c r="BH377" i="11" s="1"/>
  <c r="AY377" i="11"/>
  <c r="BL377" i="11" s="1"/>
  <c r="AV377" i="11"/>
  <c r="BI377" i="11" s="1"/>
  <c r="BA377" i="11"/>
  <c r="BN377" i="11" s="1"/>
  <c r="AZ377" i="11"/>
  <c r="BM377" i="11" s="1"/>
  <c r="AX377" i="11"/>
  <c r="BK377" i="11" s="1"/>
  <c r="AR377" i="11"/>
  <c r="BE377" i="11" s="1"/>
  <c r="BB377" i="11"/>
  <c r="BO377" i="11" s="1"/>
  <c r="BA774" i="11"/>
  <c r="BN774" i="11" s="1"/>
  <c r="AU774" i="11"/>
  <c r="BH774" i="11" s="1"/>
  <c r="AV774" i="11"/>
  <c r="BI774" i="11" s="1"/>
  <c r="AT774" i="11"/>
  <c r="BG774" i="11" s="1"/>
  <c r="AR774" i="11"/>
  <c r="BE774" i="11" s="1"/>
  <c r="AZ774" i="11"/>
  <c r="BM774" i="11" s="1"/>
  <c r="AW774" i="11"/>
  <c r="BJ774" i="11" s="1"/>
  <c r="AX774" i="11"/>
  <c r="BK774" i="11" s="1"/>
  <c r="BB774" i="11"/>
  <c r="BO774" i="11" s="1"/>
  <c r="AS774" i="11"/>
  <c r="BF774" i="11" s="1"/>
  <c r="AQ774" i="11"/>
  <c r="BD774" i="11" s="1"/>
  <c r="AY774" i="11"/>
  <c r="BL774" i="11" s="1"/>
  <c r="AQ678" i="11"/>
  <c r="BD678" i="11" s="1"/>
  <c r="AR678" i="11"/>
  <c r="BE678" i="11" s="1"/>
  <c r="AV678" i="11"/>
  <c r="BI678" i="11" s="1"/>
  <c r="AW678" i="11"/>
  <c r="BJ678" i="11" s="1"/>
  <c r="BB678" i="11"/>
  <c r="BO678" i="11" s="1"/>
  <c r="AX678" i="11"/>
  <c r="BK678" i="11" s="1"/>
  <c r="AT678" i="11"/>
  <c r="BG678" i="11" s="1"/>
  <c r="AZ678" i="11"/>
  <c r="BM678" i="11" s="1"/>
  <c r="AU678" i="11"/>
  <c r="BH678" i="11" s="1"/>
  <c r="BA678" i="11"/>
  <c r="BN678" i="11" s="1"/>
  <c r="AS678" i="11"/>
  <c r="BF678" i="11" s="1"/>
  <c r="AY678" i="11"/>
  <c r="BL678" i="11" s="1"/>
  <c r="AZ486" i="11"/>
  <c r="BM486" i="11" s="1"/>
  <c r="BA486" i="11"/>
  <c r="BN486" i="11" s="1"/>
  <c r="AU486" i="11"/>
  <c r="BH486" i="11" s="1"/>
  <c r="AT486" i="11"/>
  <c r="BG486" i="11" s="1"/>
  <c r="AV486" i="11"/>
  <c r="BI486" i="11" s="1"/>
  <c r="AX486" i="11"/>
  <c r="BK486" i="11" s="1"/>
  <c r="AW486" i="11"/>
  <c r="BJ486" i="11" s="1"/>
  <c r="AY486" i="11"/>
  <c r="BL486" i="11" s="1"/>
  <c r="BB486" i="11"/>
  <c r="BO486" i="11" s="1"/>
  <c r="AR486" i="11"/>
  <c r="BE486" i="11" s="1"/>
  <c r="AQ486" i="11"/>
  <c r="BD486" i="11" s="1"/>
  <c r="AS486" i="11"/>
  <c r="BF486" i="11" s="1"/>
  <c r="AZ322" i="11"/>
  <c r="BM322" i="11" s="1"/>
  <c r="AS322" i="11"/>
  <c r="BF322" i="11" s="1"/>
  <c r="AU322" i="11"/>
  <c r="BH322" i="11" s="1"/>
  <c r="AQ322" i="11"/>
  <c r="BD322" i="11" s="1"/>
  <c r="AX322" i="11"/>
  <c r="BK322" i="11" s="1"/>
  <c r="AV322" i="11"/>
  <c r="BI322" i="11" s="1"/>
  <c r="AY322" i="11"/>
  <c r="BL322" i="11" s="1"/>
  <c r="AW322" i="11"/>
  <c r="BJ322" i="11" s="1"/>
  <c r="AR322" i="11"/>
  <c r="BE322" i="11" s="1"/>
  <c r="BA322" i="11"/>
  <c r="BN322" i="11" s="1"/>
  <c r="AT322" i="11"/>
  <c r="BG322" i="11" s="1"/>
  <c r="BB322" i="11"/>
  <c r="BO322" i="11" s="1"/>
  <c r="AX582" i="11"/>
  <c r="BK582" i="11" s="1"/>
  <c r="AV582" i="11"/>
  <c r="BI582" i="11" s="1"/>
  <c r="AU582" i="11"/>
  <c r="BH582" i="11" s="1"/>
  <c r="AS582" i="11"/>
  <c r="BF582" i="11" s="1"/>
  <c r="AR582" i="11"/>
  <c r="BE582" i="11" s="1"/>
  <c r="AW582" i="11"/>
  <c r="BJ582" i="11" s="1"/>
  <c r="BB582" i="11"/>
  <c r="BO582" i="11" s="1"/>
  <c r="AY582" i="11"/>
  <c r="BL582" i="11" s="1"/>
  <c r="BA582" i="11"/>
  <c r="BN582" i="11" s="1"/>
  <c r="AT582" i="11"/>
  <c r="BG582" i="11" s="1"/>
  <c r="AZ582" i="11"/>
  <c r="BM582" i="11" s="1"/>
  <c r="AQ582" i="11"/>
  <c r="BD582" i="11" s="1"/>
  <c r="AW253" i="11"/>
  <c r="BJ253" i="11" s="1"/>
  <c r="BB253" i="11"/>
  <c r="BO253" i="11" s="1"/>
  <c r="AQ253" i="11"/>
  <c r="BD253" i="11" s="1"/>
  <c r="AZ253" i="11"/>
  <c r="BM253" i="11" s="1"/>
  <c r="BA253" i="11"/>
  <c r="BN253" i="11" s="1"/>
  <c r="AR253" i="11"/>
  <c r="BE253" i="11" s="1"/>
  <c r="AX253" i="11"/>
  <c r="BK253" i="11" s="1"/>
  <c r="AY253" i="11"/>
  <c r="BL253" i="11" s="1"/>
  <c r="AT253" i="11"/>
  <c r="BG253" i="11" s="1"/>
  <c r="AV253" i="11"/>
  <c r="BI253" i="11" s="1"/>
  <c r="AS253" i="11"/>
  <c r="BF253" i="11" s="1"/>
  <c r="AU253" i="11"/>
  <c r="BH253" i="11" s="1"/>
  <c r="AV451" i="11"/>
  <c r="BI451" i="11" s="1"/>
  <c r="AZ451" i="11"/>
  <c r="BM451" i="11" s="1"/>
  <c r="BB451" i="11"/>
  <c r="BO451" i="11" s="1"/>
  <c r="AY451" i="11"/>
  <c r="BL451" i="11" s="1"/>
  <c r="AW451" i="11"/>
  <c r="BJ451" i="11" s="1"/>
  <c r="AU451" i="11"/>
  <c r="BH451" i="11" s="1"/>
  <c r="AS451" i="11"/>
  <c r="BF451" i="11" s="1"/>
  <c r="AX451" i="11"/>
  <c r="BK451" i="11" s="1"/>
  <c r="AR451" i="11"/>
  <c r="BE451" i="11" s="1"/>
  <c r="AT451" i="11"/>
  <c r="BG451" i="11" s="1"/>
  <c r="BA451" i="11"/>
  <c r="BN451" i="11" s="1"/>
  <c r="AQ451" i="11"/>
  <c r="BD451" i="11" s="1"/>
  <c r="BB153" i="11"/>
  <c r="BO153" i="11" s="1"/>
  <c r="AV153" i="11"/>
  <c r="BI153" i="11" s="1"/>
  <c r="AW153" i="11"/>
  <c r="BJ153" i="11" s="1"/>
  <c r="AQ153" i="11"/>
  <c r="BD153" i="11" s="1"/>
  <c r="AR153" i="11"/>
  <c r="BE153" i="11" s="1"/>
  <c r="AT153" i="11"/>
  <c r="BG153" i="11" s="1"/>
  <c r="AS153" i="11"/>
  <c r="BF153" i="11" s="1"/>
  <c r="AU153" i="11"/>
  <c r="BH153" i="11" s="1"/>
  <c r="BA153" i="11"/>
  <c r="BN153" i="11" s="1"/>
  <c r="AY153" i="11"/>
  <c r="BL153" i="11" s="1"/>
  <c r="AX153" i="11"/>
  <c r="BK153" i="11" s="1"/>
  <c r="AZ153" i="11"/>
  <c r="BM153" i="11" s="1"/>
  <c r="BB121" i="11"/>
  <c r="BO121" i="11" s="1"/>
  <c r="AQ121" i="11"/>
  <c r="BD121" i="11" s="1"/>
  <c r="AW121" i="11"/>
  <c r="BJ121" i="11" s="1"/>
  <c r="AZ121" i="11"/>
  <c r="BM121" i="11" s="1"/>
  <c r="AX121" i="11"/>
  <c r="BK121" i="11" s="1"/>
  <c r="AY121" i="11"/>
  <c r="BL121" i="11" s="1"/>
  <c r="AV121" i="11"/>
  <c r="BI121" i="11" s="1"/>
  <c r="AT121" i="11"/>
  <c r="BG121" i="11" s="1"/>
  <c r="AS121" i="11"/>
  <c r="BF121" i="11" s="1"/>
  <c r="AU121" i="11"/>
  <c r="BH121" i="11" s="1"/>
  <c r="BA121" i="11"/>
  <c r="BN121" i="11" s="1"/>
  <c r="AR121" i="11"/>
  <c r="BE121" i="11" s="1"/>
  <c r="AZ722" i="11"/>
  <c r="BM722" i="11" s="1"/>
  <c r="AT722" i="11"/>
  <c r="BG722" i="11" s="1"/>
  <c r="AX722" i="11"/>
  <c r="BK722" i="11" s="1"/>
  <c r="AR722" i="11"/>
  <c r="BE722" i="11" s="1"/>
  <c r="AQ722" i="11"/>
  <c r="BD722" i="11" s="1"/>
  <c r="BA722" i="11"/>
  <c r="BN722" i="11" s="1"/>
  <c r="AW722" i="11"/>
  <c r="BJ722" i="11" s="1"/>
  <c r="AV722" i="11"/>
  <c r="BI722" i="11" s="1"/>
  <c r="AY722" i="11"/>
  <c r="BL722" i="11" s="1"/>
  <c r="AS722" i="11"/>
  <c r="BF722" i="11" s="1"/>
  <c r="BB722" i="11"/>
  <c r="BO722" i="11" s="1"/>
  <c r="AU722" i="11"/>
  <c r="BH722" i="11" s="1"/>
  <c r="BB911" i="11"/>
  <c r="BO911" i="11" s="1"/>
  <c r="AZ911" i="11"/>
  <c r="BM911" i="11" s="1"/>
  <c r="BA911" i="11"/>
  <c r="BN911" i="11" s="1"/>
  <c r="AV911" i="11"/>
  <c r="BI911" i="11" s="1"/>
  <c r="AS911" i="11"/>
  <c r="BF911" i="11" s="1"/>
  <c r="AR911" i="11"/>
  <c r="BE911" i="11" s="1"/>
  <c r="AY911" i="11"/>
  <c r="BL911" i="11" s="1"/>
  <c r="AT911" i="11"/>
  <c r="BG911" i="11" s="1"/>
  <c r="AU911" i="11"/>
  <c r="BH911" i="11" s="1"/>
  <c r="AW911" i="11"/>
  <c r="BJ911" i="11" s="1"/>
  <c r="AX911" i="11"/>
  <c r="BK911" i="11" s="1"/>
  <c r="AQ911" i="11"/>
  <c r="BD911" i="11" s="1"/>
  <c r="AY549" i="11"/>
  <c r="BL549" i="11" s="1"/>
  <c r="BB549" i="11"/>
  <c r="BO549" i="11" s="1"/>
  <c r="AR549" i="11"/>
  <c r="BE549" i="11" s="1"/>
  <c r="AT549" i="11"/>
  <c r="BG549" i="11" s="1"/>
  <c r="AW549" i="11"/>
  <c r="BJ549" i="11" s="1"/>
  <c r="AX549" i="11"/>
  <c r="BK549" i="11" s="1"/>
  <c r="AV549" i="11"/>
  <c r="BI549" i="11" s="1"/>
  <c r="AS549" i="11"/>
  <c r="BF549" i="11" s="1"/>
  <c r="AZ549" i="11"/>
  <c r="BM549" i="11" s="1"/>
  <c r="BA549" i="11"/>
  <c r="BN549" i="11" s="1"/>
  <c r="AQ549" i="11"/>
  <c r="BD549" i="11" s="1"/>
  <c r="AU549" i="11"/>
  <c r="BH549" i="11" s="1"/>
  <c r="AT572" i="11"/>
  <c r="BG572" i="11" s="1"/>
  <c r="AU572" i="11"/>
  <c r="BH572" i="11" s="1"/>
  <c r="AV572" i="11"/>
  <c r="BI572" i="11" s="1"/>
  <c r="AY572" i="11"/>
  <c r="BL572" i="11" s="1"/>
  <c r="BA572" i="11"/>
  <c r="BN572" i="11" s="1"/>
  <c r="AR572" i="11"/>
  <c r="BE572" i="11" s="1"/>
  <c r="AS572" i="11"/>
  <c r="BF572" i="11" s="1"/>
  <c r="AX572" i="11"/>
  <c r="BK572" i="11" s="1"/>
  <c r="BB572" i="11"/>
  <c r="BO572" i="11" s="1"/>
  <c r="AQ572" i="11"/>
  <c r="BD572" i="11" s="1"/>
  <c r="AW572" i="11"/>
  <c r="BJ572" i="11" s="1"/>
  <c r="AZ572" i="11"/>
  <c r="BM572" i="11" s="1"/>
  <c r="AZ711" i="11"/>
  <c r="BM711" i="11" s="1"/>
  <c r="AR711" i="11"/>
  <c r="BE711" i="11" s="1"/>
  <c r="BA711" i="11"/>
  <c r="BN711" i="11" s="1"/>
  <c r="AS711" i="11"/>
  <c r="BF711" i="11" s="1"/>
  <c r="AU711" i="11"/>
  <c r="BH711" i="11" s="1"/>
  <c r="AT711" i="11"/>
  <c r="BG711" i="11" s="1"/>
  <c r="AY711" i="11"/>
  <c r="BL711" i="11" s="1"/>
  <c r="AX711" i="11"/>
  <c r="BK711" i="11" s="1"/>
  <c r="BB711" i="11"/>
  <c r="BO711" i="11" s="1"/>
  <c r="AQ711" i="11"/>
  <c r="BD711" i="11" s="1"/>
  <c r="AV711" i="11"/>
  <c r="BI711" i="11" s="1"/>
  <c r="AW711" i="11"/>
  <c r="BJ711" i="11" s="1"/>
  <c r="AQ770" i="11"/>
  <c r="BD770" i="11" s="1"/>
  <c r="AR770" i="11"/>
  <c r="BE770" i="11" s="1"/>
  <c r="AZ770" i="11"/>
  <c r="BM770" i="11" s="1"/>
  <c r="AX770" i="11"/>
  <c r="BK770" i="11" s="1"/>
  <c r="BA770" i="11"/>
  <c r="BN770" i="11" s="1"/>
  <c r="AV770" i="11"/>
  <c r="BI770" i="11" s="1"/>
  <c r="AT770" i="11"/>
  <c r="BG770" i="11" s="1"/>
  <c r="AU770" i="11"/>
  <c r="BH770" i="11" s="1"/>
  <c r="BB770" i="11"/>
  <c r="BO770" i="11" s="1"/>
  <c r="AY770" i="11"/>
  <c r="BL770" i="11" s="1"/>
  <c r="AS770" i="11"/>
  <c r="BF770" i="11" s="1"/>
  <c r="AW770" i="11"/>
  <c r="BJ770" i="11" s="1"/>
  <c r="BB440" i="11"/>
  <c r="BO440" i="11" s="1"/>
  <c r="AS440" i="11"/>
  <c r="BF440" i="11" s="1"/>
  <c r="AT440" i="11"/>
  <c r="BG440" i="11" s="1"/>
  <c r="AW440" i="11"/>
  <c r="BJ440" i="11" s="1"/>
  <c r="AY440" i="11"/>
  <c r="BL440" i="11" s="1"/>
  <c r="BA440" i="11"/>
  <c r="BN440" i="11" s="1"/>
  <c r="AR440" i="11"/>
  <c r="BE440" i="11" s="1"/>
  <c r="AZ440" i="11"/>
  <c r="BM440" i="11" s="1"/>
  <c r="AV440" i="11"/>
  <c r="BI440" i="11" s="1"/>
  <c r="AQ440" i="11"/>
  <c r="BD440" i="11" s="1"/>
  <c r="AU440" i="11"/>
  <c r="BH440" i="11" s="1"/>
  <c r="AX440" i="11"/>
  <c r="BK440" i="11" s="1"/>
  <c r="AU318" i="11"/>
  <c r="BH318" i="11" s="1"/>
  <c r="AS318" i="11"/>
  <c r="BF318" i="11" s="1"/>
  <c r="AT318" i="11"/>
  <c r="BG318" i="11" s="1"/>
  <c r="AW318" i="11"/>
  <c r="BJ318" i="11" s="1"/>
  <c r="BB318" i="11"/>
  <c r="BO318" i="11" s="1"/>
  <c r="AX318" i="11"/>
  <c r="BK318" i="11" s="1"/>
  <c r="BA318" i="11"/>
  <c r="BN318" i="11" s="1"/>
  <c r="AY318" i="11"/>
  <c r="BL318" i="11" s="1"/>
  <c r="AV318" i="11"/>
  <c r="BI318" i="11" s="1"/>
  <c r="AQ318" i="11"/>
  <c r="BD318" i="11" s="1"/>
  <c r="AR318" i="11"/>
  <c r="BE318" i="11" s="1"/>
  <c r="AZ318" i="11"/>
  <c r="BM318" i="11" s="1"/>
  <c r="BA805" i="11"/>
  <c r="BN805" i="11" s="1"/>
  <c r="AQ805" i="11"/>
  <c r="BD805" i="11" s="1"/>
  <c r="AT805" i="11"/>
  <c r="BG805" i="11" s="1"/>
  <c r="BB805" i="11"/>
  <c r="BO805" i="11" s="1"/>
  <c r="AX805" i="11"/>
  <c r="BK805" i="11" s="1"/>
  <c r="AW805" i="11"/>
  <c r="BJ805" i="11" s="1"/>
  <c r="AV805" i="11"/>
  <c r="BI805" i="11" s="1"/>
  <c r="AY805" i="11"/>
  <c r="BL805" i="11" s="1"/>
  <c r="AS805" i="11"/>
  <c r="BF805" i="11" s="1"/>
  <c r="AZ805" i="11"/>
  <c r="BM805" i="11" s="1"/>
  <c r="AR805" i="11"/>
  <c r="BE805" i="11" s="1"/>
  <c r="AU805" i="11"/>
  <c r="BH805" i="11" s="1"/>
  <c r="AW690" i="11"/>
  <c r="BJ690" i="11" s="1"/>
  <c r="AY690" i="11"/>
  <c r="BL690" i="11" s="1"/>
  <c r="AS690" i="11"/>
  <c r="BF690" i="11" s="1"/>
  <c r="BA690" i="11"/>
  <c r="BN690" i="11" s="1"/>
  <c r="AT690" i="11"/>
  <c r="BG690" i="11" s="1"/>
  <c r="AQ690" i="11"/>
  <c r="BD690" i="11" s="1"/>
  <c r="BB690" i="11"/>
  <c r="BO690" i="11" s="1"/>
  <c r="AR690" i="11"/>
  <c r="BE690" i="11" s="1"/>
  <c r="AZ690" i="11"/>
  <c r="BM690" i="11" s="1"/>
  <c r="AV690" i="11"/>
  <c r="BI690" i="11" s="1"/>
  <c r="AX690" i="11"/>
  <c r="BK690" i="11" s="1"/>
  <c r="AU690" i="11"/>
  <c r="BH690" i="11" s="1"/>
  <c r="AW772" i="11"/>
  <c r="BJ772" i="11" s="1"/>
  <c r="AY772" i="11"/>
  <c r="BL772" i="11" s="1"/>
  <c r="BA772" i="11"/>
  <c r="BN772" i="11" s="1"/>
  <c r="AV772" i="11"/>
  <c r="BI772" i="11" s="1"/>
  <c r="AQ772" i="11"/>
  <c r="BD772" i="11" s="1"/>
  <c r="AR772" i="11"/>
  <c r="BE772" i="11" s="1"/>
  <c r="AU772" i="11"/>
  <c r="BH772" i="11" s="1"/>
  <c r="AZ772" i="11"/>
  <c r="BM772" i="11" s="1"/>
  <c r="BB772" i="11"/>
  <c r="BO772" i="11" s="1"/>
  <c r="AT772" i="11"/>
  <c r="BG772" i="11" s="1"/>
  <c r="AS772" i="11"/>
  <c r="BF772" i="11" s="1"/>
  <c r="AX772" i="11"/>
  <c r="BK772" i="11" s="1"/>
  <c r="AX439" i="11"/>
  <c r="BK439" i="11" s="1"/>
  <c r="AQ439" i="11"/>
  <c r="BD439" i="11" s="1"/>
  <c r="AS439" i="11"/>
  <c r="BF439" i="11" s="1"/>
  <c r="AY439" i="11"/>
  <c r="BL439" i="11" s="1"/>
  <c r="AT439" i="11"/>
  <c r="BG439" i="11" s="1"/>
  <c r="AZ439" i="11"/>
  <c r="BM439" i="11" s="1"/>
  <c r="BB439" i="11"/>
  <c r="BO439" i="11" s="1"/>
  <c r="AR439" i="11"/>
  <c r="BE439" i="11" s="1"/>
  <c r="AV439" i="11"/>
  <c r="BI439" i="11" s="1"/>
  <c r="BA439" i="11"/>
  <c r="BN439" i="11" s="1"/>
  <c r="AW439" i="11"/>
  <c r="BJ439" i="11" s="1"/>
  <c r="AU439" i="11"/>
  <c r="BH439" i="11" s="1"/>
  <c r="BA890" i="11"/>
  <c r="BN890" i="11" s="1"/>
  <c r="AU890" i="11"/>
  <c r="BH890" i="11" s="1"/>
  <c r="AR890" i="11"/>
  <c r="BE890" i="11" s="1"/>
  <c r="AW890" i="11"/>
  <c r="BJ890" i="11" s="1"/>
  <c r="AX890" i="11"/>
  <c r="BK890" i="11" s="1"/>
  <c r="AQ890" i="11"/>
  <c r="BD890" i="11" s="1"/>
  <c r="AY890" i="11"/>
  <c r="BL890" i="11" s="1"/>
  <c r="BB890" i="11"/>
  <c r="BO890" i="11" s="1"/>
  <c r="AS890" i="11"/>
  <c r="BF890" i="11" s="1"/>
  <c r="AZ890" i="11"/>
  <c r="BM890" i="11" s="1"/>
  <c r="AV890" i="11"/>
  <c r="BI890" i="11" s="1"/>
  <c r="AT890" i="11"/>
  <c r="BG890" i="11" s="1"/>
  <c r="AV428" i="11"/>
  <c r="BI428" i="11" s="1"/>
  <c r="BB428" i="11"/>
  <c r="BO428" i="11" s="1"/>
  <c r="AX428" i="11"/>
  <c r="BK428" i="11" s="1"/>
  <c r="AZ428" i="11"/>
  <c r="BM428" i="11" s="1"/>
  <c r="AR428" i="11"/>
  <c r="BE428" i="11" s="1"/>
  <c r="AS428" i="11"/>
  <c r="BF428" i="11" s="1"/>
  <c r="AU428" i="11"/>
  <c r="BH428" i="11" s="1"/>
  <c r="AY428" i="11"/>
  <c r="BL428" i="11" s="1"/>
  <c r="AW428" i="11"/>
  <c r="BJ428" i="11" s="1"/>
  <c r="AT428" i="11"/>
  <c r="BG428" i="11" s="1"/>
  <c r="AQ428" i="11"/>
  <c r="BD428" i="11" s="1"/>
  <c r="BA428" i="11"/>
  <c r="BN428" i="11" s="1"/>
  <c r="AT634" i="11"/>
  <c r="BG634" i="11" s="1"/>
  <c r="AV634" i="11"/>
  <c r="BI634" i="11" s="1"/>
  <c r="BA634" i="11"/>
  <c r="BN634" i="11" s="1"/>
  <c r="AZ634" i="11"/>
  <c r="BM634" i="11" s="1"/>
  <c r="AX634" i="11"/>
  <c r="BK634" i="11" s="1"/>
  <c r="AY634" i="11"/>
  <c r="BL634" i="11" s="1"/>
  <c r="BB634" i="11"/>
  <c r="BO634" i="11" s="1"/>
  <c r="AQ634" i="11"/>
  <c r="BD634" i="11" s="1"/>
  <c r="AW634" i="11"/>
  <c r="BJ634" i="11" s="1"/>
  <c r="AR634" i="11"/>
  <c r="BE634" i="11" s="1"/>
  <c r="AU634" i="11"/>
  <c r="BH634" i="11" s="1"/>
  <c r="AS634" i="11"/>
  <c r="BF634" i="11" s="1"/>
  <c r="BB652" i="11"/>
  <c r="BO652" i="11" s="1"/>
  <c r="AS652" i="11"/>
  <c r="BF652" i="11" s="1"/>
  <c r="AR652" i="11"/>
  <c r="BE652" i="11" s="1"/>
  <c r="AV652" i="11"/>
  <c r="BI652" i="11" s="1"/>
  <c r="AW652" i="11"/>
  <c r="BJ652" i="11" s="1"/>
  <c r="AY652" i="11"/>
  <c r="BL652" i="11" s="1"/>
  <c r="AZ652" i="11"/>
  <c r="BM652" i="11" s="1"/>
  <c r="AX652" i="11"/>
  <c r="BK652" i="11" s="1"/>
  <c r="AT652" i="11"/>
  <c r="BG652" i="11" s="1"/>
  <c r="AU652" i="11"/>
  <c r="BH652" i="11" s="1"/>
  <c r="AQ652" i="11"/>
  <c r="BD652" i="11" s="1"/>
  <c r="BA652" i="11"/>
  <c r="BN652" i="11" s="1"/>
  <c r="AZ167" i="11"/>
  <c r="BM167" i="11" s="1"/>
  <c r="AU167" i="11"/>
  <c r="BH167" i="11" s="1"/>
  <c r="BA167" i="11"/>
  <c r="BN167" i="11" s="1"/>
  <c r="AV167" i="11"/>
  <c r="BI167" i="11" s="1"/>
  <c r="AW167" i="11"/>
  <c r="BJ167" i="11" s="1"/>
  <c r="BB167" i="11"/>
  <c r="BO167" i="11" s="1"/>
  <c r="AY167" i="11"/>
  <c r="BL167" i="11" s="1"/>
  <c r="AQ167" i="11"/>
  <c r="BD167" i="11" s="1"/>
  <c r="AX167" i="11"/>
  <c r="BK167" i="11" s="1"/>
  <c r="AS167" i="11"/>
  <c r="BF167" i="11" s="1"/>
  <c r="AR167" i="11"/>
  <c r="BE167" i="11" s="1"/>
  <c r="AT167" i="11"/>
  <c r="BG167" i="11" s="1"/>
  <c r="AX807" i="11"/>
  <c r="BK807" i="11" s="1"/>
  <c r="AQ807" i="11"/>
  <c r="BD807" i="11" s="1"/>
  <c r="AR807" i="11"/>
  <c r="BE807" i="11" s="1"/>
  <c r="AZ807" i="11"/>
  <c r="BM807" i="11" s="1"/>
  <c r="AU807" i="11"/>
  <c r="BH807" i="11" s="1"/>
  <c r="BB807" i="11"/>
  <c r="BO807" i="11" s="1"/>
  <c r="BA807" i="11"/>
  <c r="BN807" i="11" s="1"/>
  <c r="AT807" i="11"/>
  <c r="BG807" i="11" s="1"/>
  <c r="AW807" i="11"/>
  <c r="BJ807" i="11" s="1"/>
  <c r="AV807" i="11"/>
  <c r="BI807" i="11" s="1"/>
  <c r="AY807" i="11"/>
  <c r="BL807" i="11" s="1"/>
  <c r="AS807" i="11"/>
  <c r="BF807" i="11" s="1"/>
  <c r="AS74" i="11"/>
  <c r="BF74" i="11" s="1"/>
  <c r="AY74" i="11"/>
  <c r="BL74" i="11" s="1"/>
  <c r="AZ74" i="11"/>
  <c r="BM74" i="11" s="1"/>
  <c r="AT74" i="11"/>
  <c r="BG74" i="11" s="1"/>
  <c r="BB74" i="11"/>
  <c r="BO74" i="11" s="1"/>
  <c r="AU74" i="11"/>
  <c r="BH74" i="11" s="1"/>
  <c r="AV74" i="11"/>
  <c r="BI74" i="11" s="1"/>
  <c r="AW74" i="11"/>
  <c r="BJ74" i="11" s="1"/>
  <c r="BA74" i="11"/>
  <c r="BN74" i="11" s="1"/>
  <c r="AX74" i="11"/>
  <c r="BK74" i="11" s="1"/>
  <c r="AQ74" i="11"/>
  <c r="BD74" i="11" s="1"/>
  <c r="AR74" i="11"/>
  <c r="BE74" i="11" s="1"/>
  <c r="AU443" i="11"/>
  <c r="BH443" i="11" s="1"/>
  <c r="AX443" i="11"/>
  <c r="BK443" i="11" s="1"/>
  <c r="AZ443" i="11"/>
  <c r="BM443" i="11" s="1"/>
  <c r="BB443" i="11"/>
  <c r="BO443" i="11" s="1"/>
  <c r="AQ443" i="11"/>
  <c r="BD443" i="11" s="1"/>
  <c r="AT443" i="11"/>
  <c r="BG443" i="11" s="1"/>
  <c r="AV443" i="11"/>
  <c r="BI443" i="11" s="1"/>
  <c r="AW443" i="11"/>
  <c r="BJ443" i="11" s="1"/>
  <c r="AY443" i="11"/>
  <c r="BL443" i="11" s="1"/>
  <c r="AR443" i="11"/>
  <c r="BE443" i="11" s="1"/>
  <c r="BA443" i="11"/>
  <c r="BN443" i="11" s="1"/>
  <c r="AS443" i="11"/>
  <c r="BF443" i="11" s="1"/>
  <c r="AZ70" i="11"/>
  <c r="BM70" i="11" s="1"/>
  <c r="AS70" i="11"/>
  <c r="BF70" i="11" s="1"/>
  <c r="BB70" i="11"/>
  <c r="BO70" i="11" s="1"/>
  <c r="AR70" i="11"/>
  <c r="BE70" i="11" s="1"/>
  <c r="AT70" i="11"/>
  <c r="BG70" i="11" s="1"/>
  <c r="AU70" i="11"/>
  <c r="BH70" i="11" s="1"/>
  <c r="AQ70" i="11"/>
  <c r="BD70" i="11" s="1"/>
  <c r="BA70" i="11"/>
  <c r="BN70" i="11" s="1"/>
  <c r="AY70" i="11"/>
  <c r="BL70" i="11" s="1"/>
  <c r="AW70" i="11"/>
  <c r="BJ70" i="11" s="1"/>
  <c r="AX70" i="11"/>
  <c r="BK70" i="11" s="1"/>
  <c r="AV70" i="11"/>
  <c r="BI70" i="11" s="1"/>
  <c r="AQ453" i="11"/>
  <c r="BD453" i="11" s="1"/>
  <c r="AR453" i="11"/>
  <c r="BE453" i="11" s="1"/>
  <c r="AW453" i="11"/>
  <c r="BJ453" i="11" s="1"/>
  <c r="BA453" i="11"/>
  <c r="BN453" i="11" s="1"/>
  <c r="AT453" i="11"/>
  <c r="BG453" i="11" s="1"/>
  <c r="AS453" i="11"/>
  <c r="BF453" i="11" s="1"/>
  <c r="AX453" i="11"/>
  <c r="BK453" i="11" s="1"/>
  <c r="AZ453" i="11"/>
  <c r="BM453" i="11" s="1"/>
  <c r="AV453" i="11"/>
  <c r="BI453" i="11" s="1"/>
  <c r="AY453" i="11"/>
  <c r="BL453" i="11" s="1"/>
  <c r="BB453" i="11"/>
  <c r="BO453" i="11" s="1"/>
  <c r="AU453" i="11"/>
  <c r="BH453" i="11" s="1"/>
  <c r="AQ865" i="11"/>
  <c r="BD865" i="11" s="1"/>
  <c r="AS865" i="11"/>
  <c r="BF865" i="11" s="1"/>
  <c r="BA865" i="11"/>
  <c r="BN865" i="11" s="1"/>
  <c r="AV865" i="11"/>
  <c r="BI865" i="11" s="1"/>
  <c r="AT865" i="11"/>
  <c r="BG865" i="11" s="1"/>
  <c r="AZ865" i="11"/>
  <c r="BM865" i="11" s="1"/>
  <c r="AR865" i="11"/>
  <c r="BE865" i="11" s="1"/>
  <c r="BB865" i="11"/>
  <c r="BO865" i="11" s="1"/>
  <c r="AY865" i="11"/>
  <c r="BL865" i="11" s="1"/>
  <c r="AU865" i="11"/>
  <c r="BH865" i="11" s="1"/>
  <c r="AX865" i="11"/>
  <c r="BK865" i="11" s="1"/>
  <c r="AW865" i="11"/>
  <c r="BJ865" i="11" s="1"/>
  <c r="AR245" i="11"/>
  <c r="BE245" i="11" s="1"/>
  <c r="AT245" i="11"/>
  <c r="BG245" i="11" s="1"/>
  <c r="AV245" i="11"/>
  <c r="BI245" i="11" s="1"/>
  <c r="AQ245" i="11"/>
  <c r="BD245" i="11" s="1"/>
  <c r="AW245" i="11"/>
  <c r="BJ245" i="11" s="1"/>
  <c r="AX245" i="11"/>
  <c r="BK245" i="11" s="1"/>
  <c r="AU245" i="11"/>
  <c r="BH245" i="11" s="1"/>
  <c r="AY245" i="11"/>
  <c r="BL245" i="11" s="1"/>
  <c r="AS245" i="11"/>
  <c r="BF245" i="11" s="1"/>
  <c r="BB245" i="11"/>
  <c r="BO245" i="11" s="1"/>
  <c r="BA245" i="11"/>
  <c r="BN245" i="11" s="1"/>
  <c r="AZ245" i="11"/>
  <c r="BM245" i="11" s="1"/>
  <c r="AW604" i="11"/>
  <c r="BJ604" i="11" s="1"/>
  <c r="AY604" i="11"/>
  <c r="BL604" i="11" s="1"/>
  <c r="AQ604" i="11"/>
  <c r="BD604" i="11" s="1"/>
  <c r="AX604" i="11"/>
  <c r="BK604" i="11" s="1"/>
  <c r="AS604" i="11"/>
  <c r="BF604" i="11" s="1"/>
  <c r="AU604" i="11"/>
  <c r="BH604" i="11" s="1"/>
  <c r="AV604" i="11"/>
  <c r="BI604" i="11" s="1"/>
  <c r="AZ604" i="11"/>
  <c r="BM604" i="11" s="1"/>
  <c r="AT604" i="11"/>
  <c r="BG604" i="11" s="1"/>
  <c r="BA604" i="11"/>
  <c r="BN604" i="11" s="1"/>
  <c r="BB604" i="11"/>
  <c r="BO604" i="11" s="1"/>
  <c r="AR604" i="11"/>
  <c r="BE604" i="11" s="1"/>
  <c r="AZ575" i="11"/>
  <c r="BM575" i="11" s="1"/>
  <c r="BB575" i="11"/>
  <c r="BO575" i="11" s="1"/>
  <c r="BA575" i="11"/>
  <c r="BN575" i="11" s="1"/>
  <c r="AU575" i="11"/>
  <c r="BH575" i="11" s="1"/>
  <c r="AX575" i="11"/>
  <c r="BK575" i="11" s="1"/>
  <c r="AW575" i="11"/>
  <c r="BJ575" i="11" s="1"/>
  <c r="AQ575" i="11"/>
  <c r="BD575" i="11" s="1"/>
  <c r="AV575" i="11"/>
  <c r="BI575" i="11" s="1"/>
  <c r="AR575" i="11"/>
  <c r="BE575" i="11" s="1"/>
  <c r="AS575" i="11"/>
  <c r="BF575" i="11" s="1"/>
  <c r="AY575" i="11"/>
  <c r="BL575" i="11" s="1"/>
  <c r="AT575" i="11"/>
  <c r="BG575" i="11" s="1"/>
  <c r="C1" i="11"/>
  <c r="B2" i="20"/>
  <c r="B2" i="19"/>
  <c r="BB31" i="11"/>
  <c r="BO31" i="11" s="1"/>
  <c r="AQ31" i="11"/>
  <c r="BD31" i="11" s="1"/>
  <c r="AR31" i="11"/>
  <c r="BE31" i="11" s="1"/>
  <c r="AU31" i="11"/>
  <c r="BH31" i="11" s="1"/>
  <c r="AX31" i="11"/>
  <c r="BK31" i="11" s="1"/>
  <c r="AY31" i="11"/>
  <c r="BL31" i="11" s="1"/>
  <c r="AZ31" i="11"/>
  <c r="BM31" i="11" s="1"/>
  <c r="BA31" i="11"/>
  <c r="BN31" i="11" s="1"/>
  <c r="AS31" i="11"/>
  <c r="BF31" i="11" s="1"/>
  <c r="AT31" i="11"/>
  <c r="BG31" i="11" s="1"/>
  <c r="AW31" i="11"/>
  <c r="BJ31" i="11" s="1"/>
  <c r="AV31" i="11"/>
  <c r="BI31" i="11" s="1"/>
  <c r="AS36" i="11"/>
  <c r="BF36" i="11" s="1"/>
  <c r="AV36" i="11"/>
  <c r="BI36" i="11" s="1"/>
  <c r="AX36" i="11"/>
  <c r="BK36" i="11" s="1"/>
  <c r="AY36" i="11"/>
  <c r="BL36" i="11" s="1"/>
  <c r="AW36" i="11"/>
  <c r="BJ36" i="11" s="1"/>
  <c r="AQ36" i="11"/>
  <c r="BD36" i="11" s="1"/>
  <c r="AZ36" i="11"/>
  <c r="BM36" i="11" s="1"/>
  <c r="BA36" i="11"/>
  <c r="BN36" i="11" s="1"/>
  <c r="BB36" i="11"/>
  <c r="BO36" i="11" s="1"/>
  <c r="AR36" i="11"/>
  <c r="BE36" i="11" s="1"/>
  <c r="AT36" i="11"/>
  <c r="BG36" i="11" s="1"/>
  <c r="AU36" i="11"/>
  <c r="BH36" i="11" s="1"/>
  <c r="AT33" i="11"/>
  <c r="BG33" i="11" s="1"/>
  <c r="AU33" i="11"/>
  <c r="BH33" i="11" s="1"/>
  <c r="AZ33" i="11"/>
  <c r="BM33" i="11" s="1"/>
  <c r="AS33" i="11"/>
  <c r="BF33" i="11" s="1"/>
  <c r="AV33" i="11"/>
  <c r="BI33" i="11" s="1"/>
  <c r="BA33" i="11"/>
  <c r="BN33" i="11" s="1"/>
  <c r="AX33" i="11"/>
  <c r="BK33" i="11" s="1"/>
  <c r="BB33" i="11"/>
  <c r="BO33" i="11" s="1"/>
  <c r="AY33" i="11"/>
  <c r="BL33" i="11" s="1"/>
  <c r="AW33" i="11"/>
  <c r="BJ33" i="11" s="1"/>
  <c r="AQ33" i="11"/>
  <c r="BD33" i="11" s="1"/>
  <c r="AR33" i="11"/>
  <c r="BE33" i="11" s="1"/>
  <c r="AY42" i="11"/>
  <c r="BL42" i="11" s="1"/>
  <c r="BB42" i="11"/>
  <c r="BO42" i="11" s="1"/>
  <c r="AR42" i="11"/>
  <c r="BE42" i="11" s="1"/>
  <c r="AW42" i="11"/>
  <c r="BJ42" i="11" s="1"/>
  <c r="AX42" i="11"/>
  <c r="BK42" i="11" s="1"/>
  <c r="AS42" i="11"/>
  <c r="BF42" i="11" s="1"/>
  <c r="AV42" i="11"/>
  <c r="BI42" i="11" s="1"/>
  <c r="AZ42" i="11"/>
  <c r="BM42" i="11" s="1"/>
  <c r="AU42" i="11"/>
  <c r="BH42" i="11" s="1"/>
  <c r="AT42" i="11"/>
  <c r="BG42" i="11" s="1"/>
  <c r="BA42" i="11"/>
  <c r="BN42" i="11" s="1"/>
  <c r="AQ42" i="11"/>
  <c r="BD42" i="11" s="1"/>
  <c r="BA38" i="11"/>
  <c r="BN38" i="11" s="1"/>
  <c r="BB38" i="11"/>
  <c r="BO38" i="11" s="1"/>
  <c r="AQ38" i="11"/>
  <c r="BD38" i="11" s="1"/>
  <c r="AR38" i="11"/>
  <c r="BE38" i="11" s="1"/>
  <c r="AS38" i="11"/>
  <c r="BF38" i="11" s="1"/>
  <c r="AT38" i="11"/>
  <c r="BG38" i="11" s="1"/>
  <c r="AU38" i="11"/>
  <c r="BH38" i="11" s="1"/>
  <c r="AV38" i="11"/>
  <c r="BI38" i="11" s="1"/>
  <c r="AW38" i="11"/>
  <c r="BJ38" i="11" s="1"/>
  <c r="AX38" i="11"/>
  <c r="BK38" i="11" s="1"/>
  <c r="AY38" i="11"/>
  <c r="BL38" i="11" s="1"/>
  <c r="AZ38" i="11"/>
  <c r="BM38" i="11" s="1"/>
  <c r="AS21" i="11"/>
  <c r="BF21" i="11" s="1"/>
  <c r="AV21" i="11"/>
  <c r="BI21" i="11" s="1"/>
  <c r="AW21" i="11"/>
  <c r="BJ21" i="11" s="1"/>
  <c r="AX21" i="11"/>
  <c r="BK21" i="11" s="1"/>
  <c r="AY21" i="11"/>
  <c r="BL21" i="11" s="1"/>
  <c r="AZ21" i="11"/>
  <c r="BM21" i="11" s="1"/>
  <c r="BA21" i="11"/>
  <c r="BN21" i="11" s="1"/>
  <c r="BB21" i="11"/>
  <c r="BO21" i="11" s="1"/>
  <c r="AQ21" i="11"/>
  <c r="BD21" i="11" s="1"/>
  <c r="AR21" i="11"/>
  <c r="BE21" i="11" s="1"/>
  <c r="AT21" i="11"/>
  <c r="BG21" i="11" s="1"/>
  <c r="AU21" i="11"/>
  <c r="BH21" i="11" s="1"/>
  <c r="AX20" i="11"/>
  <c r="BK20" i="11" s="1"/>
  <c r="AY20" i="11"/>
  <c r="BL20" i="11" s="1"/>
  <c r="AS20" i="11"/>
  <c r="BF20" i="11" s="1"/>
  <c r="AU20" i="11"/>
  <c r="BH20" i="11" s="1"/>
  <c r="AQ20" i="11"/>
  <c r="BD20" i="11" s="1"/>
  <c r="AZ20" i="11"/>
  <c r="BM20" i="11" s="1"/>
  <c r="BA20" i="11"/>
  <c r="BN20" i="11" s="1"/>
  <c r="BB20" i="11"/>
  <c r="BO20" i="11" s="1"/>
  <c r="AR20" i="11"/>
  <c r="BE20" i="11" s="1"/>
  <c r="AT20" i="11"/>
  <c r="BG20" i="11" s="1"/>
  <c r="AW20" i="11"/>
  <c r="BJ20" i="11" s="1"/>
  <c r="AV20" i="11"/>
  <c r="BI20" i="11" s="1"/>
  <c r="AT29" i="11"/>
  <c r="BG29" i="11" s="1"/>
  <c r="AW29" i="11"/>
  <c r="BJ29" i="11" s="1"/>
  <c r="AZ29" i="11"/>
  <c r="BM29" i="11" s="1"/>
  <c r="BA29" i="11"/>
  <c r="BN29" i="11" s="1"/>
  <c r="BB29" i="11"/>
  <c r="BO29" i="11" s="1"/>
  <c r="AQ29" i="11"/>
  <c r="BD29" i="11" s="1"/>
  <c r="AR29" i="11"/>
  <c r="BE29" i="11" s="1"/>
  <c r="AS29" i="11"/>
  <c r="BF29" i="11" s="1"/>
  <c r="AX29" i="11"/>
  <c r="BK29" i="11" s="1"/>
  <c r="AY29" i="11"/>
  <c r="BL29" i="11" s="1"/>
  <c r="AU29" i="11"/>
  <c r="BH29" i="11" s="1"/>
  <c r="AV29" i="11"/>
  <c r="BI29" i="11" s="1"/>
  <c r="AU43" i="11"/>
  <c r="BH43" i="11" s="1"/>
  <c r="AY43" i="11"/>
  <c r="BL43" i="11" s="1"/>
  <c r="AZ43" i="11"/>
  <c r="BM43" i="11" s="1"/>
  <c r="BA43" i="11"/>
  <c r="BN43" i="11" s="1"/>
  <c r="BB43" i="11"/>
  <c r="BO43" i="11" s="1"/>
  <c r="AR43" i="11"/>
  <c r="BE43" i="11" s="1"/>
  <c r="AX43" i="11"/>
  <c r="BK43" i="11" s="1"/>
  <c r="AS43" i="11"/>
  <c r="BF43" i="11" s="1"/>
  <c r="AT43" i="11"/>
  <c r="BG43" i="11" s="1"/>
  <c r="AV43" i="11"/>
  <c r="BI43" i="11" s="1"/>
  <c r="AW43" i="11"/>
  <c r="BJ43" i="11" s="1"/>
  <c r="AQ43" i="11"/>
  <c r="BD43" i="11" s="1"/>
  <c r="BA10" i="11"/>
  <c r="BN10" i="11" s="1"/>
  <c r="BB10" i="11"/>
  <c r="BO10" i="11" s="1"/>
  <c r="AQ10" i="11"/>
  <c r="AR10" i="11"/>
  <c r="AS10" i="11"/>
  <c r="BF10" i="11" s="1"/>
  <c r="AT10" i="11"/>
  <c r="BG10" i="11" s="1"/>
  <c r="AU10" i="11"/>
  <c r="BH10" i="11" s="1"/>
  <c r="AV10" i="11"/>
  <c r="BI10" i="11" s="1"/>
  <c r="AW10" i="11"/>
  <c r="BJ10" i="11" s="1"/>
  <c r="AX10" i="11"/>
  <c r="BK10" i="11" s="1"/>
  <c r="AY10" i="11"/>
  <c r="BL10" i="11" s="1"/>
  <c r="AZ10" i="11"/>
  <c r="BM10" i="11" s="1"/>
  <c r="AX14" i="11"/>
  <c r="BK14" i="11" s="1"/>
  <c r="AS14" i="11"/>
  <c r="BF14" i="11" s="1"/>
  <c r="AT14" i="11"/>
  <c r="BG14" i="11" s="1"/>
  <c r="AU14" i="11"/>
  <c r="BH14" i="11" s="1"/>
  <c r="AV14" i="11"/>
  <c r="BI14" i="11" s="1"/>
  <c r="AW14" i="11"/>
  <c r="BJ14" i="11" s="1"/>
  <c r="AZ14" i="11"/>
  <c r="BM14" i="11" s="1"/>
  <c r="BB14" i="11"/>
  <c r="BO14" i="11" s="1"/>
  <c r="AQ14" i="11"/>
  <c r="BD14" i="11" s="1"/>
  <c r="AR14" i="11"/>
  <c r="BE14" i="11" s="1"/>
  <c r="BA14" i="11"/>
  <c r="BN14" i="11" s="1"/>
  <c r="AY14" i="11"/>
  <c r="BL14" i="11" s="1"/>
  <c r="BB25" i="11"/>
  <c r="BO25" i="11" s="1"/>
  <c r="AQ25" i="11"/>
  <c r="BD25" i="11" s="1"/>
  <c r="AR25" i="11"/>
  <c r="BE25" i="11" s="1"/>
  <c r="AS25" i="11"/>
  <c r="BF25" i="11" s="1"/>
  <c r="AT25" i="11"/>
  <c r="BG25" i="11" s="1"/>
  <c r="AU25" i="11"/>
  <c r="BH25" i="11" s="1"/>
  <c r="AV25" i="11"/>
  <c r="BI25" i="11" s="1"/>
  <c r="AW25" i="11"/>
  <c r="BJ25" i="11" s="1"/>
  <c r="AX25" i="11"/>
  <c r="BK25" i="11" s="1"/>
  <c r="AY25" i="11"/>
  <c r="BL25" i="11" s="1"/>
  <c r="AZ25" i="11"/>
  <c r="BM25" i="11" s="1"/>
  <c r="BA25" i="11"/>
  <c r="BN25" i="11" s="1"/>
  <c r="AY15" i="11"/>
  <c r="BL15" i="11" s="1"/>
  <c r="BB15" i="11"/>
  <c r="BO15" i="11" s="1"/>
  <c r="AQ15" i="11"/>
  <c r="BD15" i="11" s="1"/>
  <c r="AR15" i="11"/>
  <c r="BE15" i="11" s="1"/>
  <c r="AV15" i="11"/>
  <c r="BI15" i="11" s="1"/>
  <c r="AZ15" i="11"/>
  <c r="BM15" i="11" s="1"/>
  <c r="BA15" i="11"/>
  <c r="BN15" i="11" s="1"/>
  <c r="AX15" i="11"/>
  <c r="BK15" i="11" s="1"/>
  <c r="AW15" i="11"/>
  <c r="BJ15" i="11" s="1"/>
  <c r="AT15" i="11"/>
  <c r="BG15" i="11" s="1"/>
  <c r="AS15" i="11"/>
  <c r="BF15" i="11" s="1"/>
  <c r="AU15" i="11"/>
  <c r="BH15" i="11" s="1"/>
  <c r="AY13" i="11"/>
  <c r="BL13" i="11" s="1"/>
  <c r="AZ13" i="11"/>
  <c r="BM13" i="11" s="1"/>
  <c r="BA13" i="11"/>
  <c r="BN13" i="11" s="1"/>
  <c r="BB13" i="11"/>
  <c r="BO13" i="11" s="1"/>
  <c r="AQ13" i="11"/>
  <c r="BD13" i="11" s="1"/>
  <c r="AR13" i="11"/>
  <c r="BE13" i="11" s="1"/>
  <c r="AS13" i="11"/>
  <c r="BF13" i="11" s="1"/>
  <c r="AT13" i="11"/>
  <c r="BG13" i="11" s="1"/>
  <c r="AU13" i="11"/>
  <c r="BH13" i="11" s="1"/>
  <c r="AV13" i="11"/>
  <c r="BI13" i="11" s="1"/>
  <c r="AW13" i="11"/>
  <c r="BJ13" i="11" s="1"/>
  <c r="AX13" i="11"/>
  <c r="BK13" i="11" s="1"/>
  <c r="AQ17" i="11"/>
  <c r="BD17" i="11" s="1"/>
  <c r="AR17" i="11"/>
  <c r="BE17" i="11" s="1"/>
  <c r="AS17" i="11"/>
  <c r="BF17" i="11" s="1"/>
  <c r="AT17" i="11"/>
  <c r="BG17" i="11" s="1"/>
  <c r="AV17" i="11"/>
  <c r="BI17" i="11" s="1"/>
  <c r="BB17" i="11"/>
  <c r="BO17" i="11" s="1"/>
  <c r="AU17" i="11"/>
  <c r="BH17" i="11" s="1"/>
  <c r="AW17" i="11"/>
  <c r="BJ17" i="11" s="1"/>
  <c r="BA17" i="11"/>
  <c r="BN17" i="11" s="1"/>
  <c r="AZ17" i="11"/>
  <c r="BM17" i="11" s="1"/>
  <c r="AX17" i="11"/>
  <c r="BK17" i="11" s="1"/>
  <c r="AY17" i="11"/>
  <c r="BL17" i="11" s="1"/>
  <c r="AQ19" i="11"/>
  <c r="BD19" i="11" s="1"/>
  <c r="AU19" i="11"/>
  <c r="BH19" i="11" s="1"/>
  <c r="AX19" i="11"/>
  <c r="BK19" i="11" s="1"/>
  <c r="AY19" i="11"/>
  <c r="BL19" i="11" s="1"/>
  <c r="AZ19" i="11"/>
  <c r="BM19" i="11" s="1"/>
  <c r="AS19" i="11"/>
  <c r="BF19" i="11" s="1"/>
  <c r="AT19" i="11"/>
  <c r="BG19" i="11" s="1"/>
  <c r="AV19" i="11"/>
  <c r="BI19" i="11" s="1"/>
  <c r="AW19" i="11"/>
  <c r="BJ19" i="11" s="1"/>
  <c r="BA19" i="11"/>
  <c r="BN19" i="11" s="1"/>
  <c r="AR19" i="11"/>
  <c r="BE19" i="11" s="1"/>
  <c r="BB19" i="11"/>
  <c r="BO19" i="11" s="1"/>
  <c r="AQ18" i="11"/>
  <c r="BD18" i="11" s="1"/>
  <c r="BA18" i="11"/>
  <c r="BN18" i="11" s="1"/>
  <c r="BB18" i="11"/>
  <c r="BO18" i="11" s="1"/>
  <c r="AR18" i="11"/>
  <c r="BE18" i="11" s="1"/>
  <c r="AV18" i="11"/>
  <c r="BI18" i="11" s="1"/>
  <c r="AY18" i="11"/>
  <c r="BL18" i="11" s="1"/>
  <c r="AZ18" i="11"/>
  <c r="BM18" i="11" s="1"/>
  <c r="AX18" i="11"/>
  <c r="BK18" i="11" s="1"/>
  <c r="AT18" i="11"/>
  <c r="BG18" i="11" s="1"/>
  <c r="AS18" i="11"/>
  <c r="BF18" i="11" s="1"/>
  <c r="AW18" i="11"/>
  <c r="BJ18" i="11" s="1"/>
  <c r="AU18" i="11"/>
  <c r="BH18" i="11" s="1"/>
  <c r="AQ40" i="11"/>
  <c r="BD40" i="11" s="1"/>
  <c r="AR40" i="11"/>
  <c r="BE40" i="11" s="1"/>
  <c r="AS40" i="11"/>
  <c r="BF40" i="11" s="1"/>
  <c r="AY40" i="11"/>
  <c r="BL40" i="11" s="1"/>
  <c r="AZ40" i="11"/>
  <c r="BM40" i="11" s="1"/>
  <c r="AT40" i="11"/>
  <c r="BG40" i="11" s="1"/>
  <c r="AU40" i="11"/>
  <c r="BH40" i="11" s="1"/>
  <c r="BA40" i="11"/>
  <c r="BN40" i="11" s="1"/>
  <c r="BB40" i="11"/>
  <c r="BO40" i="11" s="1"/>
  <c r="AX40" i="11"/>
  <c r="BK40" i="11" s="1"/>
  <c r="AV40" i="11"/>
  <c r="BI40" i="11" s="1"/>
  <c r="AW40" i="11"/>
  <c r="BJ40" i="11" s="1"/>
  <c r="AQ32" i="11"/>
  <c r="BD32" i="11" s="1"/>
  <c r="AT32" i="11"/>
  <c r="BG32" i="11" s="1"/>
  <c r="AW32" i="11"/>
  <c r="BJ32" i="11" s="1"/>
  <c r="AX32" i="11"/>
  <c r="BK32" i="11" s="1"/>
  <c r="AY32" i="11"/>
  <c r="BL32" i="11" s="1"/>
  <c r="BB32" i="11"/>
  <c r="BO32" i="11" s="1"/>
  <c r="AS32" i="11"/>
  <c r="BF32" i="11" s="1"/>
  <c r="AU32" i="11"/>
  <c r="BH32" i="11" s="1"/>
  <c r="AV32" i="11"/>
  <c r="BI32" i="11" s="1"/>
  <c r="AZ32" i="11"/>
  <c r="BM32" i="11" s="1"/>
  <c r="BA32" i="11"/>
  <c r="BN32" i="11" s="1"/>
  <c r="AR32" i="11"/>
  <c r="BE32" i="11" s="1"/>
  <c r="BA23" i="11"/>
  <c r="BN23" i="11" s="1"/>
  <c r="AU23" i="11"/>
  <c r="BH23" i="11" s="1"/>
  <c r="AV23" i="11"/>
  <c r="BI23" i="11" s="1"/>
  <c r="AW23" i="11"/>
  <c r="BJ23" i="11" s="1"/>
  <c r="AX23" i="11"/>
  <c r="BK23" i="11" s="1"/>
  <c r="AY23" i="11"/>
  <c r="BL23" i="11" s="1"/>
  <c r="AZ23" i="11"/>
  <c r="BM23" i="11" s="1"/>
  <c r="BB23" i="11"/>
  <c r="BO23" i="11" s="1"/>
  <c r="AQ23" i="11"/>
  <c r="BD23" i="11" s="1"/>
  <c r="AT23" i="11"/>
  <c r="BG23" i="11" s="1"/>
  <c r="AR23" i="11"/>
  <c r="BE23" i="11" s="1"/>
  <c r="AS23" i="11"/>
  <c r="BF23" i="11" s="1"/>
  <c r="AX12" i="11"/>
  <c r="BK12" i="11" s="1"/>
  <c r="AY12" i="11"/>
  <c r="BL12" i="11" s="1"/>
  <c r="BB12" i="11"/>
  <c r="BO12" i="11" s="1"/>
  <c r="AT12" i="11"/>
  <c r="BG12" i="11" s="1"/>
  <c r="AU12" i="11"/>
  <c r="BH12" i="11" s="1"/>
  <c r="AV12" i="11"/>
  <c r="BI12" i="11" s="1"/>
  <c r="AZ12" i="11"/>
  <c r="BM12" i="11" s="1"/>
  <c r="AW12" i="11"/>
  <c r="BJ12" i="11" s="1"/>
  <c r="AS12" i="11"/>
  <c r="BF12" i="11" s="1"/>
  <c r="AQ12" i="11"/>
  <c r="BD12" i="11" s="1"/>
  <c r="AR12" i="11"/>
  <c r="BA12" i="11"/>
  <c r="BN12" i="11" s="1"/>
  <c r="AT24" i="11"/>
  <c r="BG24" i="11" s="1"/>
  <c r="AU24" i="11"/>
  <c r="BH24" i="11" s="1"/>
  <c r="AV24" i="11"/>
  <c r="BI24" i="11" s="1"/>
  <c r="AW24" i="11"/>
  <c r="BJ24" i="11" s="1"/>
  <c r="AX24" i="11"/>
  <c r="BK24" i="11" s="1"/>
  <c r="AY24" i="11"/>
  <c r="BL24" i="11" s="1"/>
  <c r="BB24" i="11"/>
  <c r="BO24" i="11" s="1"/>
  <c r="BA24" i="11"/>
  <c r="BN24" i="11" s="1"/>
  <c r="AZ24" i="11"/>
  <c r="BM24" i="11" s="1"/>
  <c r="AR24" i="11"/>
  <c r="BE24" i="11" s="1"/>
  <c r="AS24" i="11"/>
  <c r="BF24" i="11" s="1"/>
  <c r="AQ24" i="11"/>
  <c r="BD24" i="11" s="1"/>
  <c r="BB30" i="11"/>
  <c r="BO30" i="11" s="1"/>
  <c r="AQ30" i="11"/>
  <c r="BD30" i="11" s="1"/>
  <c r="AR30" i="11"/>
  <c r="BE30" i="11" s="1"/>
  <c r="AS30" i="11"/>
  <c r="BF30" i="11" s="1"/>
  <c r="AZ30" i="11"/>
  <c r="BM30" i="11" s="1"/>
  <c r="AT30" i="11"/>
  <c r="BG30" i="11" s="1"/>
  <c r="AU30" i="11"/>
  <c r="BH30" i="11" s="1"/>
  <c r="AW30" i="11"/>
  <c r="BJ30" i="11" s="1"/>
  <c r="AX30" i="11"/>
  <c r="BK30" i="11" s="1"/>
  <c r="AV30" i="11"/>
  <c r="BI30" i="11" s="1"/>
  <c r="AY30" i="11"/>
  <c r="BL30" i="11" s="1"/>
  <c r="BA30" i="11"/>
  <c r="BN30" i="11" s="1"/>
  <c r="BA35" i="11"/>
  <c r="BN35" i="11" s="1"/>
  <c r="AV35" i="11"/>
  <c r="BI35" i="11" s="1"/>
  <c r="AW35" i="11"/>
  <c r="BJ35" i="11" s="1"/>
  <c r="AX35" i="11"/>
  <c r="BK35" i="11" s="1"/>
  <c r="AY35" i="11"/>
  <c r="BL35" i="11" s="1"/>
  <c r="AZ35" i="11"/>
  <c r="BM35" i="11" s="1"/>
  <c r="BB35" i="11"/>
  <c r="BO35" i="11" s="1"/>
  <c r="AQ35" i="11"/>
  <c r="BD35" i="11" s="1"/>
  <c r="AT35" i="11"/>
  <c r="BG35" i="11" s="1"/>
  <c r="AU35" i="11"/>
  <c r="BH35" i="11" s="1"/>
  <c r="AR35" i="11"/>
  <c r="BE35" i="11" s="1"/>
  <c r="AS35" i="11"/>
  <c r="BF35" i="11" s="1"/>
  <c r="BB37" i="11"/>
  <c r="BO37" i="11" s="1"/>
  <c r="AQ37" i="11"/>
  <c r="BD37" i="11" s="1"/>
  <c r="AR37" i="11"/>
  <c r="BE37" i="11" s="1"/>
  <c r="AS37" i="11"/>
  <c r="BF37" i="11" s="1"/>
  <c r="AT37" i="11"/>
  <c r="BG37" i="11" s="1"/>
  <c r="AU37" i="11"/>
  <c r="BH37" i="11" s="1"/>
  <c r="AV37" i="11"/>
  <c r="BI37" i="11" s="1"/>
  <c r="AW37" i="11"/>
  <c r="BJ37" i="11" s="1"/>
  <c r="AX37" i="11"/>
  <c r="BK37" i="11" s="1"/>
  <c r="AY37" i="11"/>
  <c r="BL37" i="11" s="1"/>
  <c r="AZ37" i="11"/>
  <c r="BM37" i="11" s="1"/>
  <c r="BA37" i="11"/>
  <c r="BN37" i="11" s="1"/>
  <c r="BA11" i="11"/>
  <c r="AT11" i="11"/>
  <c r="BG11" i="11" s="1"/>
  <c r="AU11" i="11"/>
  <c r="BH11" i="11" s="1"/>
  <c r="AV11" i="11"/>
  <c r="AW11" i="11"/>
  <c r="AX11" i="11"/>
  <c r="AY11" i="11"/>
  <c r="AZ11" i="11"/>
  <c r="BB11" i="11"/>
  <c r="AQ11" i="11"/>
  <c r="AS11" i="11"/>
  <c r="BF11" i="11" s="1"/>
  <c r="AR11" i="11"/>
  <c r="AQ41" i="11"/>
  <c r="BD41" i="11" s="1"/>
  <c r="AR41" i="11"/>
  <c r="BE41" i="11" s="1"/>
  <c r="AS41" i="11"/>
  <c r="BF41" i="11" s="1"/>
  <c r="AT41" i="11"/>
  <c r="BG41" i="11" s="1"/>
  <c r="AW41" i="11"/>
  <c r="BJ41" i="11" s="1"/>
  <c r="AZ41" i="11"/>
  <c r="BM41" i="11" s="1"/>
  <c r="BA41" i="11"/>
  <c r="BN41" i="11" s="1"/>
  <c r="BB41" i="11"/>
  <c r="BO41" i="11" s="1"/>
  <c r="AU41" i="11"/>
  <c r="BH41" i="11" s="1"/>
  <c r="AV41" i="11"/>
  <c r="BI41" i="11" s="1"/>
  <c r="AX41" i="11"/>
  <c r="BK41" i="11" s="1"/>
  <c r="AY41" i="11"/>
  <c r="BL41" i="11" s="1"/>
  <c r="AS34" i="11"/>
  <c r="BF34" i="11" s="1"/>
  <c r="BA34" i="11"/>
  <c r="BN34" i="11" s="1"/>
  <c r="BB34" i="11"/>
  <c r="BO34" i="11" s="1"/>
  <c r="AQ34" i="11"/>
  <c r="BD34" i="11" s="1"/>
  <c r="AR34" i="11"/>
  <c r="BE34" i="11" s="1"/>
  <c r="AT34" i="11"/>
  <c r="BG34" i="11" s="1"/>
  <c r="AU34" i="11"/>
  <c r="BH34" i="11" s="1"/>
  <c r="AV34" i="11"/>
  <c r="BI34" i="11" s="1"/>
  <c r="AW34" i="11"/>
  <c r="BJ34" i="11" s="1"/>
  <c r="AX34" i="11"/>
  <c r="BK34" i="11" s="1"/>
  <c r="AY34" i="11"/>
  <c r="BL34" i="11" s="1"/>
  <c r="AZ34" i="11"/>
  <c r="BM34" i="11" s="1"/>
  <c r="AT39" i="11"/>
  <c r="BG39" i="11" s="1"/>
  <c r="AU39" i="11"/>
  <c r="BH39" i="11" s="1"/>
  <c r="AV39" i="11"/>
  <c r="BI39" i="11" s="1"/>
  <c r="AY39" i="11"/>
  <c r="BL39" i="11" s="1"/>
  <c r="BB39" i="11"/>
  <c r="BO39" i="11" s="1"/>
  <c r="AQ39" i="11"/>
  <c r="BD39" i="11" s="1"/>
  <c r="AR39" i="11"/>
  <c r="BE39" i="11" s="1"/>
  <c r="AS39" i="11"/>
  <c r="BF39" i="11" s="1"/>
  <c r="AZ39" i="11"/>
  <c r="BM39" i="11" s="1"/>
  <c r="AX39" i="11"/>
  <c r="BK39" i="11" s="1"/>
  <c r="AW39" i="11"/>
  <c r="BJ39" i="11" s="1"/>
  <c r="BA39" i="11"/>
  <c r="BN39" i="11" s="1"/>
  <c r="AU27" i="11"/>
  <c r="BH27" i="11" s="1"/>
  <c r="AV27" i="11"/>
  <c r="BI27" i="11" s="1"/>
  <c r="AR27" i="11"/>
  <c r="BE27" i="11" s="1"/>
  <c r="AQ27" i="11"/>
  <c r="BD27" i="11" s="1"/>
  <c r="AX27" i="11"/>
  <c r="BK27" i="11" s="1"/>
  <c r="AZ27" i="11"/>
  <c r="BM27" i="11" s="1"/>
  <c r="AS27" i="11"/>
  <c r="BF27" i="11" s="1"/>
  <c r="BA27" i="11"/>
  <c r="BN27" i="11" s="1"/>
  <c r="AW27" i="11"/>
  <c r="BJ27" i="11" s="1"/>
  <c r="AY27" i="11"/>
  <c r="BL27" i="11" s="1"/>
  <c r="BB27" i="11"/>
  <c r="BO27" i="11" s="1"/>
  <c r="AT27" i="11"/>
  <c r="BG27" i="11" s="1"/>
  <c r="AX26" i="11"/>
  <c r="BK26" i="11" s="1"/>
  <c r="AQ26" i="11"/>
  <c r="BD26" i="11" s="1"/>
  <c r="AR26" i="11"/>
  <c r="BE26" i="11" s="1"/>
  <c r="AS26" i="11"/>
  <c r="BF26" i="11" s="1"/>
  <c r="AT26" i="11"/>
  <c r="BG26" i="11" s="1"/>
  <c r="AU26" i="11"/>
  <c r="BH26" i="11" s="1"/>
  <c r="AV26" i="11"/>
  <c r="BI26" i="11" s="1"/>
  <c r="AW26" i="11"/>
  <c r="BJ26" i="11" s="1"/>
  <c r="AY26" i="11"/>
  <c r="BL26" i="11" s="1"/>
  <c r="AZ26" i="11"/>
  <c r="BM26" i="11" s="1"/>
  <c r="BB26" i="11"/>
  <c r="BO26" i="11" s="1"/>
  <c r="BA26" i="11"/>
  <c r="BN26" i="11" s="1"/>
  <c r="AQ28" i="11"/>
  <c r="BD28" i="11" s="1"/>
  <c r="BB28" i="11"/>
  <c r="BO28" i="11" s="1"/>
  <c r="AV28" i="11"/>
  <c r="BI28" i="11" s="1"/>
  <c r="AS28" i="11"/>
  <c r="BF28" i="11" s="1"/>
  <c r="AW28" i="11"/>
  <c r="BJ28" i="11" s="1"/>
  <c r="AY28" i="11"/>
  <c r="BL28" i="11" s="1"/>
  <c r="AR28" i="11"/>
  <c r="BE28" i="11" s="1"/>
  <c r="AZ28" i="11"/>
  <c r="BM28" i="11" s="1"/>
  <c r="AU28" i="11"/>
  <c r="BH28" i="11" s="1"/>
  <c r="AX28" i="11"/>
  <c r="BK28" i="11" s="1"/>
  <c r="BA28" i="11"/>
  <c r="BN28" i="11" s="1"/>
  <c r="AT28" i="11"/>
  <c r="BG28" i="11" s="1"/>
  <c r="AS22" i="11"/>
  <c r="BF22" i="11" s="1"/>
  <c r="AZ22" i="11"/>
  <c r="BM22" i="11" s="1"/>
  <c r="BA22" i="11"/>
  <c r="BN22" i="11" s="1"/>
  <c r="BB22" i="11"/>
  <c r="BO22" i="11" s="1"/>
  <c r="AQ22" i="11"/>
  <c r="BD22" i="11" s="1"/>
  <c r="AR22" i="11"/>
  <c r="BE22" i="11" s="1"/>
  <c r="AT22" i="11"/>
  <c r="BG22" i="11" s="1"/>
  <c r="AU22" i="11"/>
  <c r="BH22" i="11" s="1"/>
  <c r="AV22" i="11"/>
  <c r="BI22" i="11" s="1"/>
  <c r="AW22" i="11"/>
  <c r="BJ22" i="11" s="1"/>
  <c r="AX22" i="11"/>
  <c r="BK22" i="11" s="1"/>
  <c r="AY22" i="11"/>
  <c r="BL22" i="11" s="1"/>
  <c r="AQ16" i="11"/>
  <c r="BD16" i="11" s="1"/>
  <c r="AR16" i="11"/>
  <c r="BE16" i="11" s="1"/>
  <c r="AS16" i="11"/>
  <c r="BF16" i="11" s="1"/>
  <c r="AT16" i="11"/>
  <c r="BG16" i="11" s="1"/>
  <c r="AU16" i="11"/>
  <c r="BH16" i="11" s="1"/>
  <c r="AX16" i="11"/>
  <c r="BK16" i="11" s="1"/>
  <c r="BA16" i="11"/>
  <c r="BN16" i="11" s="1"/>
  <c r="BB16" i="11"/>
  <c r="BO16" i="11" s="1"/>
  <c r="AZ16" i="11"/>
  <c r="BM16" i="11" s="1"/>
  <c r="AV16" i="11"/>
  <c r="BI16" i="11" s="1"/>
  <c r="AY16" i="11"/>
  <c r="BL16" i="11" s="1"/>
  <c r="AW16" i="11"/>
  <c r="BJ16" i="11" s="1"/>
  <c r="AX5" i="11"/>
  <c r="BK5" i="11" s="1"/>
  <c r="AY5" i="11"/>
  <c r="BL5" i="11" s="1"/>
  <c r="BA5" i="11"/>
  <c r="BN5" i="11" s="1"/>
  <c r="AV5" i="11"/>
  <c r="BI5" i="11" s="1"/>
  <c r="AW5" i="11"/>
  <c r="BJ5" i="11" s="1"/>
  <c r="AZ5" i="11"/>
  <c r="BM5" i="11" s="1"/>
  <c r="AU5" i="11"/>
  <c r="BH5" i="11" s="1"/>
  <c r="BB5" i="11"/>
  <c r="BO5" i="11" s="1"/>
  <c r="AV3" i="11"/>
  <c r="BI3" i="11" s="1"/>
  <c r="AW3" i="11"/>
  <c r="BJ3" i="11" s="1"/>
  <c r="AZ3" i="11"/>
  <c r="BM3" i="11" s="1"/>
  <c r="AY3" i="11"/>
  <c r="BL3" i="11" s="1"/>
  <c r="AU3" i="11"/>
  <c r="BH3" i="11" s="1"/>
  <c r="BB3" i="11"/>
  <c r="BO3" i="11" s="1"/>
  <c r="AX3" i="11"/>
  <c r="BK3" i="11" s="1"/>
  <c r="BA3" i="11"/>
  <c r="BN3" i="11" s="1"/>
  <c r="AS9" i="11"/>
  <c r="BF9" i="11" s="1"/>
  <c r="BA9" i="11"/>
  <c r="BN9" i="11" s="1"/>
  <c r="AZ9" i="11"/>
  <c r="BM9" i="11" s="1"/>
  <c r="BB9" i="11"/>
  <c r="BO9" i="11" s="1"/>
  <c r="AW9" i="11"/>
  <c r="BJ9" i="11" s="1"/>
  <c r="AV9" i="11"/>
  <c r="BI9" i="11" s="1"/>
  <c r="AX9" i="11"/>
  <c r="BK9" i="11" s="1"/>
  <c r="AY9" i="11"/>
  <c r="BL9" i="11" s="1"/>
  <c r="AU9" i="11"/>
  <c r="AR7" i="11"/>
  <c r="AW7" i="11"/>
  <c r="BJ7" i="11" s="1"/>
  <c r="AX7" i="11"/>
  <c r="BK7" i="11" s="1"/>
  <c r="AU7" i="11"/>
  <c r="BH7" i="11" s="1"/>
  <c r="AZ7" i="11"/>
  <c r="BM7" i="11" s="1"/>
  <c r="AY7" i="11"/>
  <c r="BL7" i="11" s="1"/>
  <c r="BA7" i="11"/>
  <c r="BN7" i="11" s="1"/>
  <c r="AV7" i="11"/>
  <c r="BI7" i="11" s="1"/>
  <c r="BB7" i="11"/>
  <c r="BO7" i="11" s="1"/>
  <c r="BA4" i="11"/>
  <c r="BN4" i="11" s="1"/>
  <c r="AW4" i="11"/>
  <c r="BJ4" i="11" s="1"/>
  <c r="AY4" i="11"/>
  <c r="BL4" i="11" s="1"/>
  <c r="AV4" i="11"/>
  <c r="BI4" i="11" s="1"/>
  <c r="AZ4" i="11"/>
  <c r="BM4" i="11" s="1"/>
  <c r="BB4" i="11"/>
  <c r="BO4" i="11" s="1"/>
  <c r="AX4" i="11"/>
  <c r="BK4" i="11" s="1"/>
  <c r="AU4" i="11"/>
  <c r="BH4" i="11" s="1"/>
  <c r="AS8" i="11"/>
  <c r="BF8" i="11" s="1"/>
  <c r="AU8" i="11"/>
  <c r="BH8" i="11" s="1"/>
  <c r="AV8" i="11"/>
  <c r="BI8" i="11" s="1"/>
  <c r="BA8" i="11"/>
  <c r="AZ8" i="11"/>
  <c r="BB8" i="11"/>
  <c r="AX8" i="11"/>
  <c r="AW8" i="11"/>
  <c r="AY8" i="11"/>
  <c r="AW6" i="11"/>
  <c r="BJ6" i="11" s="1"/>
  <c r="AZ6" i="11"/>
  <c r="BM6" i="11" s="1"/>
  <c r="AV6" i="11"/>
  <c r="BI6" i="11" s="1"/>
  <c r="BB6" i="11"/>
  <c r="BO6" i="11" s="1"/>
  <c r="AX6" i="11"/>
  <c r="BK6" i="11" s="1"/>
  <c r="AY6" i="11"/>
  <c r="BL6" i="11" s="1"/>
  <c r="AU6" i="11"/>
  <c r="BH6" i="11" s="1"/>
  <c r="BA6" i="11"/>
  <c r="BN6" i="11" s="1"/>
  <c r="AR9" i="11"/>
  <c r="AQ9" i="11"/>
  <c r="AQ7" i="11"/>
  <c r="AT9" i="11"/>
  <c r="BG9" i="11" s="1"/>
  <c r="AT8" i="11"/>
  <c r="AR8" i="11"/>
  <c r="AQ8" i="11"/>
  <c r="AT7" i="11"/>
  <c r="BG7" i="11" s="1"/>
  <c r="AS7" i="11"/>
  <c r="AR3" i="11"/>
  <c r="BE3" i="11" s="1"/>
  <c r="AT3" i="11"/>
  <c r="AS3" i="11"/>
  <c r="BF3" i="11" s="1"/>
  <c r="AQ3" i="11"/>
  <c r="AQ6" i="11"/>
  <c r="AT6" i="11"/>
  <c r="BG6" i="11" s="1"/>
  <c r="AR6" i="11"/>
  <c r="AS6" i="11"/>
  <c r="BF6" i="11" s="1"/>
  <c r="AT5" i="11"/>
  <c r="BG5" i="11" s="1"/>
  <c r="AR5" i="11"/>
  <c r="AQ5" i="11"/>
  <c r="AS5" i="11"/>
  <c r="BF5" i="11" s="1"/>
  <c r="AR4" i="11"/>
  <c r="BE4" i="11" s="1"/>
  <c r="AT4" i="11"/>
  <c r="AQ4" i="11"/>
  <c r="AS4" i="11"/>
  <c r="BF4" i="11" s="1"/>
  <c r="BI11" i="11" l="1"/>
  <c r="BK11" i="11"/>
  <c r="BM11" i="11"/>
  <c r="BL11" i="11"/>
  <c r="BJ11" i="11"/>
  <c r="BN11" i="11"/>
  <c r="BO11" i="11"/>
  <c r="BE8" i="11"/>
  <c r="BE10" i="11"/>
  <c r="BE7" i="11"/>
  <c r="BE9" i="11"/>
  <c r="BE11" i="11"/>
  <c r="BE12" i="11"/>
  <c r="BD5" i="11"/>
  <c r="BD8" i="11"/>
  <c r="BD10" i="11"/>
  <c r="BD7" i="11"/>
  <c r="BD11" i="11"/>
  <c r="BD9" i="11"/>
  <c r="BD6" i="11"/>
  <c r="BG8" i="11"/>
  <c r="BH9" i="11"/>
  <c r="BM8" i="11"/>
  <c r="BO8" i="11"/>
  <c r="BK8" i="11"/>
  <c r="BN8" i="11"/>
  <c r="BF7" i="11"/>
  <c r="BL8" i="11"/>
  <c r="BJ8" i="11"/>
  <c r="BD3" i="11"/>
  <c r="BG4" i="11"/>
  <c r="BE5" i="11"/>
  <c r="BG3" i="11"/>
  <c r="BD4" i="11"/>
  <c r="CA19" i="11" s="1"/>
  <c r="BE6" i="11"/>
  <c r="BW9" i="11" l="1"/>
  <c r="BW20" i="11"/>
  <c r="CE18" i="11"/>
  <c r="CC20" i="11"/>
  <c r="BW18" i="11"/>
  <c r="BX20" i="11"/>
  <c r="CE19" i="11"/>
  <c r="BY19" i="11"/>
  <c r="G19" i="20" s="1"/>
  <c r="CA18" i="11"/>
  <c r="BW19" i="11"/>
  <c r="E19" i="20" s="1"/>
  <c r="CB19" i="11"/>
  <c r="CG18" i="11"/>
  <c r="BW15" i="11"/>
  <c r="CC19" i="11"/>
  <c r="CF20" i="11"/>
  <c r="CC18" i="11"/>
  <c r="CB18" i="11"/>
  <c r="CA20" i="11"/>
  <c r="CE20" i="11"/>
  <c r="BZ20" i="11"/>
  <c r="H20" i="20" s="1"/>
  <c r="CF19" i="11"/>
  <c r="BZ19" i="11"/>
  <c r="H19" i="20" s="1"/>
  <c r="BV19" i="11"/>
  <c r="D19" i="19" s="1"/>
  <c r="BV20" i="11"/>
  <c r="D20" i="20" s="1"/>
  <c r="CF18" i="11"/>
  <c r="BZ18" i="11"/>
  <c r="H18" i="20" s="1"/>
  <c r="BV18" i="11"/>
  <c r="CD18" i="11"/>
  <c r="BY18" i="11"/>
  <c r="G18" i="20" s="1"/>
  <c r="BV32" i="11"/>
  <c r="BX19" i="11"/>
  <c r="CG20" i="11"/>
  <c r="BX18" i="11"/>
  <c r="F18" i="19" s="1"/>
  <c r="CD20" i="11"/>
  <c r="CG19" i="11"/>
  <c r="CD19" i="11"/>
  <c r="BY20" i="11"/>
  <c r="G20" i="20" s="1"/>
  <c r="CB20" i="11"/>
  <c r="CE15" i="11"/>
  <c r="CC15" i="11"/>
  <c r="BZ15" i="11"/>
  <c r="H15" i="20" s="1"/>
  <c r="BZ17" i="11"/>
  <c r="H17" i="20" s="1"/>
  <c r="CG15" i="11"/>
  <c r="CF17" i="11"/>
  <c r="CC16" i="11"/>
  <c r="CE17" i="11"/>
  <c r="BV17" i="11"/>
  <c r="D17" i="20" s="1"/>
  <c r="CD15" i="11"/>
  <c r="CB10" i="11"/>
  <c r="CG16" i="11"/>
  <c r="BX15" i="11"/>
  <c r="F15" i="19" s="1"/>
  <c r="CF15" i="11"/>
  <c r="CF16" i="11"/>
  <c r="CA16" i="11"/>
  <c r="CA15" i="11"/>
  <c r="BY17" i="11"/>
  <c r="G17" i="20" s="1"/>
  <c r="BW16" i="11"/>
  <c r="E16" i="20" s="1"/>
  <c r="CB17" i="11"/>
  <c r="CD17" i="11"/>
  <c r="CB16" i="11"/>
  <c r="CE16" i="11"/>
  <c r="CA17" i="11"/>
  <c r="BX17" i="11"/>
  <c r="F17" i="20" s="1"/>
  <c r="BY16" i="11"/>
  <c r="G16" i="20" s="1"/>
  <c r="BY10" i="11"/>
  <c r="G10" i="20" s="1"/>
  <c r="CA28" i="11"/>
  <c r="CB34" i="11"/>
  <c r="BV10" i="11"/>
  <c r="D10" i="19" s="1"/>
  <c r="CG17" i="11"/>
  <c r="CC17" i="11"/>
  <c r="BY15" i="11"/>
  <c r="G15" i="20" s="1"/>
  <c r="CG21" i="11"/>
  <c r="CD16" i="11"/>
  <c r="CB15" i="11"/>
  <c r="BZ16" i="11"/>
  <c r="H16" i="20" s="1"/>
  <c r="BV15" i="11"/>
  <c r="D15" i="20" s="1"/>
  <c r="CA29" i="11"/>
  <c r="CF25" i="11"/>
  <c r="BX28" i="11"/>
  <c r="BW27" i="11"/>
  <c r="CG27" i="11"/>
  <c r="BW17" i="11"/>
  <c r="E17" i="19" s="1"/>
  <c r="BV16" i="11"/>
  <c r="D16" i="19" s="1"/>
  <c r="BX27" i="11"/>
  <c r="CC23" i="11"/>
  <c r="CC28" i="11"/>
  <c r="BW35" i="11"/>
  <c r="CD23" i="11"/>
  <c r="BX16" i="11"/>
  <c r="F16" i="20" s="1"/>
  <c r="CA9" i="11"/>
  <c r="BV11" i="11"/>
  <c r="D11" i="19" s="1"/>
  <c r="CF10" i="11"/>
  <c r="CD30" i="11"/>
  <c r="BW36" i="11"/>
  <c r="CE32" i="11"/>
  <c r="CF34" i="11"/>
  <c r="CD34" i="11"/>
  <c r="BZ24" i="11"/>
  <c r="CC25" i="11"/>
  <c r="CC30" i="11"/>
  <c r="CA37" i="11"/>
  <c r="CF29" i="11"/>
  <c r="CC22" i="11"/>
  <c r="CA36" i="11"/>
  <c r="CE10" i="11"/>
  <c r="CF9" i="11"/>
  <c r="CE11" i="11"/>
  <c r="CD11" i="11"/>
  <c r="CC9" i="11"/>
  <c r="BV9" i="11"/>
  <c r="D9" i="19" s="1"/>
  <c r="CG9" i="11"/>
  <c r="BW37" i="11"/>
  <c r="CB31" i="11"/>
  <c r="CG10" i="11"/>
  <c r="BZ11" i="11"/>
  <c r="H11" i="20" s="1"/>
  <c r="CG11" i="11"/>
  <c r="BZ10" i="11"/>
  <c r="H10" i="20" s="1"/>
  <c r="CE9" i="11"/>
  <c r="BZ9" i="11"/>
  <c r="H9" i="20" s="1"/>
  <c r="BW34" i="11"/>
  <c r="BY25" i="11"/>
  <c r="CD9" i="11"/>
  <c r="BY11" i="11"/>
  <c r="G11" i="20" s="1"/>
  <c r="CE31" i="11"/>
  <c r="CC27" i="11"/>
  <c r="CD37" i="11"/>
  <c r="BW26" i="11"/>
  <c r="E26" i="19" s="1"/>
  <c r="BY22" i="11"/>
  <c r="CC38" i="11"/>
  <c r="CD21" i="11"/>
  <c r="BX38" i="11"/>
  <c r="CB36" i="11"/>
  <c r="BX11" i="11"/>
  <c r="F11" i="20" s="1"/>
  <c r="CG35" i="11"/>
  <c r="BV38" i="11"/>
  <c r="CE33" i="11"/>
  <c r="BZ38" i="11"/>
  <c r="BX36" i="11"/>
  <c r="BV31" i="11"/>
  <c r="BX10" i="11"/>
  <c r="F10" i="20" s="1"/>
  <c r="BX37" i="11"/>
  <c r="CB32" i="11"/>
  <c r="CD24" i="11"/>
  <c r="CE25" i="11"/>
  <c r="CF31" i="11"/>
  <c r="CA38" i="11"/>
  <c r="BZ37" i="11"/>
  <c r="BX35" i="11"/>
  <c r="BX9" i="11"/>
  <c r="F9" i="19" s="1"/>
  <c r="CC31" i="11"/>
  <c r="BX26" i="11"/>
  <c r="F26" i="19" s="1"/>
  <c r="CB28" i="11"/>
  <c r="BW25" i="11"/>
  <c r="E25" i="19" s="1"/>
  <c r="CB27" i="11"/>
  <c r="BV30" i="11"/>
  <c r="CF28" i="11"/>
  <c r="CC36" i="11"/>
  <c r="CG37" i="11"/>
  <c r="CA26" i="11"/>
  <c r="BZ29" i="11"/>
  <c r="CB37" i="11"/>
  <c r="BX25" i="11"/>
  <c r="F25" i="19" s="1"/>
  <c r="BY36" i="11"/>
  <c r="BW24" i="11"/>
  <c r="E24" i="19" s="1"/>
  <c r="CB25" i="11"/>
  <c r="BV29" i="11"/>
  <c r="CE26" i="11"/>
  <c r="CG36" i="11"/>
  <c r="CC33" i="11"/>
  <c r="CA24" i="11"/>
  <c r="BZ27" i="11"/>
  <c r="CB29" i="11"/>
  <c r="BX23" i="11"/>
  <c r="F23" i="19" s="1"/>
  <c r="BW22" i="11"/>
  <c r="E22" i="19" s="1"/>
  <c r="BV27" i="11"/>
  <c r="CF27" i="11"/>
  <c r="BW23" i="11"/>
  <c r="E23" i="19" s="1"/>
  <c r="CB23" i="11"/>
  <c r="BV28" i="11"/>
  <c r="CE24" i="11"/>
  <c r="CE38" i="11"/>
  <c r="CF21" i="11"/>
  <c r="CD27" i="11"/>
  <c r="CF30" i="11"/>
  <c r="CF36" i="11"/>
  <c r="BZ26" i="11"/>
  <c r="BY21" i="11"/>
  <c r="BV26" i="11"/>
  <c r="D26" i="19" s="1"/>
  <c r="CA27" i="11"/>
  <c r="BZ36" i="11"/>
  <c r="CC34" i="11"/>
  <c r="CD26" i="11"/>
  <c r="CD31" i="11"/>
  <c r="CF22" i="11"/>
  <c r="CE35" i="11"/>
  <c r="CA25" i="11"/>
  <c r="BZ28" i="11"/>
  <c r="CB33" i="11"/>
  <c r="BX24" i="11"/>
  <c r="F24" i="19" s="1"/>
  <c r="CC29" i="11"/>
  <c r="CF32" i="11"/>
  <c r="CF23" i="11"/>
  <c r="CF24" i="11"/>
  <c r="BZ25" i="11"/>
  <c r="BW38" i="11"/>
  <c r="BY28" i="11"/>
  <c r="CD28" i="11"/>
  <c r="CB35" i="11"/>
  <c r="BZ35" i="11"/>
  <c r="BY33" i="11"/>
  <c r="CE27" i="11"/>
  <c r="CG38" i="11"/>
  <c r="CF38" i="11"/>
  <c r="CB30" i="11"/>
  <c r="BV24" i="11"/>
  <c r="D24" i="19" s="1"/>
  <c r="CG28" i="11"/>
  <c r="CG31" i="11"/>
  <c r="CD33" i="11"/>
  <c r="CD25" i="11"/>
  <c r="CD29" i="11"/>
  <c r="CE23" i="11"/>
  <c r="CG29" i="11"/>
  <c r="CF37" i="11"/>
  <c r="CB26" i="11"/>
  <c r="CA33" i="11"/>
  <c r="CA21" i="11"/>
  <c r="BZ33" i="11"/>
  <c r="BZ21" i="11"/>
  <c r="BY32" i="11"/>
  <c r="BX32" i="11"/>
  <c r="BY26" i="11"/>
  <c r="BW31" i="11"/>
  <c r="BV35" i="11"/>
  <c r="BV23" i="11"/>
  <c r="D23" i="19" s="1"/>
  <c r="CC11" i="11"/>
  <c r="CB11" i="11"/>
  <c r="BY9" i="11"/>
  <c r="G9" i="20" s="1"/>
  <c r="CC37" i="11"/>
  <c r="CD38" i="11"/>
  <c r="CG23" i="11"/>
  <c r="CE22" i="11"/>
  <c r="CB38" i="11"/>
  <c r="CG22" i="11"/>
  <c r="CA35" i="11"/>
  <c r="BY38" i="11"/>
  <c r="BW33" i="11"/>
  <c r="CF33" i="11"/>
  <c r="CF35" i="11"/>
  <c r="CG34" i="11"/>
  <c r="CF26" i="11"/>
  <c r="BV36" i="11"/>
  <c r="CC32" i="11"/>
  <c r="CC24" i="11"/>
  <c r="CD22" i="11"/>
  <c r="CG30" i="11"/>
  <c r="CC21" i="11"/>
  <c r="CD35" i="11"/>
  <c r="CB24" i="11"/>
  <c r="CA32" i="11"/>
  <c r="BZ32" i="11"/>
  <c r="BY30" i="11"/>
  <c r="BX31" i="11"/>
  <c r="BY23" i="11"/>
  <c r="BW30" i="11"/>
  <c r="BY37" i="11"/>
  <c r="BV34" i="11"/>
  <c r="BV22" i="11"/>
  <c r="D22" i="19" s="1"/>
  <c r="CD10" i="11"/>
  <c r="CB9" i="11"/>
  <c r="BW11" i="11"/>
  <c r="E11" i="19" s="1"/>
  <c r="CE21" i="11"/>
  <c r="CG25" i="11"/>
  <c r="CE37" i="11"/>
  <c r="CE36" i="11"/>
  <c r="CE28" i="11"/>
  <c r="CE34" i="11"/>
  <c r="CG32" i="11"/>
  <c r="CB22" i="11"/>
  <c r="CA31" i="11"/>
  <c r="BZ31" i="11"/>
  <c r="BY27" i="11"/>
  <c r="BX30" i="11"/>
  <c r="BW29" i="11"/>
  <c r="BY34" i="11"/>
  <c r="BV33" i="11"/>
  <c r="BV21" i="11"/>
  <c r="D21" i="19" s="1"/>
  <c r="CC10" i="11"/>
  <c r="CA11" i="11"/>
  <c r="BW10" i="11"/>
  <c r="E10" i="19" s="1"/>
  <c r="CD36" i="11"/>
  <c r="CA23" i="11"/>
  <c r="BZ23" i="11"/>
  <c r="BX34" i="11"/>
  <c r="BX22" i="11"/>
  <c r="F22" i="19" s="1"/>
  <c r="BW21" i="11"/>
  <c r="E21" i="19" s="1"/>
  <c r="CB21" i="11"/>
  <c r="BV37" i="11"/>
  <c r="BV25" i="11"/>
  <c r="D25" i="19" s="1"/>
  <c r="CA34" i="11"/>
  <c r="CA22" i="11"/>
  <c r="BZ34" i="11"/>
  <c r="BZ22" i="11"/>
  <c r="BY35" i="11"/>
  <c r="BX33" i="11"/>
  <c r="BX21" i="11"/>
  <c r="F21" i="19" s="1"/>
  <c r="BY29" i="11"/>
  <c r="BW32" i="11"/>
  <c r="CE29" i="11"/>
  <c r="CC35" i="11"/>
  <c r="CG26" i="11"/>
  <c r="CC26" i="11"/>
  <c r="CD32" i="11"/>
  <c r="CG33" i="11"/>
  <c r="CG24" i="11"/>
  <c r="CE30" i="11"/>
  <c r="CA30" i="11"/>
  <c r="BZ30" i="11"/>
  <c r="BY24" i="11"/>
  <c r="BX29" i="11"/>
  <c r="BW28" i="11"/>
  <c r="BY31" i="11"/>
  <c r="CF11" i="11"/>
  <c r="CA10" i="11"/>
  <c r="CC7" i="11"/>
  <c r="CD8" i="11"/>
  <c r="E20" i="19"/>
  <c r="E20" i="20"/>
  <c r="F20" i="20"/>
  <c r="F20" i="19"/>
  <c r="F18" i="20"/>
  <c r="E17" i="20"/>
  <c r="E15" i="19"/>
  <c r="E15" i="20"/>
  <c r="D18" i="19"/>
  <c r="D18" i="20"/>
  <c r="BX6" i="11"/>
  <c r="CG8" i="11"/>
  <c r="CB6" i="11"/>
  <c r="BV12" i="11"/>
  <c r="BV13" i="11"/>
  <c r="BV14" i="11"/>
  <c r="BY13" i="11"/>
  <c r="G13" i="20" s="1"/>
  <c r="CB12" i="11"/>
  <c r="CB14" i="11"/>
  <c r="BW12" i="11"/>
  <c r="BW13" i="11"/>
  <c r="BW14" i="11"/>
  <c r="BY12" i="11"/>
  <c r="G12" i="20" s="1"/>
  <c r="BX12" i="11"/>
  <c r="BX13" i="11"/>
  <c r="BX14" i="11"/>
  <c r="BY14" i="11"/>
  <c r="G14" i="20" s="1"/>
  <c r="BZ12" i="11"/>
  <c r="H12" i="20" s="1"/>
  <c r="BZ13" i="11"/>
  <c r="H13" i="20" s="1"/>
  <c r="BZ14" i="11"/>
  <c r="H14" i="20" s="1"/>
  <c r="CA12" i="11"/>
  <c r="CA13" i="11"/>
  <c r="CA14" i="11"/>
  <c r="CB13" i="11"/>
  <c r="CF13" i="11"/>
  <c r="CC12" i="11"/>
  <c r="CF14" i="11"/>
  <c r="CG14" i="11"/>
  <c r="CG12" i="11"/>
  <c r="CC13" i="11"/>
  <c r="CG13" i="11"/>
  <c r="CD12" i="11"/>
  <c r="CC14" i="11"/>
  <c r="CE14" i="11"/>
  <c r="CD13" i="11"/>
  <c r="CD14" i="11"/>
  <c r="CE12" i="11"/>
  <c r="CF12" i="11"/>
  <c r="CE13" i="11"/>
  <c r="CE6" i="11"/>
  <c r="BW8" i="11"/>
  <c r="CA8" i="11"/>
  <c r="CD7" i="11"/>
  <c r="CA7" i="11"/>
  <c r="CG6" i="11"/>
  <c r="CB8" i="11"/>
  <c r="BZ8" i="11"/>
  <c r="H8" i="20" s="1"/>
  <c r="CB7" i="11"/>
  <c r="CE8" i="11"/>
  <c r="BY7" i="11"/>
  <c r="G7" i="20" s="1"/>
  <c r="BZ6" i="11"/>
  <c r="H6" i="20" s="1"/>
  <c r="BY8" i="11"/>
  <c r="G8" i="20" s="1"/>
  <c r="BX8" i="11"/>
  <c r="CF7" i="11"/>
  <c r="CE7" i="11"/>
  <c r="CC8" i="11"/>
  <c r="BW7" i="11"/>
  <c r="BW6" i="11"/>
  <c r="F19" i="19"/>
  <c r="F19" i="20"/>
  <c r="E18" i="19"/>
  <c r="E18" i="20"/>
  <c r="BV4" i="11"/>
  <c r="BV5" i="11"/>
  <c r="BW3" i="11"/>
  <c r="CC3" i="11"/>
  <c r="BW4" i="11"/>
  <c r="BW5" i="11"/>
  <c r="BX3" i="11"/>
  <c r="BY5" i="11"/>
  <c r="G5" i="20" s="1"/>
  <c r="BZ3" i="11"/>
  <c r="H3" i="20" s="1"/>
  <c r="BX4" i="11"/>
  <c r="BX5" i="11"/>
  <c r="BY3" i="11"/>
  <c r="G3" i="20" s="1"/>
  <c r="BY4" i="11"/>
  <c r="G4" i="20" s="1"/>
  <c r="CB5" i="11"/>
  <c r="BZ4" i="11"/>
  <c r="H4" i="20" s="1"/>
  <c r="BZ5" i="11"/>
  <c r="H5" i="20" s="1"/>
  <c r="CA3" i="11"/>
  <c r="CA4" i="11"/>
  <c r="CA5" i="11"/>
  <c r="CB3" i="11"/>
  <c r="CB4" i="11"/>
  <c r="CC4" i="11"/>
  <c r="BV3" i="11"/>
  <c r="CE5" i="11"/>
  <c r="CE3" i="11"/>
  <c r="CD4" i="11"/>
  <c r="CD5" i="11"/>
  <c r="CE4" i="11"/>
  <c r="CC5" i="11"/>
  <c r="CD3" i="11"/>
  <c r="CG5" i="11"/>
  <c r="CG3" i="11"/>
  <c r="CF4" i="11"/>
  <c r="CG4" i="11"/>
  <c r="CF5" i="11"/>
  <c r="CF3" i="11"/>
  <c r="CA6" i="11"/>
  <c r="CD6" i="11"/>
  <c r="BZ7" i="11"/>
  <c r="H7" i="20" s="1"/>
  <c r="CG7" i="11"/>
  <c r="BY6" i="11"/>
  <c r="G6" i="20" s="1"/>
  <c r="CF6" i="11"/>
  <c r="BV8" i="11"/>
  <c r="CF8" i="11"/>
  <c r="BV7" i="11"/>
  <c r="CC6" i="11"/>
  <c r="BX7" i="11"/>
  <c r="BV6" i="11"/>
  <c r="E9" i="19"/>
  <c r="E9" i="20"/>
  <c r="E19" i="19" l="1"/>
  <c r="D20" i="19"/>
  <c r="D19" i="20"/>
  <c r="D17" i="19"/>
  <c r="E16" i="19"/>
  <c r="F15" i="20"/>
  <c r="D16" i="20"/>
  <c r="F16" i="19"/>
  <c r="F17" i="19"/>
  <c r="D10" i="20"/>
  <c r="D15" i="19"/>
  <c r="D11" i="20"/>
  <c r="D9" i="20"/>
  <c r="F11" i="19"/>
  <c r="F9" i="20"/>
  <c r="F10" i="19"/>
  <c r="E11" i="20"/>
  <c r="E10" i="20"/>
  <c r="E6" i="19"/>
  <c r="E6" i="20"/>
  <c r="F3" i="19"/>
  <c r="F3" i="20"/>
  <c r="E5" i="19"/>
  <c r="E5" i="20"/>
  <c r="F4" i="19"/>
  <c r="F4" i="20"/>
  <c r="F7" i="19"/>
  <c r="F7" i="20"/>
  <c r="E8" i="19"/>
  <c r="E8" i="20"/>
  <c r="F6" i="19"/>
  <c r="F6" i="20"/>
  <c r="E13" i="19"/>
  <c r="E13" i="20"/>
  <c r="F14" i="19"/>
  <c r="F14" i="20"/>
  <c r="D3" i="19"/>
  <c r="D3" i="20"/>
  <c r="F13" i="19"/>
  <c r="F13" i="20"/>
  <c r="D14" i="19"/>
  <c r="D14" i="20"/>
  <c r="D8" i="19"/>
  <c r="D8" i="20"/>
  <c r="D13" i="19"/>
  <c r="D13" i="20"/>
  <c r="D6" i="19"/>
  <c r="D6" i="20"/>
  <c r="D5" i="19"/>
  <c r="D5" i="20"/>
  <c r="E4" i="19"/>
  <c r="E4" i="20"/>
  <c r="E12" i="19"/>
  <c r="E12" i="20"/>
  <c r="D4" i="19"/>
  <c r="D4" i="20"/>
  <c r="F12" i="19"/>
  <c r="F12" i="20"/>
  <c r="E14" i="19"/>
  <c r="E14" i="20"/>
  <c r="E7" i="19"/>
  <c r="E7" i="20"/>
  <c r="F8" i="19"/>
  <c r="F8" i="20"/>
  <c r="E3" i="19"/>
  <c r="E3" i="20"/>
  <c r="D12" i="19"/>
  <c r="D12" i="20"/>
  <c r="D7" i="19"/>
  <c r="D7" i="20"/>
  <c r="F5" i="19"/>
  <c r="F5" i="20"/>
</calcChain>
</file>

<file path=xl/sharedStrings.xml><?xml version="1.0" encoding="utf-8"?>
<sst xmlns="http://schemas.openxmlformats.org/spreadsheetml/2006/main" count="92" uniqueCount="44">
  <si>
    <t>※ここから関数なので入力注意</t>
    <rPh sb="5" eb="7">
      <t>カンスウ</t>
    </rPh>
    <rPh sb="10" eb="12">
      <t>ニュウリョク</t>
    </rPh>
    <rPh sb="12" eb="14">
      <t>チュウイ</t>
    </rPh>
    <phoneticPr fontId="2"/>
  </si>
  <si>
    <t>部屋</t>
    <rPh sb="0" eb="2">
      <t>ヘヤ</t>
    </rPh>
    <phoneticPr fontId="2"/>
  </si>
  <si>
    <t>氏名</t>
    <rPh sb="0" eb="2">
      <t>シメイ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</si>
  <si>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</si>
  <si>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</si>
  <si>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</si>
  <si>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</si>
  <si>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備考</t>
    <rPh sb="0" eb="2">
      <t>ビコウ</t>
    </rPh>
    <phoneticPr fontId="2"/>
  </si>
  <si>
    <t>部屋</t>
    <rPh sb="0" eb="2">
      <t>ヘヤ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</si>
  <si>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</si>
  <si>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</si>
  <si>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月</t>
    <rPh sb="0" eb="1">
      <t>ツキ</t>
    </rPh>
    <phoneticPr fontId="2"/>
  </si>
  <si>
    <t>年順</t>
    <rPh sb="0" eb="1">
      <t>ネン</t>
    </rPh>
    <rPh sb="1" eb="2">
      <t>ジュン</t>
    </rPh>
    <phoneticPr fontId="2"/>
  </si>
  <si>
    <t>月順</t>
    <rPh sb="0" eb="1">
      <t>ゲツ</t>
    </rPh>
    <rPh sb="1" eb="2">
      <t>ジュン</t>
    </rPh>
    <phoneticPr fontId="2"/>
  </si>
  <si>
    <t>日順</t>
    <rPh sb="0" eb="1">
      <t>ヒ</t>
    </rPh>
    <rPh sb="1" eb="2">
      <t>ジュン</t>
    </rPh>
    <phoneticPr fontId="2"/>
  </si>
  <si>
    <t>部屋検索</t>
    <rPh sb="0" eb="4">
      <t>ヘヤケンサク</t>
    </rPh>
    <phoneticPr fontId="2"/>
  </si>
  <si>
    <t>ひらがな</t>
    <phoneticPr fontId="2"/>
  </si>
  <si>
    <t>部屋名</t>
    <rPh sb="0" eb="3">
      <t>ヘヤメイ</t>
    </rPh>
    <phoneticPr fontId="2"/>
  </si>
  <si>
    <t>名順</t>
    <rPh sb="0" eb="1">
      <t>ナ</t>
    </rPh>
    <rPh sb="1" eb="2">
      <t>ジュン</t>
    </rPh>
    <phoneticPr fontId="2"/>
  </si>
  <si>
    <t>日付</t>
    <rPh sb="0" eb="2">
      <t>ヒヅケ</t>
    </rPh>
    <phoneticPr fontId="2"/>
  </si>
  <si>
    <t>日付氏名</t>
    <rPh sb="0" eb="2">
      <t>ヒヅケ</t>
    </rPh>
    <rPh sb="2" eb="4">
      <t>シメイ</t>
    </rPh>
    <phoneticPr fontId="2"/>
  </si>
  <si>
    <t>日付部屋名</t>
    <rPh sb="0" eb="2">
      <t>ヒヅケ</t>
    </rPh>
    <rPh sb="2" eb="5">
      <t>ヘヤメイ</t>
    </rPh>
    <phoneticPr fontId="2"/>
  </si>
  <si>
    <t>重複</t>
    <rPh sb="0" eb="2">
      <t>チョウフク</t>
    </rPh>
    <phoneticPr fontId="2"/>
  </si>
  <si>
    <t>印刷</t>
    <rPh sb="0" eb="2">
      <t>インサツ</t>
    </rPh>
    <phoneticPr fontId="2"/>
  </si>
  <si>
    <t>順番</t>
    <rPh sb="0" eb="2">
      <t>ジュンバン</t>
    </rPh>
    <phoneticPr fontId="2"/>
  </si>
  <si>
    <t>番号</t>
    <rPh sb="0" eb="2">
      <t>バンゴウ</t>
    </rPh>
    <phoneticPr fontId="2"/>
  </si>
  <si>
    <t>色塗り</t>
    <rPh sb="0" eb="2">
      <t>イロヌ</t>
    </rPh>
    <phoneticPr fontId="2"/>
  </si>
  <si>
    <t>※同じ日付で同じ部屋の場合は重複の意味で赤で塗りつぶし</t>
    <rPh sb="1" eb="2">
      <t>オナ</t>
    </rPh>
    <rPh sb="3" eb="5">
      <t>ヒヅケ</t>
    </rPh>
    <rPh sb="6" eb="7">
      <t>オナ</t>
    </rPh>
    <rPh sb="8" eb="10">
      <t>ヘヤ</t>
    </rPh>
    <rPh sb="11" eb="13">
      <t>バアイ</t>
    </rPh>
    <rPh sb="14" eb="16">
      <t>チョウフク</t>
    </rPh>
    <rPh sb="17" eb="19">
      <t>イミ</t>
    </rPh>
    <rPh sb="20" eb="21">
      <t>アカ</t>
    </rPh>
    <rPh sb="22" eb="23">
      <t>ヌ</t>
    </rPh>
    <phoneticPr fontId="2"/>
  </si>
  <si>
    <t>時</t>
    <rPh sb="0" eb="1">
      <t>ジ</t>
    </rPh>
    <phoneticPr fontId="2"/>
  </si>
  <si>
    <t>項目</t>
    <rPh sb="0" eb="2">
      <t>コウモク</t>
    </rPh>
    <phoneticPr fontId="2"/>
  </si>
  <si>
    <t>順番参照</t>
    <rPh sb="0" eb="4">
      <t>ジュンバンサンショウ</t>
    </rPh>
    <phoneticPr fontId="2"/>
  </si>
  <si>
    <t>名</t>
    <rPh sb="0" eb="1">
      <t>メイ</t>
    </rPh>
    <phoneticPr fontId="2"/>
  </si>
  <si>
    <t>日付＋時間</t>
    <rPh sb="0" eb="2">
      <t>ヒヅケ</t>
    </rPh>
    <rPh sb="3" eb="5">
      <t>ジカン</t>
    </rPh>
    <phoneticPr fontId="2"/>
  </si>
  <si>
    <t>順位検索</t>
    <rPh sb="0" eb="2">
      <t>ジュンイ</t>
    </rPh>
    <rPh sb="2" eb="4">
      <t>ケンサク</t>
    </rPh>
    <phoneticPr fontId="2"/>
  </si>
  <si>
    <t>右</t>
  </si>
  <si>
    <t>印刷文字追加※I列の文字か数字の後に追加の有無</t>
    <rPh sb="0" eb="2">
      <t>インサツ</t>
    </rPh>
    <rPh sb="2" eb="6">
      <t>モジツイカ</t>
    </rPh>
    <rPh sb="8" eb="9">
      <t>レツ</t>
    </rPh>
    <rPh sb="10" eb="12">
      <t>モジ</t>
    </rPh>
    <rPh sb="13" eb="15">
      <t>スウジ</t>
    </rPh>
    <rPh sb="16" eb="17">
      <t>アト</t>
    </rPh>
    <rPh sb="18" eb="20">
      <t>ツイカ</t>
    </rPh>
    <rPh sb="21" eb="23">
      <t>ウム</t>
    </rPh>
    <phoneticPr fontId="2"/>
  </si>
  <si>
    <t>来客予定表</t>
    <rPh sb="0" eb="2">
      <t>ライキャク</t>
    </rPh>
    <rPh sb="2" eb="5">
      <t>ヨテイヒョウ</t>
    </rPh>
    <phoneticPr fontId="2"/>
  </si>
  <si>
    <t>印刷の時間に関係→</t>
    <rPh sb="0" eb="2">
      <t>インサツ</t>
    </rPh>
    <rPh sb="3" eb="5">
      <t>ジカン</t>
    </rPh>
    <rPh sb="6" eb="8">
      <t>カンケイ</t>
    </rPh>
    <phoneticPr fontId="2"/>
  </si>
  <si>
    <t>選択日</t>
    <rPh sb="0" eb="2">
      <t>センタク</t>
    </rPh>
    <rPh sb="2" eb="3">
      <t>ヒ</t>
    </rPh>
    <phoneticPr fontId="2"/>
  </si>
  <si>
    <t>検索bv列のため</t>
    <rPh sb="0" eb="2">
      <t>ケンサク</t>
    </rPh>
    <rPh sb="4" eb="5">
      <t>レツ</t>
    </rPh>
    <phoneticPr fontId="2"/>
  </si>
  <si>
    <t>重複色塗り</t>
    <rPh sb="0" eb="2">
      <t>チョウフク</t>
    </rPh>
    <rPh sb="2" eb="4">
      <t>イロヌ</t>
    </rPh>
    <phoneticPr fontId="2"/>
  </si>
  <si>
    <t>色塗有り</t>
  </si>
  <si>
    <t>https://gakudoubeya.com/</t>
    <phoneticPr fontId="2"/>
  </si>
  <si>
    <t>有線ねずみ</t>
    <rPh sb="0" eb="2">
      <t>ユウセン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</si>
</sst>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:mm;@"/>
    <numFmt numFmtId="177" formatCode="00"/>
    <numFmt numFmtId="178" formatCode="0_);[Red]\(0\)"/>
    <numFmt numFmtId="179" formatCode="m&quot;月&quot;d&quot;日&quot;;@"/>
  </numFmts>
  <fonts count="10" x14ac:knownFonts="1"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14" fontId="1" fillId="0" borderId="1" xfId="0" applyNumberFormat="1" applyFont="1" applyBorder="1">
      <alignment vertical="center"/>
    </xf>
    <xf numFmtId="0" fontId="1" fillId="0" borderId="4" xfId="0" applyFont="1" applyBorder="1">
      <alignment vertical="center"/>
    </xf>
    <xf numFmtId="0" fontId="5" fillId="2" borderId="1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176" fontId="1" fillId="0" borderId="1" xfId="0" applyNumberFormat="1" applyFont="1" applyBorder="1">
      <alignment vertical="center"/>
    </xf>
    <xf numFmtId="178" fontId="1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0" xfId="0" applyFont="1" applyBorder="1">
      <alignment vertical="center"/>
    </xf>
    <xf numFmtId="0" fontId="1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9" fontId="5" fillId="0" borderId="0" xfId="0" applyNumberFormat="1" applyFont="1" applyAlignment="1">
      <alignment horizontal="right" vertical="center"/>
    </xf>
    <xf numFmtId="179" fontId="5" fillId="0" borderId="3" xfId="0" applyNumberFormat="1" applyFont="1" applyBorder="1" applyAlignment="1">
      <alignment horizontal="center" vertical="center"/>
    </xf>
    <xf numFmtId="179" fontId="5" fillId="0" borderId="5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21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1" fillId="3" borderId="31" xfId="0" applyFont="1" applyFill="1" applyBorder="1" applyAlignment="1">
      <alignment horizontal="center" vertical="center"/>
    </xf>
    <xf numFmtId="0" fontId="1" fillId="0" borderId="31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1" fontId="5" fillId="6" borderId="30" xfId="0" applyNumberFormat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179" fontId="5" fillId="0" borderId="8" xfId="0" applyNumberFormat="1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79" fontId="5" fillId="0" borderId="5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79" fontId="5" fillId="0" borderId="2" xfId="0" applyNumberFormat="1" applyFont="1" applyBorder="1" applyAlignment="1">
      <alignment horizontal="right" vertical="center" indent="1"/>
    </xf>
    <xf numFmtId="179" fontId="5" fillId="0" borderId="0" xfId="0" applyNumberFormat="1" applyFont="1" applyAlignment="1">
      <alignment horizontal="center" vertical="center"/>
    </xf>
    <xf numFmtId="179" fontId="5" fillId="0" borderId="8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/>
    </xf>
    <xf numFmtId="179" fontId="5" fillId="0" borderId="9" xfId="0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2" xfId="0" applyFont="1" applyBorder="1">
      <alignment vertical="center"/>
    </xf>
    <xf numFmtId="0" fontId="0" fillId="0" borderId="4" xfId="0" applyBorder="1">
      <alignment vertical="center"/>
    </xf>
    <xf numFmtId="0" fontId="1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1" xfId="0" applyNumberFormat="1" applyBorder="1">
      <alignment vertical="center"/>
    </xf>
    <xf numFmtId="0" fontId="0" fillId="0" borderId="10" xfId="0" applyBorder="1">
      <alignment vertical="center"/>
    </xf>
    <xf numFmtId="0" fontId="5" fillId="2" borderId="34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 wrapText="1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 applyAlignment="1">
      <alignment horizontal="center" vertical="center"/>
    </xf>
    <xf numFmtId="177" fontId="5" fillId="0" borderId="38" xfId="0" applyNumberFormat="1" applyFont="1" applyBorder="1" applyAlignment="1">
      <alignment horizontal="center" vertical="center"/>
    </xf>
    <xf numFmtId="177" fontId="5" fillId="0" borderId="39" xfId="0" applyNumberFormat="1" applyFont="1" applyBorder="1">
      <alignment vertical="center"/>
    </xf>
    <xf numFmtId="1" fontId="5" fillId="0" borderId="40" xfId="0" applyNumberFormat="1" applyFont="1" applyBorder="1" applyAlignment="1">
      <alignment horizontal="center" vertical="center"/>
    </xf>
    <xf numFmtId="0" fontId="5" fillId="0" borderId="37" xfId="0" applyFont="1" applyBorder="1">
      <alignment vertical="center"/>
    </xf>
    <xf numFmtId="177" fontId="5" fillId="0" borderId="37" xfId="0" applyNumberFormat="1" applyFont="1" applyBorder="1" applyAlignment="1">
      <alignment horizontal="left" vertical="center"/>
    </xf>
    <xf numFmtId="0" fontId="5" fillId="0" borderId="41" xfId="0" applyFont="1" applyBorder="1">
      <alignment vertical="center"/>
    </xf>
    <xf numFmtId="0" fontId="5" fillId="0" borderId="42" xfId="0" applyFont="1" applyBorder="1" applyAlignment="1">
      <alignment horizontal="center" vertical="center"/>
    </xf>
    <xf numFmtId="177" fontId="5" fillId="0" borderId="24" xfId="0" applyNumberFormat="1" applyFont="1" applyBorder="1">
      <alignment vertical="center"/>
    </xf>
    <xf numFmtId="1" fontId="5" fillId="0" borderId="33" xfId="0" applyNumberFormat="1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2" xfId="0" applyFont="1" applyBorder="1" applyAlignment="1">
      <alignment horizontal="left" vertical="center"/>
    </xf>
    <xf numFmtId="177" fontId="5" fillId="0" borderId="0" xfId="0" applyNumberFormat="1" applyFont="1">
      <alignment vertical="center"/>
    </xf>
    <xf numFmtId="1" fontId="5" fillId="0" borderId="0" xfId="0" applyNumberFormat="1" applyFont="1" applyAlignment="1">
      <alignment horizontal="center" vertical="center"/>
    </xf>
    <xf numFmtId="177" fontId="5" fillId="0" borderId="43" xfId="0" applyNumberFormat="1" applyFont="1" applyBorder="1" applyAlignment="1">
      <alignment horizontal="left" vertical="center"/>
    </xf>
    <xf numFmtId="177" fontId="5" fillId="0" borderId="33" xfId="0" applyNumberFormat="1" applyFont="1" applyBorder="1" applyAlignment="1">
      <alignment horizontal="left" vertical="center" wrapText="1"/>
    </xf>
    <xf numFmtId="20" fontId="5" fillId="0" borderId="2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right" vertical="center" indent="1"/>
    </xf>
    <xf numFmtId="179" fontId="4" fillId="0" borderId="3" xfId="0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179" fontId="5" fillId="0" borderId="1" xfId="0" applyNumberFormat="1" applyFont="1" applyBorder="1">
      <alignment vertical="center"/>
    </xf>
    <xf numFmtId="179" fontId="5" fillId="0" borderId="9" xfId="0" applyNumberFormat="1" applyFont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20" fontId="9" fillId="0" borderId="0" xfId="0" applyNumberFormat="1" applyFont="1">
      <alignment vertical="center"/>
    </xf>
    <xf numFmtId="14" fontId="9" fillId="0" borderId="0" xfId="0" applyNumberFormat="1" applyFont="1">
      <alignment vertical="center"/>
    </xf>
    <xf numFmtId="0" fontId="8" fillId="0" borderId="0" xfId="1" applyFont="1" applyAlignment="1">
      <alignment vertical="center" wrapText="1"/>
    </xf>
    <xf numFmtId="0" fontId="9" fillId="0" borderId="0" xfId="0" applyFont="1" applyAlignment="1">
      <alignment vertical="center" wrapText="1"/>
    </xf>
  </cellXfs>
  <cellStyles count="2">
    <cellStyle name="ハイパーリンク" xfId="1" builtinId="8"/>
    <cellStyle name="標準" xfId="0" builtinId="0"/>
  </cellStyles>
  <dxfs count="10">
    <dxf>
      <border>
        <top style="thin">
          <color rgb="FFFF0000"/>
        </top>
        <vertical/>
        <horizontal/>
      </border>
    </dxf>
    <dxf>
      <border>
        <bottom style="thin">
          <color theme="0" tint="-0.2499465926084170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border>
        <bottom style="thin">
          <color theme="0" tint="-0.24994659260841701"/>
        </bottom>
        <vertical/>
        <horizontal/>
      </border>
    </dxf>
    <dxf>
      <border>
        <bottom style="thin">
          <color theme="0" tint="-0.24994659260841701"/>
        </bottom>
        <vertical/>
        <horizontal/>
      </border>
    </dxf>
    <dxf>
      <border>
        <top style="thin">
          <color auto="1"/>
        </top>
        <vertical/>
        <horizontal/>
      </border>
    </dxf>
    <dxf>
      <fill>
        <patternFill>
          <bgColor theme="8" tint="0.79998168889431442"/>
        </patternFill>
      </fill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akudoubeya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C137A-F655-44A2-9057-C854E61B3D08}">
  <sheetPr codeName="Sheet1"/>
  <dimension ref="B1:CU1003"/>
  <sheetViews>
    <sheetView tabSelected="1" zoomScale="78" zoomScaleNormal="78" workbookViewId="0">
      <pane ySplit="2" topLeftCell="A3" activePane="bottomLeft" state="frozen"/>
      <selection pane="bottomLeft"/>
    </sheetView>
  </sheetViews>
  <sheetFormatPr defaultRowHeight="35.1" customHeight="1" x14ac:dyDescent="0.2"/>
  <cols>
    <col min="1" max="1" width="7.109375" customWidth="1"/>
    <col min="2" max="2" width="8.88671875" bestFit="1" customWidth="1"/>
    <col min="3" max="3" width="8.88671875" style="3" bestFit="1" customWidth="1"/>
    <col min="4" max="5" width="5.6640625" style="3" customWidth="1"/>
    <col min="6" max="7" width="7.6640625" style="6" customWidth="1"/>
    <col min="8" max="8" width="21.33203125" style="108" customWidth="1"/>
    <col min="9" max="9" width="8.44140625" style="109" bestFit="1" customWidth="1"/>
    <col min="10" max="10" width="15.77734375" style="3" customWidth="1"/>
    <col min="11" max="11" width="50.6640625" style="6" customWidth="1"/>
    <col min="12" max="12" width="3.77734375" style="6" customWidth="1"/>
    <col min="13" max="13" width="30.6640625" style="113" customWidth="1"/>
    <col min="14" max="14" width="15.6640625" style="114" customWidth="1"/>
    <col min="15" max="15" width="3.6640625" customWidth="1"/>
    <col min="16" max="16" width="8.44140625" bestFit="1" customWidth="1"/>
    <col min="17" max="17" width="25.6640625" customWidth="1"/>
    <col min="18" max="18" width="18.44140625" bestFit="1" customWidth="1"/>
    <col min="19" max="20" width="5.6640625" customWidth="1"/>
    <col min="21" max="21" width="11.6640625" bestFit="1" customWidth="1"/>
    <col min="22" max="24" width="6.6640625" style="19" customWidth="1"/>
    <col min="25" max="25" width="8.88671875" style="19" bestFit="1" customWidth="1"/>
    <col min="26" max="27" width="6.6640625" style="19" customWidth="1"/>
    <col min="30" max="30" width="10.88671875" bestFit="1" customWidth="1"/>
    <col min="31" max="31" width="16.6640625" style="19" customWidth="1"/>
    <col min="32" max="32" width="41.44140625" style="19" bestFit="1" customWidth="1"/>
    <col min="33" max="33" width="7" style="19" bestFit="1" customWidth="1"/>
    <col min="34" max="34" width="35" style="19" bestFit="1" customWidth="1"/>
    <col min="35" max="35" width="13" style="19" customWidth="1"/>
    <col min="36" max="36" width="6.6640625" style="19" customWidth="1"/>
    <col min="37" max="38" width="15" style="19" customWidth="1"/>
    <col min="39" max="39" width="7" bestFit="1" customWidth="1"/>
    <col min="40" max="40" width="23.77734375" bestFit="1" customWidth="1"/>
    <col min="41" max="41" width="15.21875" customWidth="1"/>
    <col min="42" max="42" width="16.88671875" bestFit="1" customWidth="1"/>
    <col min="43" max="67" width="10.77734375" customWidth="1"/>
    <col min="69" max="69" width="8.88671875" style="33"/>
    <col min="70" max="70" width="20.21875" style="17" customWidth="1"/>
    <col min="71" max="71" width="3.6640625" style="17" customWidth="1"/>
    <col min="72" max="72" width="18.77734375" style="33" customWidth="1"/>
    <col min="73" max="73" width="8.88671875" style="17" bestFit="1" customWidth="1"/>
    <col min="74" max="85" width="18.77734375" style="17" customWidth="1"/>
    <col min="86" max="88" width="9" style="10"/>
    <col min="99" max="99" width="8.88671875" style="128" customWidth="1"/>
  </cols>
  <sheetData>
    <row r="1" spans="2:99" ht="35.1" customHeight="1" x14ac:dyDescent="0.2">
      <c r="B1" s="117" t="s">
        <v>38</v>
      </c>
      <c r="C1" s="9" t="str">
        <f>IF(Y1="","",Y1)</f>
        <v/>
      </c>
      <c r="D1" s="9" t="str">
        <f t="shared" ref="D1:E1" si="0">IF(Z1="","",Z1)</f>
        <v/>
      </c>
      <c r="E1" s="9" t="str">
        <f t="shared" si="0"/>
        <v/>
      </c>
      <c r="F1" s="16"/>
      <c r="G1" s="75" t="s">
        <v>37</v>
      </c>
      <c r="H1" s="74"/>
      <c r="I1" s="127" t="s">
        <v>34</v>
      </c>
      <c r="J1" s="15" t="s">
        <v>35</v>
      </c>
      <c r="K1" s="17"/>
      <c r="L1" s="17"/>
      <c r="M1" s="125" t="s">
        <v>40</v>
      </c>
      <c r="N1" s="126" t="s">
        <v>41</v>
      </c>
      <c r="P1" s="17" t="s">
        <v>27</v>
      </c>
      <c r="Q1" s="17"/>
      <c r="T1" s="8" t="s">
        <v>0</v>
      </c>
      <c r="V1" s="5"/>
      <c r="W1" s="8"/>
      <c r="X1" s="8"/>
      <c r="Y1" s="9" t="str">
        <f>IFERROR(VLOOKUP($T$2,$T$3:$AA$1048576,6,0),"")</f>
        <v/>
      </c>
      <c r="Z1" s="9" t="str">
        <f>IFERROR(VLOOKUP($T$2,$T$3:$AA$1048576,7,0),"")</f>
        <v/>
      </c>
      <c r="AA1" s="9" t="str">
        <f>IFERROR(VLOOKUP($T$2,$T$3:$AA$1048576,8,0),"")</f>
        <v/>
      </c>
      <c r="AB1" s="85"/>
      <c r="AC1" s="85"/>
      <c r="AD1" s="85"/>
      <c r="AE1" s="15"/>
      <c r="AF1" s="8"/>
      <c r="AG1" s="8"/>
      <c r="AH1" s="8"/>
      <c r="AI1" s="8"/>
      <c r="AJ1" s="8"/>
      <c r="AK1" s="86" t="s">
        <v>39</v>
      </c>
      <c r="AM1" s="60" t="str">
        <f>IF(I1="","",I1)</f>
        <v>右</v>
      </c>
      <c r="AN1" s="85"/>
      <c r="AQ1" t="s">
        <v>32</v>
      </c>
      <c r="BD1" t="s">
        <v>33</v>
      </c>
      <c r="CU1" s="131" t="s">
        <v>42</v>
      </c>
    </row>
    <row r="2" spans="2:99" ht="35.1" customHeight="1" thickBot="1" x14ac:dyDescent="0.25">
      <c r="B2" s="92" t="s">
        <v>23</v>
      </c>
      <c r="C2" s="50" t="s">
        <v>3</v>
      </c>
      <c r="D2" s="51" t="s">
        <v>11</v>
      </c>
      <c r="E2" s="52" t="s">
        <v>4</v>
      </c>
      <c r="F2" s="53" t="s">
        <v>28</v>
      </c>
      <c r="G2" s="54" t="s">
        <v>10</v>
      </c>
      <c r="H2" s="55" t="s">
        <v>2</v>
      </c>
      <c r="I2" s="61" t="s">
        <v>31</v>
      </c>
      <c r="J2" s="53" t="s">
        <v>1</v>
      </c>
      <c r="K2" s="55" t="s">
        <v>7</v>
      </c>
      <c r="L2" s="63"/>
      <c r="M2" s="93" t="s">
        <v>2</v>
      </c>
      <c r="N2" s="56" t="s">
        <v>15</v>
      </c>
      <c r="P2" s="4" t="s">
        <v>24</v>
      </c>
      <c r="Q2" s="4" t="s">
        <v>17</v>
      </c>
      <c r="R2" s="4" t="s">
        <v>16</v>
      </c>
      <c r="T2" s="87">
        <f>MAX(B$3:B$1048576)</f>
        <v>0</v>
      </c>
      <c r="U2" s="88" t="s">
        <v>26</v>
      </c>
      <c r="V2" s="26" t="s">
        <v>12</v>
      </c>
      <c r="W2" s="1" t="s">
        <v>13</v>
      </c>
      <c r="X2" s="1" t="s">
        <v>14</v>
      </c>
      <c r="Y2" s="1" t="s">
        <v>3</v>
      </c>
      <c r="Z2" s="1" t="s">
        <v>5</v>
      </c>
      <c r="AA2" s="1" t="s">
        <v>6</v>
      </c>
      <c r="AB2" s="1" t="str">
        <f>IF(F2="","",F2)</f>
        <v>時</v>
      </c>
      <c r="AC2" s="1" t="str">
        <f>IF(G2="","",G2)</f>
        <v>分</v>
      </c>
      <c r="AD2" s="1" t="s">
        <v>9</v>
      </c>
      <c r="AE2" s="1" t="s">
        <v>19</v>
      </c>
      <c r="AF2" s="1" t="s">
        <v>20</v>
      </c>
      <c r="AG2" s="1" t="s">
        <v>22</v>
      </c>
      <c r="AH2" s="1" t="s">
        <v>21</v>
      </c>
      <c r="AI2" s="1" t="s">
        <v>17</v>
      </c>
      <c r="AJ2" s="1" t="s">
        <v>18</v>
      </c>
      <c r="AK2" s="32" t="str">
        <f>IF(H2="","",H2)</f>
        <v>氏名</v>
      </c>
      <c r="AL2" s="32" t="s">
        <v>9</v>
      </c>
      <c r="AM2" s="32" t="str">
        <f>IF(I2="","",I2)</f>
        <v>名</v>
      </c>
      <c r="AN2" s="32" t="str">
        <f t="shared" ref="AN2:AN43" si="1">IF(K2="","",K2)</f>
        <v>備考</v>
      </c>
      <c r="AO2" s="49"/>
      <c r="AP2" s="58" t="s">
        <v>30</v>
      </c>
      <c r="AQ2" s="47" t="str">
        <f>IFERROR(""&amp;INDEX($Q$3:$Q$14,MATCH(COLUMN()-COLUMN($AP$1),$P$3:$P$14,0),0),"")</f>
        <v/>
      </c>
      <c r="AR2" s="48" t="str">
        <f>IFERROR(""&amp;INDEX($Q$3:$Q$14,MATCH(COLUMN()-COLUMN($AP$1),$P$3:$P$14,0),0),"")</f>
        <v/>
      </c>
      <c r="AS2" s="48" t="str">
        <f>IFERROR(""&amp;INDEX($Q$3:$Q$14,MATCH(COLUMN()-COLUMN($AP$1),$P$3:$P$14,0),0),"")</f>
        <v/>
      </c>
      <c r="AT2" s="48" t="str">
        <f>IFERROR(""&amp;INDEX($Q$3:$Q$14,MATCH(COLUMN()-COLUMN($AP$1),$P$3:$P$14,0),0),"")</f>
        <v/>
      </c>
      <c r="AU2" s="48" t="str">
        <f t="shared" ref="AU2:BB2" si="2">IFERROR(""&amp;INDEX($Q$3:$Q$14,MATCH(COLUMN()-COLUMN($AP$1),$P$3:$P$14,0),0),"")</f>
        <v/>
      </c>
      <c r="AV2" s="48" t="str">
        <f t="shared" si="2"/>
        <v/>
      </c>
      <c r="AW2" s="48" t="str">
        <f t="shared" si="2"/>
        <v/>
      </c>
      <c r="AX2" s="48" t="str">
        <f t="shared" si="2"/>
        <v/>
      </c>
      <c r="AY2" s="48" t="str">
        <f t="shared" si="2"/>
        <v/>
      </c>
      <c r="AZ2" s="48" t="str">
        <f t="shared" si="2"/>
        <v/>
      </c>
      <c r="BA2" s="48" t="str">
        <f t="shared" si="2"/>
        <v/>
      </c>
      <c r="BB2" s="48" t="str">
        <f t="shared" si="2"/>
        <v/>
      </c>
      <c r="BC2" s="49" t="str">
        <f>IFERROR(""&amp;INDEX($Q$3:$Q$14,MATCH(COLUMN()-COLUMN($AP$1),$P$3:$P$14,0),0),"")</f>
        <v/>
      </c>
      <c r="BD2" s="48" t="str">
        <f>IF(AQ2="","",AQ2)</f>
        <v/>
      </c>
      <c r="BE2" s="48" t="str">
        <f>IF(AR2="","",AR2)</f>
        <v/>
      </c>
      <c r="BF2" s="48" t="str">
        <f>IF(AS2="","",AS2)</f>
        <v/>
      </c>
      <c r="BG2" s="48" t="str">
        <f>IF(AT2="","",AT2)</f>
        <v/>
      </c>
      <c r="BH2" s="48" t="str">
        <f t="shared" ref="BH2:BL2" si="3">IF(AU2="","",AU2)</f>
        <v/>
      </c>
      <c r="BI2" s="48" t="str">
        <f t="shared" si="3"/>
        <v/>
      </c>
      <c r="BJ2" s="48" t="str">
        <f t="shared" si="3"/>
        <v/>
      </c>
      <c r="BK2" s="48" t="str">
        <f t="shared" si="3"/>
        <v/>
      </c>
      <c r="BL2" s="48" t="str">
        <f t="shared" si="3"/>
        <v/>
      </c>
      <c r="BM2" s="48" t="str">
        <f t="shared" ref="BM2" si="4">IF(AZ2="","",AZ2)</f>
        <v/>
      </c>
      <c r="BN2" s="48" t="str">
        <f t="shared" ref="BN2" si="5">IF(BA2="","",BA2)</f>
        <v/>
      </c>
      <c r="BO2" s="48" t="str">
        <f t="shared" ref="BO2" si="6">IF(BB2="","",BB2)</f>
        <v/>
      </c>
      <c r="BQ2" s="34" t="s">
        <v>25</v>
      </c>
      <c r="BR2" s="28" t="s">
        <v>8</v>
      </c>
      <c r="BT2" s="35" t="s">
        <v>17</v>
      </c>
      <c r="BU2" s="35" t="s">
        <v>29</v>
      </c>
      <c r="BV2" s="77">
        <v>1</v>
      </c>
      <c r="BW2" s="77">
        <v>2</v>
      </c>
      <c r="BX2" s="77">
        <v>3</v>
      </c>
      <c r="BY2" s="77">
        <v>4</v>
      </c>
      <c r="BZ2" s="77">
        <v>5</v>
      </c>
      <c r="CA2" s="77">
        <v>6</v>
      </c>
      <c r="CB2" s="77">
        <v>7</v>
      </c>
      <c r="CC2" s="77">
        <v>8</v>
      </c>
      <c r="CD2" s="77">
        <v>9</v>
      </c>
      <c r="CE2" s="77">
        <v>10</v>
      </c>
      <c r="CF2" s="77">
        <v>11</v>
      </c>
      <c r="CG2" s="77">
        <v>12</v>
      </c>
      <c r="CU2" s="132" t="s">
        <v>43</v>
      </c>
    </row>
    <row r="3" spans="2:99" ht="35.1" customHeight="1" x14ac:dyDescent="0.2">
      <c r="B3" s="115"/>
      <c r="C3" s="94"/>
      <c r="D3" s="95"/>
      <c r="E3" s="94"/>
      <c r="F3" s="96"/>
      <c r="G3" s="97"/>
      <c r="H3" s="98"/>
      <c r="I3" s="99"/>
      <c r="J3" s="100"/>
      <c r="K3" s="101"/>
      <c r="L3" s="110"/>
      <c r="M3" s="111" t="str">
        <f>IF(AK3="","",AK3)</f>
        <v/>
      </c>
      <c r="N3" s="112" t="str">
        <f t="shared" ref="N3:N43" si="7">IF(J3="","",IFERROR(IFERROR(INDEX($Q$3:$Q$14,MATCH("*"&amp;J3&amp;"*",$Q$3:$Q$14,0)),INDEX($Q$3:$Q$14,MATCH("*"&amp;J3&amp;"*",$R$3:$R$14,0))),"見つかりません"))</f>
        <v/>
      </c>
      <c r="P3" s="13">
        <v>1</v>
      </c>
      <c r="Q3" s="14"/>
      <c r="R3" s="14"/>
      <c r="T3" s="89" t="str">
        <f t="shared" ref="T3:T43" si="8">IF(OR($T$2=0,B3="",AE3="",$T$2&lt;&gt;B3),"",$T$2)</f>
        <v/>
      </c>
      <c r="U3" s="90" t="str">
        <f>IFERROR(IF(INDEX(AE$3:AE$1048576,MATCH($T$2,T$3:T$1048576,0),0)=AE3,AE3,""),"")</f>
        <v/>
      </c>
      <c r="V3" s="27" t="str">
        <f>IF(C3="","",COUNT(C$3:C3))</f>
        <v/>
      </c>
      <c r="W3" s="5" t="str">
        <f>IF(D3="","",COUNT(D$3:D3))</f>
        <v/>
      </c>
      <c r="X3" s="5" t="str">
        <f>IF(E3="","",COUNT(E$3:E3))</f>
        <v/>
      </c>
      <c r="Y3" s="5" t="str">
        <f>IF(C3="","",C3)</f>
        <v/>
      </c>
      <c r="Z3" s="5" t="str">
        <f>IF(D3="","",D3)</f>
        <v/>
      </c>
      <c r="AA3" s="5" t="str">
        <f>IF(E3="","",E3)</f>
        <v/>
      </c>
      <c r="AB3" s="5" t="str">
        <f>IF(F3="","",F3)</f>
        <v/>
      </c>
      <c r="AC3" s="5" t="str">
        <f t="shared" ref="AC3:AC43" si="9">IF(G3="",IF(AB3="","",0),G3)</f>
        <v/>
      </c>
      <c r="AD3" s="11" t="str">
        <f>IF(COUNT(AB3:AC3)=2,TIME(AB3,AC3,0),"")</f>
        <v/>
      </c>
      <c r="AE3" s="7" t="str">
        <f>IF(COUNT(Y3:AA3)=3,DATE(Y3,Z3,AA3),"")</f>
        <v/>
      </c>
      <c r="AF3" s="7" t="str">
        <f>IF(AND(AE3&lt;&gt;"",AK3&lt;&gt;""),SUM(AD3:AE3)&amp;"@"&amp;AK3,"")</f>
        <v/>
      </c>
      <c r="AG3" s="12" t="str">
        <f t="shared" ref="AG3:AG7" si="10">IF(AH3="","",COUNTIF(AH$3:AH$1048576,AH3))</f>
        <v/>
      </c>
      <c r="AH3" s="7" t="str">
        <f>IF(AND(AE3&lt;&gt;"",AI3&lt;&gt;""),SUM(AD3:AE3)&amp;"@"&amp;AI3,"")</f>
        <v/>
      </c>
      <c r="AI3" s="5" t="str">
        <f t="shared" ref="AI3:AI7" si="11">IF(N3="","",N3)</f>
        <v/>
      </c>
      <c r="AJ3" s="5" t="str">
        <f>IF(H3="","",COUNTA(H$3:H3))</f>
        <v/>
      </c>
      <c r="AK3" s="5" t="str">
        <f>IF(H3="","",H3)</f>
        <v/>
      </c>
      <c r="AL3" s="5" t="str">
        <f>IF(AD3="","",TEXT(AD3,"h:mm")&amp;"　")&amp;IF(AM3="","",IF($AM$1="左",$AM$2,"")&amp;AM3&amp;IF($AM$1="右",$AM$2,""))</f>
        <v/>
      </c>
      <c r="AM3" s="5" t="str">
        <f>IF(I3="","",I3)</f>
        <v/>
      </c>
      <c r="AN3" s="5" t="str">
        <f t="shared" si="1"/>
        <v/>
      </c>
      <c r="AO3" s="57"/>
      <c r="AP3" s="59" t="str">
        <f>IF(U3="","",SUM(AD3:AE3))</f>
        <v/>
      </c>
      <c r="AQ3" s="45" t="str">
        <f t="shared" ref="AQ3:BB6" si="12">IF(AND(AQ$2=$AI3,$AP3&lt;&gt;""),$AP3,"")</f>
        <v/>
      </c>
      <c r="AR3" s="46" t="str">
        <f t="shared" si="12"/>
        <v/>
      </c>
      <c r="AS3" s="46" t="str">
        <f t="shared" si="12"/>
        <v/>
      </c>
      <c r="AT3" s="46" t="str">
        <f t="shared" si="12"/>
        <v/>
      </c>
      <c r="AU3" s="46" t="str">
        <f t="shared" si="12"/>
        <v/>
      </c>
      <c r="AV3" s="46" t="str">
        <f t="shared" si="12"/>
        <v/>
      </c>
      <c r="AW3" s="46" t="str">
        <f t="shared" si="12"/>
        <v/>
      </c>
      <c r="AX3" s="46" t="str">
        <f t="shared" si="12"/>
        <v/>
      </c>
      <c r="AY3" s="46" t="str">
        <f t="shared" si="12"/>
        <v/>
      </c>
      <c r="AZ3" s="46" t="str">
        <f t="shared" si="12"/>
        <v/>
      </c>
      <c r="BA3" s="46" t="str">
        <f t="shared" si="12"/>
        <v/>
      </c>
      <c r="BB3" s="46" t="str">
        <f t="shared" si="12"/>
        <v/>
      </c>
      <c r="BC3" s="19"/>
      <c r="BD3" s="46" t="str">
        <f>IF(AQ3="","",RANK(AQ3,AQ$3:AQ$1048576,1)+COUNTIF(AQ$3:AQ3,AQ3)-1)</f>
        <v/>
      </c>
      <c r="BE3" s="46" t="str">
        <f>IF(AR3="","",RANK(AR3,AR$3:AR$1048576,1)+COUNTIF(AR$3:AR3,AR3)-1)</f>
        <v/>
      </c>
      <c r="BF3" s="46" t="str">
        <f>IF(AS3="","",RANK(AS3,AS$3:AS$1048576,1)+COUNTIF(AS$3:AS3,AS3)-1)</f>
        <v/>
      </c>
      <c r="BG3" s="46" t="str">
        <f>IF(AT3="","",RANK(AT3,AT$3:AT$1048576,1)+COUNTIF(AT$3:AT3,AT3)-1)</f>
        <v/>
      </c>
      <c r="BH3" s="46" t="str">
        <f>IF(AU3="","",RANK(AU3,AU$3:AU$1048576,1)+COUNTIF(AU$3:AU3,AU3)-1)</f>
        <v/>
      </c>
      <c r="BI3" s="46" t="str">
        <f>IF(AV3="","",RANK(AV3,AV$3:AV$1048576,1)+COUNTIF(AV$3:AV3,AV3)-1)</f>
        <v/>
      </c>
      <c r="BJ3" s="46" t="str">
        <f>IF(AW3="","",RANK(AW3,AW$3:AW$1048576,1)+COUNTIF(AW$3:AW3,AW3)-1)</f>
        <v/>
      </c>
      <c r="BK3" s="46" t="str">
        <f>IF(AX3="","",RANK(AX3,AX$3:AX$1048576,1)+COUNTIF(AX$3:AX3,AX3)-1)</f>
        <v/>
      </c>
      <c r="BL3" s="46" t="str">
        <f>IF(AY3="","",RANK(AY3,AY$3:AY$1048576,1)+COUNTIF(AY$3:AY3,AY3)-1)</f>
        <v/>
      </c>
      <c r="BM3" s="46" t="str">
        <f>IF(AZ3="","",RANK(AZ3,AZ$3:AZ$1048576,1)+COUNTIF(AZ$3:AZ3,AZ3)-1)</f>
        <v/>
      </c>
      <c r="BN3" s="46" t="str">
        <f>IF(BA3="","",RANK(BA3,BA$3:BA$1048576,1)+COUNTIF(BA$3:BA3,BA3)-1)</f>
        <v/>
      </c>
      <c r="BO3" s="46" t="str">
        <f>IF(BB3="","",RANK(BB3,BB$3:BB$1048576,1)+COUNTIF(BB$3:BB3,BB3)-1)</f>
        <v/>
      </c>
      <c r="BQ3" s="36">
        <v>1</v>
      </c>
      <c r="BR3" s="29">
        <f>IFERROR(INDEX($Q$3:$Q$14,MATCH($BQ3,$P$3:$P$14,0),0),"")</f>
        <v>0</v>
      </c>
      <c r="BT3" s="37" t="str">
        <f>IF(OR(入力!BR3="",入力!BR3=0),"",入力!BR3)</f>
        <v/>
      </c>
      <c r="BU3" s="38" t="str">
        <f>IF(AL2="","",AL2)</f>
        <v>時間</v>
      </c>
      <c r="BV3" s="78" t="str">
        <f>IFERROR(INDEX($AK$3:$AN$1048576,MATCH(BV$2,INDEX($BD$3:$BO$1048576,0,MATCH($BT3,$BD$2:$BO$2,0)),0),MATCH($BU3,$AK$2:$AN$2,0)),"")</f>
        <v/>
      </c>
      <c r="BW3" s="78" t="str">
        <f t="shared" ref="BW3:CG11" si="13">IFERROR(INDEX($AK$3:$AN$1048576,MATCH(BW$2,INDEX($BD$3:$BO$1048576,0,MATCH($BT3,$BD$2:$BO$2,0)),0),MATCH($BU3,$AK$2:$AN$2,0)),"")</f>
        <v/>
      </c>
      <c r="BX3" s="78" t="str">
        <f t="shared" si="13"/>
        <v/>
      </c>
      <c r="BY3" s="78" t="str">
        <f t="shared" si="13"/>
        <v/>
      </c>
      <c r="BZ3" s="78" t="str">
        <f t="shared" si="13"/>
        <v/>
      </c>
      <c r="CA3" s="78" t="str">
        <f t="shared" si="13"/>
        <v/>
      </c>
      <c r="CB3" s="78" t="str">
        <f t="shared" si="13"/>
        <v/>
      </c>
      <c r="CC3" s="78" t="str">
        <f t="shared" si="13"/>
        <v/>
      </c>
      <c r="CD3" s="78" t="str">
        <f t="shared" si="13"/>
        <v/>
      </c>
      <c r="CE3" s="78" t="str">
        <f t="shared" si="13"/>
        <v/>
      </c>
      <c r="CF3" s="78" t="str">
        <f t="shared" si="13"/>
        <v/>
      </c>
      <c r="CG3" s="84" t="str">
        <f t="shared" si="13"/>
        <v/>
      </c>
      <c r="CU3" s="129">
        <v>0.88263888888888886</v>
      </c>
    </row>
    <row r="4" spans="2:99" ht="35.1" customHeight="1" x14ac:dyDescent="0.2">
      <c r="B4" s="116"/>
      <c r="D4" s="102"/>
      <c r="F4" s="73"/>
      <c r="G4" s="103"/>
      <c r="H4" s="104"/>
      <c r="I4" s="105"/>
      <c r="J4" s="106"/>
      <c r="K4" s="107"/>
      <c r="L4" s="62"/>
      <c r="M4" s="111" t="str">
        <f t="shared" ref="M4:M7" si="14">IF(AK4="","",AK4)</f>
        <v/>
      </c>
      <c r="N4" s="112" t="str">
        <f t="shared" si="7"/>
        <v/>
      </c>
      <c r="P4" s="13">
        <v>2</v>
      </c>
      <c r="Q4" s="14"/>
      <c r="R4" s="14"/>
      <c r="T4" s="89" t="str">
        <f t="shared" si="8"/>
        <v/>
      </c>
      <c r="U4" s="90" t="str">
        <f t="shared" ref="U4:U43" si="15">IFERROR(IF(INDEX(AE$3:AE$1048576,MATCH($T$2,T$3:T$1048576,0),0)=AE4,AE4,""),"")</f>
        <v/>
      </c>
      <c r="V4" s="27" t="str">
        <f>IF(C4="","",COUNT(C$3:C4))</f>
        <v/>
      </c>
      <c r="W4" s="5" t="str">
        <f>IF(D4="","",COUNT(D$3:D4))</f>
        <v/>
      </c>
      <c r="X4" s="5" t="str">
        <f>IF(E4="","",COUNT(E$3:E4))</f>
        <v/>
      </c>
      <c r="Y4" s="5" t="str">
        <f>IF(C4="",IF($AK4="","",INDEX(Y$3:Y3,MATCH(MAX(V$3:V3),V$3:V3,0),0)),C4)</f>
        <v/>
      </c>
      <c r="Z4" s="5" t="str">
        <f>IF(D4="",IF($AK4="","",INDEX(Z$3:Z3,MATCH(MAX(W$3:W3),W$3:W3,0),0)),D4)</f>
        <v/>
      </c>
      <c r="AA4" s="5" t="str">
        <f>IF(E4="",IF($AK4="","",INDEX(AA$3:AA3,MATCH(MAX(X$3:X3),X$3:X3,0),0)),E4)</f>
        <v/>
      </c>
      <c r="AB4" s="5" t="str">
        <f t="shared" ref="AB4:AB43" si="16">IF(F4="","",F4)</f>
        <v/>
      </c>
      <c r="AC4" s="5" t="str">
        <f t="shared" si="9"/>
        <v/>
      </c>
      <c r="AD4" s="11" t="str">
        <f t="shared" ref="AD4:AD7" si="17">IF(COUNT(AB4:AC4)=2,TIME(AB4,AC4,0),"")</f>
        <v/>
      </c>
      <c r="AE4" s="7" t="str">
        <f t="shared" ref="AE4:AE7" si="18">IF(COUNT(Y4:AA4)=3,DATE(Y4,Z4,AA4),"")</f>
        <v/>
      </c>
      <c r="AF4" s="7" t="str">
        <f t="shared" ref="AF4:AF43" si="19">IF(AND(AE4&lt;&gt;"",AK4&lt;&gt;""),SUM(AD4:AE4)&amp;"@"&amp;AK4,"")</f>
        <v/>
      </c>
      <c r="AG4" s="12" t="str">
        <f t="shared" si="10"/>
        <v/>
      </c>
      <c r="AH4" s="7" t="str">
        <f t="shared" ref="AH4:AH43" si="20">IF(AND(AE4&lt;&gt;"",AI4&lt;&gt;""),SUM(AD4:AE4)&amp;"@"&amp;AI4,"")</f>
        <v/>
      </c>
      <c r="AI4" s="5" t="str">
        <f t="shared" si="11"/>
        <v/>
      </c>
      <c r="AJ4" s="5" t="str">
        <f>IF(H4="","",COUNTA(H$3:H4))</f>
        <v/>
      </c>
      <c r="AK4" s="5" t="str">
        <f>IF(H4="",IF(AI4="","",INDEX(AK$3:AK3,MATCH(MAX(AJ$3:AJ3),AJ$3:AJ3,0),0)),H4)</f>
        <v/>
      </c>
      <c r="AL4" s="5" t="str">
        <f t="shared" ref="AL4:AL67" si="21">IF(AD4="","",TEXT(AD4,"h:mm")&amp;"　")&amp;IF(AM4="","",IF($AM$1="左",$AM$2,"")&amp;AM4&amp;IF($AM$1="右",$AM$2,""))</f>
        <v/>
      </c>
      <c r="AM4" s="5" t="str">
        <f t="shared" ref="AM4:AM43" si="22">IF(I4="","",I4)</f>
        <v/>
      </c>
      <c r="AN4" s="5" t="str">
        <f t="shared" si="1"/>
        <v/>
      </c>
      <c r="AO4" s="57"/>
      <c r="AP4" s="59" t="str">
        <f t="shared" ref="AP4:AP6" si="23">IF(U4="","",SUM(AD4:AE4))</f>
        <v/>
      </c>
      <c r="AQ4" s="27" t="str">
        <f t="shared" si="12"/>
        <v/>
      </c>
      <c r="AR4" s="5" t="str">
        <f t="shared" si="12"/>
        <v/>
      </c>
      <c r="AS4" s="5" t="str">
        <f t="shared" si="12"/>
        <v/>
      </c>
      <c r="AT4" s="5" t="str">
        <f t="shared" si="12"/>
        <v/>
      </c>
      <c r="AU4" s="5" t="str">
        <f t="shared" si="12"/>
        <v/>
      </c>
      <c r="AV4" s="5" t="str">
        <f t="shared" si="12"/>
        <v/>
      </c>
      <c r="AW4" s="5" t="str">
        <f t="shared" si="12"/>
        <v/>
      </c>
      <c r="AX4" s="5" t="str">
        <f t="shared" si="12"/>
        <v/>
      </c>
      <c r="AY4" s="5" t="str">
        <f t="shared" si="12"/>
        <v/>
      </c>
      <c r="AZ4" s="5" t="str">
        <f t="shared" si="12"/>
        <v/>
      </c>
      <c r="BA4" s="5" t="str">
        <f t="shared" si="12"/>
        <v/>
      </c>
      <c r="BB4" s="5" t="str">
        <f t="shared" si="12"/>
        <v/>
      </c>
      <c r="BC4" s="19"/>
      <c r="BD4" s="5" t="str">
        <f>IF(AQ4="","",RANK(AQ4,AQ$3:AQ$1048576,1)+COUNTIF(AQ$3:AQ4,AQ4)-1)</f>
        <v/>
      </c>
      <c r="BE4" s="5" t="str">
        <f>IF(AR4="","",RANK(AR4,AR$3:AR$1048576,1)+COUNTIF(AR$3:AR4,AR4)-1)</f>
        <v/>
      </c>
      <c r="BF4" s="5" t="str">
        <f>IF(AS4="","",RANK(AS4,AS$3:AS$1048576,1)+COUNTIF(AS$3:AS4,AS4)-1)</f>
        <v/>
      </c>
      <c r="BG4" s="5" t="str">
        <f>IF(AT4="","",RANK(AT4,AT$3:AT$1048576,1)+COUNTIF(AT$3:AT4,AT4)-1)</f>
        <v/>
      </c>
      <c r="BH4" s="5" t="str">
        <f>IF(AU4="","",RANK(AU4,AU$3:AU$1048576,1)+COUNTIF(AU$3:AU4,AU4)-1)</f>
        <v/>
      </c>
      <c r="BI4" s="5" t="str">
        <f>IF(AV4="","",RANK(AV4,AV$3:AV$1048576,1)+COUNTIF(AV$3:AV4,AV4)-1)</f>
        <v/>
      </c>
      <c r="BJ4" s="5" t="str">
        <f>IF(AW4="","",RANK(AW4,AW$3:AW$1048576,1)+COUNTIF(AW$3:AW4,AW4)-1)</f>
        <v/>
      </c>
      <c r="BK4" s="5" t="str">
        <f>IF(AX4="","",RANK(AX4,AX$3:AX$1048576,1)+COUNTIF(AX$3:AX4,AX4)-1)</f>
        <v/>
      </c>
      <c r="BL4" s="5" t="str">
        <f>IF(AY4="","",RANK(AY4,AY$3:AY$1048576,1)+COUNTIF(AY$3:AY4,AY4)-1)</f>
        <v/>
      </c>
      <c r="BM4" s="5" t="str">
        <f>IF(AZ4="","",RANK(AZ4,AZ$3:AZ$1048576,1)+COUNTIF(AZ$3:AZ4,AZ4)-1)</f>
        <v/>
      </c>
      <c r="BN4" s="5" t="str">
        <f>IF(BA4="","",RANK(BA4,BA$3:BA$1048576,1)+COUNTIF(BA$3:BA4,BA4)-1)</f>
        <v/>
      </c>
      <c r="BO4" s="5" t="str">
        <f>IF(BB4="","",RANK(BB4,BB$3:BB$1048576,1)+COUNTIF(BB$3:BB4,BB4)-1)</f>
        <v/>
      </c>
      <c r="BQ4" s="39">
        <v>1</v>
      </c>
      <c r="BR4" s="29">
        <f t="shared" ref="BR4:BR38" si="24">IFERROR(INDEX($Q$3:$Q$14,MATCH($BQ4,$P$3:$P$14,0),0),"")</f>
        <v>0</v>
      </c>
      <c r="BT4" s="40" t="str">
        <f>IF(OR(入力!BR4="",入力!BR4=0),"",入力!BR4)</f>
        <v/>
      </c>
      <c r="BU4" s="41" t="str">
        <f>IF(AK2="","",AK2)</f>
        <v>氏名</v>
      </c>
      <c r="BV4" s="80" t="str">
        <f t="shared" ref="BV4:BV38" si="25">IFERROR(INDEX($AK$3:$AN$1048576,MATCH(BV$2,INDEX($BD$3:$BO$1048576,0,MATCH($BT4,$BD$2:$BO$2,0)),0),MATCH($BU4,$AK$2:$AN$2,0)),"")</f>
        <v/>
      </c>
      <c r="BW4" s="80" t="str">
        <f t="shared" si="13"/>
        <v/>
      </c>
      <c r="BX4" s="80" t="str">
        <f t="shared" si="13"/>
        <v/>
      </c>
      <c r="BY4" s="80" t="str">
        <f t="shared" si="13"/>
        <v/>
      </c>
      <c r="BZ4" s="80" t="str">
        <f t="shared" si="13"/>
        <v/>
      </c>
      <c r="CA4" s="80" t="str">
        <f t="shared" si="13"/>
        <v/>
      </c>
      <c r="CB4" s="80" t="str">
        <f t="shared" si="13"/>
        <v/>
      </c>
      <c r="CC4" s="80" t="str">
        <f t="shared" si="13"/>
        <v/>
      </c>
      <c r="CD4" s="80" t="str">
        <f t="shared" si="13"/>
        <v/>
      </c>
      <c r="CE4" s="81" t="str">
        <f t="shared" si="13"/>
        <v/>
      </c>
      <c r="CF4" s="81" t="str">
        <f t="shared" si="13"/>
        <v/>
      </c>
      <c r="CG4" s="81" t="str">
        <f t="shared" si="13"/>
        <v/>
      </c>
      <c r="CU4" s="130">
        <v>46109</v>
      </c>
    </row>
    <row r="5" spans="2:99" ht="35.1" customHeight="1" x14ac:dyDescent="0.2">
      <c r="B5" s="116"/>
      <c r="D5" s="102"/>
      <c r="F5" s="73"/>
      <c r="G5" s="103"/>
      <c r="H5" s="104"/>
      <c r="I5" s="105"/>
      <c r="J5" s="106"/>
      <c r="K5" s="107"/>
      <c r="L5" s="62"/>
      <c r="M5" s="111" t="str">
        <f t="shared" si="14"/>
        <v/>
      </c>
      <c r="N5" s="112" t="str">
        <f t="shared" si="7"/>
        <v/>
      </c>
      <c r="P5" s="13">
        <v>3</v>
      </c>
      <c r="Q5" s="14"/>
      <c r="R5" s="14"/>
      <c r="T5" s="89" t="str">
        <f t="shared" si="8"/>
        <v/>
      </c>
      <c r="U5" s="90" t="str">
        <f>IFERROR(IF(INDEX(AE$3:AE$1048576,MATCH($T$2,T$3:T$1048576,0),0)=AE5,AE5,""),"")</f>
        <v/>
      </c>
      <c r="V5" s="27" t="str">
        <f>IF(C5="","",COUNT(C$3:C5))</f>
        <v/>
      </c>
      <c r="W5" s="5" t="str">
        <f>IF(D5="","",COUNT(D$3:D5))</f>
        <v/>
      </c>
      <c r="X5" s="5" t="str">
        <f>IF(E5="","",COUNT(E$3:E5))</f>
        <v/>
      </c>
      <c r="Y5" s="5" t="str">
        <f>IF(C5="",IF($AK5="","",INDEX(Y$3:Y4,MATCH(MAX(V$3:V4),V$3:V4,0),0)),C5)</f>
        <v/>
      </c>
      <c r="Z5" s="5" t="str">
        <f>IF(D5="",IF($AK5="","",INDEX(Z$3:Z4,MATCH(MAX(W$3:W4),W$3:W4,0),0)),D5)</f>
        <v/>
      </c>
      <c r="AA5" s="5" t="str">
        <f>IF(E5="",IF($AK5="","",INDEX(AA$3:AA4,MATCH(MAX(X$3:X4),X$3:X4,0),0)),E5)</f>
        <v/>
      </c>
      <c r="AB5" s="5" t="str">
        <f t="shared" si="16"/>
        <v/>
      </c>
      <c r="AC5" s="5" t="str">
        <f t="shared" si="9"/>
        <v/>
      </c>
      <c r="AD5" s="11" t="str">
        <f t="shared" si="17"/>
        <v/>
      </c>
      <c r="AE5" s="7" t="str">
        <f t="shared" si="18"/>
        <v/>
      </c>
      <c r="AF5" s="7" t="str">
        <f t="shared" si="19"/>
        <v/>
      </c>
      <c r="AG5" s="12" t="str">
        <f t="shared" si="10"/>
        <v/>
      </c>
      <c r="AH5" s="7" t="str">
        <f t="shared" si="20"/>
        <v/>
      </c>
      <c r="AI5" s="5" t="str">
        <f t="shared" si="11"/>
        <v/>
      </c>
      <c r="AJ5" s="5" t="str">
        <f>IF(H5="","",COUNTA(H$3:H5))</f>
        <v/>
      </c>
      <c r="AK5" s="5" t="str">
        <f>IF(H5="",IF(AI5="","",INDEX(AK$3:AK4,MATCH(MAX(AJ$3:AJ4),AJ$3:AJ4,0),0)),H5)</f>
        <v/>
      </c>
      <c r="AL5" s="5" t="str">
        <f t="shared" si="21"/>
        <v/>
      </c>
      <c r="AM5" s="5" t="str">
        <f t="shared" si="22"/>
        <v/>
      </c>
      <c r="AN5" s="5" t="str">
        <f t="shared" si="1"/>
        <v/>
      </c>
      <c r="AO5" s="57"/>
      <c r="AP5" s="59" t="str">
        <f t="shared" si="23"/>
        <v/>
      </c>
      <c r="AQ5" s="27" t="str">
        <f t="shared" si="12"/>
        <v/>
      </c>
      <c r="AR5" s="5" t="str">
        <f t="shared" si="12"/>
        <v/>
      </c>
      <c r="AS5" s="5" t="str">
        <f t="shared" si="12"/>
        <v/>
      </c>
      <c r="AT5" s="5" t="str">
        <f t="shared" si="12"/>
        <v/>
      </c>
      <c r="AU5" s="5" t="str">
        <f t="shared" si="12"/>
        <v/>
      </c>
      <c r="AV5" s="5" t="str">
        <f t="shared" si="12"/>
        <v/>
      </c>
      <c r="AW5" s="5" t="str">
        <f t="shared" si="12"/>
        <v/>
      </c>
      <c r="AX5" s="5" t="str">
        <f t="shared" si="12"/>
        <v/>
      </c>
      <c r="AY5" s="5" t="str">
        <f t="shared" si="12"/>
        <v/>
      </c>
      <c r="AZ5" s="5" t="str">
        <f t="shared" si="12"/>
        <v/>
      </c>
      <c r="BA5" s="5" t="str">
        <f t="shared" si="12"/>
        <v/>
      </c>
      <c r="BB5" s="5" t="str">
        <f t="shared" si="12"/>
        <v/>
      </c>
      <c r="BC5" s="19"/>
      <c r="BD5" s="5" t="str">
        <f>IF(AQ5="","",RANK(AQ5,AQ$3:AQ$1048576,1)+COUNTIF(AQ$3:AQ5,AQ5)-1)</f>
        <v/>
      </c>
      <c r="BE5" s="5" t="str">
        <f>IF(AR5="","",RANK(AR5,AR$3:AR$1048576,1)+COUNTIF(AR$3:AR5,AR5)-1)</f>
        <v/>
      </c>
      <c r="BF5" s="5" t="str">
        <f>IF(AS5="","",RANK(AS5,AS$3:AS$1048576,1)+COUNTIF(AS$3:AS5,AS5)-1)</f>
        <v/>
      </c>
      <c r="BG5" s="5" t="str">
        <f>IF(AT5="","",RANK(AT5,AT$3:AT$1048576,1)+COUNTIF(AT$3:AT5,AT5)-1)</f>
        <v/>
      </c>
      <c r="BH5" s="5" t="str">
        <f>IF(AU5="","",RANK(AU5,AU$3:AU$1048576,1)+COUNTIF(AU$3:AU5,AU5)-1)</f>
        <v/>
      </c>
      <c r="BI5" s="5" t="str">
        <f>IF(AV5="","",RANK(AV5,AV$3:AV$1048576,1)+COUNTIF(AV$3:AV5,AV5)-1)</f>
        <v/>
      </c>
      <c r="BJ5" s="5" t="str">
        <f>IF(AW5="","",RANK(AW5,AW$3:AW$1048576,1)+COUNTIF(AW$3:AW5,AW5)-1)</f>
        <v/>
      </c>
      <c r="BK5" s="5" t="str">
        <f>IF(AX5="","",RANK(AX5,AX$3:AX$1048576,1)+COUNTIF(AX$3:AX5,AX5)-1)</f>
        <v/>
      </c>
      <c r="BL5" s="5" t="str">
        <f>IF(AY5="","",RANK(AY5,AY$3:AY$1048576,1)+COUNTIF(AY$3:AY5,AY5)-1)</f>
        <v/>
      </c>
      <c r="BM5" s="5" t="str">
        <f>IF(AZ5="","",RANK(AZ5,AZ$3:AZ$1048576,1)+COUNTIF(AZ$3:AZ5,AZ5)-1)</f>
        <v/>
      </c>
      <c r="BN5" s="5" t="str">
        <f>IF(BA5="","",RANK(BA5,BA$3:BA$1048576,1)+COUNTIF(BA$3:BA5,BA5)-1)</f>
        <v/>
      </c>
      <c r="BO5" s="5" t="str">
        <f>IF(BB5="","",RANK(BB5,BB$3:BB$1048576,1)+COUNTIF(BB$3:BB5,BB5)-1)</f>
        <v/>
      </c>
      <c r="BQ5" s="42">
        <v>1</v>
      </c>
      <c r="BR5" s="31">
        <f t="shared" si="24"/>
        <v>0</v>
      </c>
      <c r="BT5" s="43" t="str">
        <f>IF(OR(入力!BR5="",入力!BR5=0),"",入力!BR5)</f>
        <v/>
      </c>
      <c r="BU5" s="44" t="str">
        <f>IF(AN2="","",AN2)</f>
        <v>備考</v>
      </c>
      <c r="BV5" s="82" t="str">
        <f t="shared" si="25"/>
        <v/>
      </c>
      <c r="BW5" s="82" t="str">
        <f t="shared" si="13"/>
        <v/>
      </c>
      <c r="BX5" s="82" t="str">
        <f t="shared" si="13"/>
        <v/>
      </c>
      <c r="BY5" s="82" t="str">
        <f t="shared" si="13"/>
        <v/>
      </c>
      <c r="BZ5" s="82" t="str">
        <f t="shared" si="13"/>
        <v/>
      </c>
      <c r="CA5" s="82" t="str">
        <f t="shared" si="13"/>
        <v/>
      </c>
      <c r="CB5" s="82" t="str">
        <f t="shared" si="13"/>
        <v/>
      </c>
      <c r="CC5" s="82" t="str">
        <f t="shared" si="13"/>
        <v/>
      </c>
      <c r="CD5" s="82" t="str">
        <f t="shared" si="13"/>
        <v/>
      </c>
      <c r="CE5" s="83" t="str">
        <f t="shared" si="13"/>
        <v/>
      </c>
      <c r="CF5" s="83" t="str">
        <f t="shared" si="13"/>
        <v/>
      </c>
      <c r="CG5" s="83" t="str">
        <f t="shared" si="13"/>
        <v/>
      </c>
    </row>
    <row r="6" spans="2:99" ht="35.1" customHeight="1" x14ac:dyDescent="0.2">
      <c r="B6" s="116"/>
      <c r="D6" s="102"/>
      <c r="F6" s="73"/>
      <c r="G6" s="103"/>
      <c r="H6" s="104"/>
      <c r="I6" s="105"/>
      <c r="J6" s="106"/>
      <c r="K6" s="107"/>
      <c r="L6" s="62"/>
      <c r="M6" s="111" t="str">
        <f t="shared" si="14"/>
        <v/>
      </c>
      <c r="N6" s="112" t="str">
        <f t="shared" si="7"/>
        <v/>
      </c>
      <c r="P6" s="13">
        <v>4</v>
      </c>
      <c r="Q6" s="14"/>
      <c r="R6" s="14"/>
      <c r="T6" s="89" t="str">
        <f t="shared" si="8"/>
        <v/>
      </c>
      <c r="U6" s="90" t="str">
        <f t="shared" si="15"/>
        <v/>
      </c>
      <c r="V6" s="27" t="str">
        <f>IF(C6="","",COUNT(C$3:C6))</f>
        <v/>
      </c>
      <c r="W6" s="5" t="str">
        <f>IF(D6="","",COUNT(D$3:D6))</f>
        <v/>
      </c>
      <c r="X6" s="5" t="str">
        <f>IF(E6="","",COUNT(E$3:E6))</f>
        <v/>
      </c>
      <c r="Y6" s="5" t="str">
        <f>IF(C6="",IF($AK6="","",INDEX(Y$3:Y5,MATCH(MAX(V$3:V5),V$3:V5,0),0)),C6)</f>
        <v/>
      </c>
      <c r="Z6" s="5" t="str">
        <f>IF(D6="",IF($AK6="","",INDEX(Z$3:Z5,MATCH(MAX(W$3:W5),W$3:W5,0),0)),D6)</f>
        <v/>
      </c>
      <c r="AA6" s="5" t="str">
        <f>IF(E6="",IF($AK6="","",INDEX(AA$3:AA5,MATCH(MAX(X$3:X5),X$3:X5,0),0)),E6)</f>
        <v/>
      </c>
      <c r="AB6" s="5" t="str">
        <f t="shared" si="16"/>
        <v/>
      </c>
      <c r="AC6" s="5" t="str">
        <f t="shared" si="9"/>
        <v/>
      </c>
      <c r="AD6" s="11" t="str">
        <f t="shared" si="17"/>
        <v/>
      </c>
      <c r="AE6" s="7" t="str">
        <f>IF(COUNT(Y6:AA6)=3,DATE(Y6,Z6,AA6),"")</f>
        <v/>
      </c>
      <c r="AF6" s="7" t="str">
        <f t="shared" si="19"/>
        <v/>
      </c>
      <c r="AG6" s="12" t="str">
        <f t="shared" si="10"/>
        <v/>
      </c>
      <c r="AH6" s="7" t="str">
        <f t="shared" si="20"/>
        <v/>
      </c>
      <c r="AI6" s="5" t="str">
        <f t="shared" si="11"/>
        <v/>
      </c>
      <c r="AJ6" s="5" t="str">
        <f>IF(H6="","",COUNTA(H$3:H6))</f>
        <v/>
      </c>
      <c r="AK6" s="5" t="str">
        <f>IF(H6="",IF(AI6="","",INDEX(AK$3:AK5,MATCH(MAX(AJ$3:AJ5),AJ$3:AJ5,0),0)),H6)</f>
        <v/>
      </c>
      <c r="AL6" s="5" t="str">
        <f t="shared" si="21"/>
        <v/>
      </c>
      <c r="AM6" s="5" t="str">
        <f t="shared" si="22"/>
        <v/>
      </c>
      <c r="AN6" s="5" t="str">
        <f t="shared" si="1"/>
        <v/>
      </c>
      <c r="AO6" s="57"/>
      <c r="AP6" s="59" t="str">
        <f t="shared" si="23"/>
        <v/>
      </c>
      <c r="AQ6" s="27" t="str">
        <f t="shared" si="12"/>
        <v/>
      </c>
      <c r="AR6" s="5" t="str">
        <f t="shared" si="12"/>
        <v/>
      </c>
      <c r="AS6" s="5" t="str">
        <f t="shared" si="12"/>
        <v/>
      </c>
      <c r="AT6" s="5" t="str">
        <f t="shared" si="12"/>
        <v/>
      </c>
      <c r="AU6" s="5" t="str">
        <f t="shared" si="12"/>
        <v/>
      </c>
      <c r="AV6" s="5" t="str">
        <f t="shared" si="12"/>
        <v/>
      </c>
      <c r="AW6" s="5" t="str">
        <f t="shared" si="12"/>
        <v/>
      </c>
      <c r="AX6" s="5" t="str">
        <f t="shared" si="12"/>
        <v/>
      </c>
      <c r="AY6" s="5" t="str">
        <f t="shared" si="12"/>
        <v/>
      </c>
      <c r="AZ6" s="5" t="str">
        <f t="shared" si="12"/>
        <v/>
      </c>
      <c r="BA6" s="5" t="str">
        <f t="shared" si="12"/>
        <v/>
      </c>
      <c r="BB6" s="5" t="str">
        <f t="shared" si="12"/>
        <v/>
      </c>
      <c r="BC6" s="19"/>
      <c r="BD6" s="5" t="str">
        <f>IF(AQ6="","",RANK(AQ6,AQ$3:AQ$1048576,1)+COUNTIF(AQ$3:AQ6,AQ6)-1)</f>
        <v/>
      </c>
      <c r="BE6" s="5" t="str">
        <f>IF(AR6="","",RANK(AR6,AR$3:AR$1048576,1)+COUNTIF(AR$3:AR6,AR6)-1)</f>
        <v/>
      </c>
      <c r="BF6" s="5" t="str">
        <f>IF(AS6="","",RANK(AS6,AS$3:AS$1048576,1)+COUNTIF(AS$3:AS6,AS6)-1)</f>
        <v/>
      </c>
      <c r="BG6" s="5" t="str">
        <f>IF(AT6="","",RANK(AT6,AT$3:AT$1048576,1)+COUNTIF(AT$3:AT6,AT6)-1)</f>
        <v/>
      </c>
      <c r="BH6" s="5" t="str">
        <f>IF(AU6="","",RANK(AU6,AU$3:AU$1048576,1)+COUNTIF(AU$3:AU6,AU6)-1)</f>
        <v/>
      </c>
      <c r="BI6" s="5" t="str">
        <f>IF(AV6="","",RANK(AV6,AV$3:AV$1048576,1)+COUNTIF(AV$3:AV6,AV6)-1)</f>
        <v/>
      </c>
      <c r="BJ6" s="5" t="str">
        <f>IF(AW6="","",RANK(AW6,AW$3:AW$1048576,1)+COUNTIF(AW$3:AW6,AW6)-1)</f>
        <v/>
      </c>
      <c r="BK6" s="5" t="str">
        <f>IF(AX6="","",RANK(AX6,AX$3:AX$1048576,1)+COUNTIF(AX$3:AX6,AX6)-1)</f>
        <v/>
      </c>
      <c r="BL6" s="5" t="str">
        <f>IF(AY6="","",RANK(AY6,AY$3:AY$1048576,1)+COUNTIF(AY$3:AY6,AY6)-1)</f>
        <v/>
      </c>
      <c r="BM6" s="5" t="str">
        <f>IF(AZ6="","",RANK(AZ6,AZ$3:AZ$1048576,1)+COUNTIF(AZ$3:AZ6,AZ6)-1)</f>
        <v/>
      </c>
      <c r="BN6" s="5" t="str">
        <f>IF(BA6="","",RANK(BA6,BA$3:BA$1048576,1)+COUNTIF(BA$3:BA6,BA6)-1)</f>
        <v/>
      </c>
      <c r="BO6" s="5" t="str">
        <f>IF(BB6="","",RANK(BB6,BB$3:BB$1048576,1)+COUNTIF(BB$3:BB6,BB6)-1)</f>
        <v/>
      </c>
      <c r="BQ6" s="36">
        <v>2</v>
      </c>
      <c r="BR6" s="30">
        <f t="shared" si="24"/>
        <v>0</v>
      </c>
      <c r="BT6" s="37" t="str">
        <f>IF(OR(入力!BR6="",入力!BR6=0),"",入力!BR6)</f>
        <v/>
      </c>
      <c r="BU6" s="38" t="str">
        <f>IF(BU3="","",BU3)</f>
        <v>時間</v>
      </c>
      <c r="BV6" s="78" t="str">
        <f t="shared" si="25"/>
        <v/>
      </c>
      <c r="BW6" s="78" t="str">
        <f t="shared" si="13"/>
        <v/>
      </c>
      <c r="BX6" s="78" t="str">
        <f t="shared" si="13"/>
        <v/>
      </c>
      <c r="BY6" s="78" t="str">
        <f t="shared" si="13"/>
        <v/>
      </c>
      <c r="BZ6" s="78" t="str">
        <f t="shared" si="13"/>
        <v/>
      </c>
      <c r="CA6" s="78" t="str">
        <f t="shared" si="13"/>
        <v/>
      </c>
      <c r="CB6" s="78" t="str">
        <f t="shared" si="13"/>
        <v/>
      </c>
      <c r="CC6" s="78" t="str">
        <f t="shared" si="13"/>
        <v/>
      </c>
      <c r="CD6" s="78" t="str">
        <f t="shared" si="13"/>
        <v/>
      </c>
      <c r="CE6" s="79" t="str">
        <f t="shared" si="13"/>
        <v/>
      </c>
      <c r="CF6" s="79" t="str">
        <f t="shared" si="13"/>
        <v/>
      </c>
      <c r="CG6" s="79" t="str">
        <f t="shared" si="13"/>
        <v/>
      </c>
    </row>
    <row r="7" spans="2:99" ht="35.1" customHeight="1" x14ac:dyDescent="0.2">
      <c r="B7" s="116"/>
      <c r="D7" s="102"/>
      <c r="F7" s="73"/>
      <c r="G7" s="103"/>
      <c r="H7" s="104"/>
      <c r="I7" s="105"/>
      <c r="J7" s="106"/>
      <c r="K7" s="107"/>
      <c r="L7" s="62"/>
      <c r="M7" s="111" t="str">
        <f t="shared" si="14"/>
        <v/>
      </c>
      <c r="N7" s="112" t="str">
        <f t="shared" si="7"/>
        <v/>
      </c>
      <c r="P7" s="13">
        <v>5</v>
      </c>
      <c r="Q7" s="14"/>
      <c r="R7" s="14"/>
      <c r="T7" s="89" t="str">
        <f t="shared" si="8"/>
        <v/>
      </c>
      <c r="U7" s="90" t="str">
        <f t="shared" si="15"/>
        <v/>
      </c>
      <c r="V7" s="5" t="str">
        <f>IF(C7="","",COUNT(C$3:C7))</f>
        <v/>
      </c>
      <c r="W7" s="5" t="str">
        <f>IF(D7="","",COUNT(D$3:D7))</f>
        <v/>
      </c>
      <c r="X7" s="5" t="str">
        <f>IF(E7="","",COUNT(E$3:E7))</f>
        <v/>
      </c>
      <c r="Y7" s="5" t="str">
        <f>IF(C7="",IF($AK7="","",INDEX(Y$3:Y6,MATCH(MAX(V$3:V6),V$3:V6,0),0)),C7)</f>
        <v/>
      </c>
      <c r="Z7" s="5" t="str">
        <f>IF(D7="",IF($AK7="","",INDEX(Z$3:Z6,MATCH(MAX(W$3:W6),W$3:W6,0),0)),D7)</f>
        <v/>
      </c>
      <c r="AA7" s="5" t="str">
        <f>IF(E7="",IF($AK7="","",INDEX(AA$3:AA6,MATCH(MAX(X$3:X6),X$3:X6,0),0)),E7)</f>
        <v/>
      </c>
      <c r="AB7" s="5" t="str">
        <f t="shared" si="16"/>
        <v/>
      </c>
      <c r="AC7" s="5" t="str">
        <f t="shared" si="9"/>
        <v/>
      </c>
      <c r="AD7" s="11" t="str">
        <f t="shared" si="17"/>
        <v/>
      </c>
      <c r="AE7" s="7" t="str">
        <f t="shared" si="18"/>
        <v/>
      </c>
      <c r="AF7" s="7" t="str">
        <f t="shared" si="19"/>
        <v/>
      </c>
      <c r="AG7" s="12" t="str">
        <f t="shared" si="10"/>
        <v/>
      </c>
      <c r="AH7" s="7" t="str">
        <f t="shared" si="20"/>
        <v/>
      </c>
      <c r="AI7" s="5" t="str">
        <f t="shared" si="11"/>
        <v/>
      </c>
      <c r="AJ7" s="5" t="str">
        <f>IF(H7="","",COUNTA(H$3:H7))</f>
        <v/>
      </c>
      <c r="AK7" s="5" t="str">
        <f>IF(H7="",IF(AI7="","",INDEX(AK$3:AK6,MATCH(MAX(AJ$3:AJ6),AJ$3:AJ6,0),0)),H7)</f>
        <v/>
      </c>
      <c r="AL7" s="5" t="str">
        <f t="shared" si="21"/>
        <v/>
      </c>
      <c r="AM7" s="5" t="str">
        <f t="shared" si="22"/>
        <v/>
      </c>
      <c r="AN7" s="5" t="str">
        <f t="shared" si="1"/>
        <v/>
      </c>
      <c r="AO7" s="57"/>
      <c r="AP7" s="59" t="str">
        <f t="shared" ref="AP7:AP9" si="26">IF(U7="","",SUM(AD7:AE7))</f>
        <v/>
      </c>
      <c r="AQ7" s="27" t="str">
        <f t="shared" ref="AQ7:BB22" si="27">IF(AND(AQ$2=$AI7,$AP7&lt;&gt;""),$AP7,"")</f>
        <v/>
      </c>
      <c r="AR7" s="5" t="str">
        <f t="shared" si="27"/>
        <v/>
      </c>
      <c r="AS7" s="5" t="str">
        <f t="shared" si="27"/>
        <v/>
      </c>
      <c r="AT7" s="5" t="str">
        <f t="shared" si="27"/>
        <v/>
      </c>
      <c r="AU7" s="5" t="str">
        <f t="shared" si="27"/>
        <v/>
      </c>
      <c r="AV7" s="5" t="str">
        <f t="shared" si="27"/>
        <v/>
      </c>
      <c r="AW7" s="5" t="str">
        <f t="shared" si="27"/>
        <v/>
      </c>
      <c r="AX7" s="5" t="str">
        <f t="shared" si="27"/>
        <v/>
      </c>
      <c r="AY7" s="5" t="str">
        <f t="shared" si="27"/>
        <v/>
      </c>
      <c r="AZ7" s="5" t="str">
        <f t="shared" si="27"/>
        <v/>
      </c>
      <c r="BA7" s="5" t="str">
        <f t="shared" si="27"/>
        <v/>
      </c>
      <c r="BB7" s="5" t="str">
        <f t="shared" si="27"/>
        <v/>
      </c>
      <c r="BC7" s="19"/>
      <c r="BD7" s="5" t="str">
        <f>IF(AQ7="","",RANK(AQ7,AQ$3:AQ$1048576,1)+COUNTIF(AQ$3:AQ7,AQ7)-1)</f>
        <v/>
      </c>
      <c r="BE7" s="5" t="str">
        <f>IF(AR7="","",RANK(AR7,AR$3:AR$1048576,1)+COUNTIF(AR$3:AR7,AR7)-1)</f>
        <v/>
      </c>
      <c r="BF7" s="5" t="str">
        <f>IF(AS7="","",RANK(AS7,AS$3:AS$1048576,1)+COUNTIF(AS$3:AS7,AS7)-1)</f>
        <v/>
      </c>
      <c r="BG7" s="5" t="str">
        <f>IF(AT7="","",RANK(AT7,AT$3:AT$1048576,1)+COUNTIF(AT$3:AT7,AT7)-1)</f>
        <v/>
      </c>
      <c r="BH7" s="5" t="str">
        <f>IF(AU7="","",RANK(AU7,AU$3:AU$1048576,1)+COUNTIF(AU$3:AU7,AU7)-1)</f>
        <v/>
      </c>
      <c r="BI7" s="5" t="str">
        <f>IF(AV7="","",RANK(AV7,AV$3:AV$1048576,1)+COUNTIF(AV$3:AV7,AV7)-1)</f>
        <v/>
      </c>
      <c r="BJ7" s="5" t="str">
        <f>IF(AW7="","",RANK(AW7,AW$3:AW$1048576,1)+COUNTIF(AW$3:AW7,AW7)-1)</f>
        <v/>
      </c>
      <c r="BK7" s="5" t="str">
        <f>IF(AX7="","",RANK(AX7,AX$3:AX$1048576,1)+COUNTIF(AX$3:AX7,AX7)-1)</f>
        <v/>
      </c>
      <c r="BL7" s="5" t="str">
        <f>IF(AY7="","",RANK(AY7,AY$3:AY$1048576,1)+COUNTIF(AY$3:AY7,AY7)-1)</f>
        <v/>
      </c>
      <c r="BM7" s="5" t="str">
        <f>IF(AZ7="","",RANK(AZ7,AZ$3:AZ$1048576,1)+COUNTIF(AZ$3:AZ7,AZ7)-1)</f>
        <v/>
      </c>
      <c r="BN7" s="5" t="str">
        <f>IF(BA7="","",RANK(BA7,BA$3:BA$1048576,1)+COUNTIF(BA$3:BA7,BA7)-1)</f>
        <v/>
      </c>
      <c r="BO7" s="5" t="str">
        <f>IF(BB7="","",RANK(BB7,BB$3:BB$1048576,1)+COUNTIF(BB$3:BB7,BB7)-1)</f>
        <v/>
      </c>
      <c r="BQ7" s="39">
        <v>2</v>
      </c>
      <c r="BR7" s="29">
        <f t="shared" si="24"/>
        <v>0</v>
      </c>
      <c r="BT7" s="40" t="str">
        <f>IF(OR(入力!BR7="",入力!BR7=0),"",入力!BR7)</f>
        <v/>
      </c>
      <c r="BU7" s="41" t="str">
        <f t="shared" ref="BU7:BU38" si="28">IF(BU4="","",BU4)</f>
        <v>氏名</v>
      </c>
      <c r="BV7" s="80" t="str">
        <f t="shared" si="25"/>
        <v/>
      </c>
      <c r="BW7" s="80" t="str">
        <f t="shared" si="13"/>
        <v/>
      </c>
      <c r="BX7" s="80" t="str">
        <f t="shared" si="13"/>
        <v/>
      </c>
      <c r="BY7" s="80" t="str">
        <f t="shared" si="13"/>
        <v/>
      </c>
      <c r="BZ7" s="80" t="str">
        <f t="shared" si="13"/>
        <v/>
      </c>
      <c r="CA7" s="80" t="str">
        <f t="shared" si="13"/>
        <v/>
      </c>
      <c r="CB7" s="80" t="str">
        <f t="shared" si="13"/>
        <v/>
      </c>
      <c r="CC7" s="80" t="str">
        <f t="shared" si="13"/>
        <v/>
      </c>
      <c r="CD7" s="80" t="str">
        <f t="shared" si="13"/>
        <v/>
      </c>
      <c r="CE7" s="81" t="str">
        <f t="shared" si="13"/>
        <v/>
      </c>
      <c r="CF7" s="81" t="str">
        <f t="shared" si="13"/>
        <v/>
      </c>
      <c r="CG7" s="81" t="str">
        <f t="shared" si="13"/>
        <v/>
      </c>
    </row>
    <row r="8" spans="2:99" ht="35.1" customHeight="1" x14ac:dyDescent="0.2">
      <c r="B8" s="116"/>
      <c r="D8" s="102"/>
      <c r="F8" s="73"/>
      <c r="G8" s="103"/>
      <c r="H8" s="104"/>
      <c r="I8" s="105"/>
      <c r="J8" s="106"/>
      <c r="K8" s="107"/>
      <c r="L8" s="62"/>
      <c r="M8" s="111" t="str">
        <f t="shared" ref="M8" si="29">IF(AK8="","",AK8)</f>
        <v/>
      </c>
      <c r="N8" s="112" t="str">
        <f t="shared" si="7"/>
        <v/>
      </c>
      <c r="P8" s="13">
        <v>6</v>
      </c>
      <c r="Q8" s="14"/>
      <c r="R8" s="14"/>
      <c r="T8" s="89" t="str">
        <f t="shared" si="8"/>
        <v/>
      </c>
      <c r="U8" s="90" t="str">
        <f t="shared" si="15"/>
        <v/>
      </c>
      <c r="V8" s="5" t="str">
        <f>IF(C8="","",COUNT(C$3:C8))</f>
        <v/>
      </c>
      <c r="W8" s="5" t="str">
        <f>IF(D8="","",COUNT(D$3:D8))</f>
        <v/>
      </c>
      <c r="X8" s="5" t="str">
        <f>IF(E8="","",COUNT(E$3:E8))</f>
        <v/>
      </c>
      <c r="Y8" s="5" t="str">
        <f>IF(C8="",IF($AK8="","",INDEX(Y$3:Y7,MATCH(MAX(V$3:V7),V$3:V7,0),0)),C8)</f>
        <v/>
      </c>
      <c r="Z8" s="5" t="str">
        <f>IF(D8="",IF($AK8="","",INDEX(Z$3:Z7,MATCH(MAX(W$3:W7),W$3:W7,0),0)),D8)</f>
        <v/>
      </c>
      <c r="AA8" s="5" t="str">
        <f>IF(E8="",IF($AK8="","",INDEX(AA$3:AA7,MATCH(MAX(X$3:X7),X$3:X7,0),0)),E8)</f>
        <v/>
      </c>
      <c r="AB8" s="5" t="str">
        <f t="shared" si="16"/>
        <v/>
      </c>
      <c r="AC8" s="5" t="str">
        <f t="shared" si="9"/>
        <v/>
      </c>
      <c r="AD8" s="11" t="str">
        <f t="shared" ref="AD8:AD27" si="30">IF(COUNT(AB8:AC8)=2,TIME(AB8,AC8,0),"")</f>
        <v/>
      </c>
      <c r="AE8" s="7" t="str">
        <f t="shared" ref="AE8:AE27" si="31">IF(COUNT(Y8:AA8)=3,DATE(Y8,Z8,AA8),"")</f>
        <v/>
      </c>
      <c r="AF8" s="7" t="str">
        <f t="shared" si="19"/>
        <v/>
      </c>
      <c r="AG8" s="12" t="str">
        <f t="shared" ref="AG8:AG27" si="32">IF(AH8="","",COUNTIF(AH$3:AH$1048576,AH8))</f>
        <v/>
      </c>
      <c r="AH8" s="7" t="str">
        <f t="shared" si="20"/>
        <v/>
      </c>
      <c r="AI8" s="5" t="str">
        <f t="shared" ref="AI8:AI27" si="33">IF(N8="","",N8)</f>
        <v/>
      </c>
      <c r="AJ8" s="5" t="str">
        <f>IF(H8="","",COUNTA(H$3:H8))</f>
        <v/>
      </c>
      <c r="AK8" s="5" t="str">
        <f>IF(H8="",IF(AI8="","",INDEX(AK$3:AK7,MATCH(MAX(AJ$3:AJ7),AJ$3:AJ7,0),0)),H8)</f>
        <v/>
      </c>
      <c r="AL8" s="5" t="str">
        <f t="shared" si="21"/>
        <v/>
      </c>
      <c r="AM8" s="5" t="str">
        <f t="shared" si="22"/>
        <v/>
      </c>
      <c r="AN8" s="5" t="str">
        <f t="shared" si="1"/>
        <v/>
      </c>
      <c r="AO8" s="57"/>
      <c r="AP8" s="59" t="str">
        <f t="shared" si="26"/>
        <v/>
      </c>
      <c r="AQ8" s="27" t="str">
        <f t="shared" si="27"/>
        <v/>
      </c>
      <c r="AR8" s="5" t="str">
        <f t="shared" si="27"/>
        <v/>
      </c>
      <c r="AS8" s="5" t="str">
        <f t="shared" si="27"/>
        <v/>
      </c>
      <c r="AT8" s="5" t="str">
        <f t="shared" si="27"/>
        <v/>
      </c>
      <c r="AU8" s="5" t="str">
        <f t="shared" si="27"/>
        <v/>
      </c>
      <c r="AV8" s="5" t="str">
        <f t="shared" si="27"/>
        <v/>
      </c>
      <c r="AW8" s="5" t="str">
        <f t="shared" si="27"/>
        <v/>
      </c>
      <c r="AX8" s="5" t="str">
        <f t="shared" si="27"/>
        <v/>
      </c>
      <c r="AY8" s="5" t="str">
        <f t="shared" si="27"/>
        <v/>
      </c>
      <c r="AZ8" s="5" t="str">
        <f t="shared" si="27"/>
        <v/>
      </c>
      <c r="BA8" s="5" t="str">
        <f t="shared" si="27"/>
        <v/>
      </c>
      <c r="BB8" s="5" t="str">
        <f t="shared" si="27"/>
        <v/>
      </c>
      <c r="BC8" s="19"/>
      <c r="BD8" s="5" t="str">
        <f>IF(AQ8="","",RANK(AQ8,AQ$3:AQ$1048576,1)+COUNTIF(AQ$3:AQ8,AQ8)-1)</f>
        <v/>
      </c>
      <c r="BE8" s="5" t="str">
        <f>IF(AR8="","",RANK(AR8,AR$3:AR$1048576,1)+COUNTIF(AR$3:AR8,AR8)-1)</f>
        <v/>
      </c>
      <c r="BF8" s="5" t="str">
        <f>IF(AS8="","",RANK(AS8,AS$3:AS$1048576,1)+COUNTIF(AS$3:AS8,AS8)-1)</f>
        <v/>
      </c>
      <c r="BG8" s="5" t="str">
        <f>IF(AT8="","",RANK(AT8,AT$3:AT$1048576,1)+COUNTIF(AT$3:AT8,AT8)-1)</f>
        <v/>
      </c>
      <c r="BH8" s="5" t="str">
        <f>IF(AU8="","",RANK(AU8,AU$3:AU$1048576,1)+COUNTIF(AU$3:AU8,AU8)-1)</f>
        <v/>
      </c>
      <c r="BI8" s="5" t="str">
        <f>IF(AV8="","",RANK(AV8,AV$3:AV$1048576,1)+COUNTIF(AV$3:AV8,AV8)-1)</f>
        <v/>
      </c>
      <c r="BJ8" s="5" t="str">
        <f>IF(AW8="","",RANK(AW8,AW$3:AW$1048576,1)+COUNTIF(AW$3:AW8,AW8)-1)</f>
        <v/>
      </c>
      <c r="BK8" s="5" t="str">
        <f>IF(AX8="","",RANK(AX8,AX$3:AX$1048576,1)+COUNTIF(AX$3:AX8,AX8)-1)</f>
        <v/>
      </c>
      <c r="BL8" s="5" t="str">
        <f>IF(AY8="","",RANK(AY8,AY$3:AY$1048576,1)+COUNTIF(AY$3:AY8,AY8)-1)</f>
        <v/>
      </c>
      <c r="BM8" s="5" t="str">
        <f>IF(AZ8="","",RANK(AZ8,AZ$3:AZ$1048576,1)+COUNTIF(AZ$3:AZ8,AZ8)-1)</f>
        <v/>
      </c>
      <c r="BN8" s="5" t="str">
        <f>IF(BA8="","",RANK(BA8,BA$3:BA$1048576,1)+COUNTIF(BA$3:BA8,BA8)-1)</f>
        <v/>
      </c>
      <c r="BO8" s="5" t="str">
        <f>IF(BB8="","",RANK(BB8,BB$3:BB$1048576,1)+COUNTIF(BB$3:BB8,BB8)-1)</f>
        <v/>
      </c>
      <c r="BQ8" s="42">
        <v>2</v>
      </c>
      <c r="BR8" s="31">
        <f t="shared" si="24"/>
        <v>0</v>
      </c>
      <c r="BT8" s="43" t="str">
        <f>IF(OR(入力!BR8="",入力!BR8=0),"",入力!BR8)</f>
        <v/>
      </c>
      <c r="BU8" s="44" t="str">
        <f t="shared" si="28"/>
        <v>備考</v>
      </c>
      <c r="BV8" s="82" t="str">
        <f t="shared" si="25"/>
        <v/>
      </c>
      <c r="BW8" s="82" t="str">
        <f t="shared" si="13"/>
        <v/>
      </c>
      <c r="BX8" s="82" t="str">
        <f t="shared" si="13"/>
        <v/>
      </c>
      <c r="BY8" s="82" t="str">
        <f t="shared" si="13"/>
        <v/>
      </c>
      <c r="BZ8" s="82" t="str">
        <f t="shared" si="13"/>
        <v/>
      </c>
      <c r="CA8" s="82" t="str">
        <f t="shared" si="13"/>
        <v/>
      </c>
      <c r="CB8" s="82" t="str">
        <f t="shared" si="13"/>
        <v/>
      </c>
      <c r="CC8" s="82" t="str">
        <f t="shared" si="13"/>
        <v/>
      </c>
      <c r="CD8" s="82" t="str">
        <f t="shared" si="13"/>
        <v/>
      </c>
      <c r="CE8" s="83" t="str">
        <f t="shared" si="13"/>
        <v/>
      </c>
      <c r="CF8" s="83" t="str">
        <f t="shared" si="13"/>
        <v/>
      </c>
      <c r="CG8" s="83" t="str">
        <f t="shared" si="13"/>
        <v/>
      </c>
    </row>
    <row r="9" spans="2:99" ht="35.1" customHeight="1" x14ac:dyDescent="0.2">
      <c r="B9" s="116"/>
      <c r="D9" s="102"/>
      <c r="F9" s="73"/>
      <c r="G9" s="103"/>
      <c r="H9" s="104"/>
      <c r="I9" s="105"/>
      <c r="J9" s="106"/>
      <c r="K9" s="107"/>
      <c r="L9" s="62"/>
      <c r="M9" s="111" t="str">
        <f t="shared" ref="M9:M27" si="34">IF(AK9="","",AK9)</f>
        <v/>
      </c>
      <c r="N9" s="112" t="str">
        <f t="shared" si="7"/>
        <v/>
      </c>
      <c r="P9" s="13">
        <v>7</v>
      </c>
      <c r="Q9" s="14"/>
      <c r="R9" s="14"/>
      <c r="T9" s="89" t="str">
        <f t="shared" si="8"/>
        <v/>
      </c>
      <c r="U9" s="90" t="str">
        <f t="shared" si="15"/>
        <v/>
      </c>
      <c r="V9" s="5" t="str">
        <f>IF(C9="","",COUNT(C$3:C9))</f>
        <v/>
      </c>
      <c r="W9" s="5" t="str">
        <f>IF(D9="","",COUNT(D$3:D9))</f>
        <v/>
      </c>
      <c r="X9" s="5" t="str">
        <f>IF(E9="","",COUNT(E$3:E9))</f>
        <v/>
      </c>
      <c r="Y9" s="5" t="str">
        <f>IF(C9="",IF($AK9="","",INDEX(Y$3:Y8,MATCH(MAX(V$3:V8),V$3:V8,0),0)),C9)</f>
        <v/>
      </c>
      <c r="Z9" s="5" t="str">
        <f>IF(D9="",IF($AK9="","",INDEX(Z$3:Z8,MATCH(MAX(W$3:W8),W$3:W8,0),0)),D9)</f>
        <v/>
      </c>
      <c r="AA9" s="5" t="str">
        <f>IF(E9="",IF($AK9="","",INDEX(AA$3:AA8,MATCH(MAX(X$3:X8),X$3:X8,0),0)),E9)</f>
        <v/>
      </c>
      <c r="AB9" s="5" t="str">
        <f t="shared" si="16"/>
        <v/>
      </c>
      <c r="AC9" s="5" t="str">
        <f t="shared" si="9"/>
        <v/>
      </c>
      <c r="AD9" s="11" t="str">
        <f t="shared" si="30"/>
        <v/>
      </c>
      <c r="AE9" s="7" t="str">
        <f t="shared" si="31"/>
        <v/>
      </c>
      <c r="AF9" s="7" t="str">
        <f t="shared" si="19"/>
        <v/>
      </c>
      <c r="AG9" s="12" t="str">
        <f t="shared" si="32"/>
        <v/>
      </c>
      <c r="AH9" s="7" t="str">
        <f t="shared" si="20"/>
        <v/>
      </c>
      <c r="AI9" s="5" t="str">
        <f t="shared" si="33"/>
        <v/>
      </c>
      <c r="AJ9" s="5" t="str">
        <f>IF(H9="","",COUNTA(H$3:H9))</f>
        <v/>
      </c>
      <c r="AK9" s="5" t="str">
        <f>IF(H9="",IF(AI9="","",INDEX(AK$3:AK8,MATCH(MAX(AJ$3:AJ8),AJ$3:AJ8,0),0)),H9)</f>
        <v/>
      </c>
      <c r="AL9" s="5" t="str">
        <f t="shared" si="21"/>
        <v/>
      </c>
      <c r="AM9" s="5" t="str">
        <f t="shared" si="22"/>
        <v/>
      </c>
      <c r="AN9" s="5" t="str">
        <f t="shared" si="1"/>
        <v/>
      </c>
      <c r="AO9" s="57"/>
      <c r="AP9" s="59" t="str">
        <f t="shared" si="26"/>
        <v/>
      </c>
      <c r="AQ9" s="27" t="str">
        <f t="shared" si="27"/>
        <v/>
      </c>
      <c r="AR9" s="5" t="str">
        <f t="shared" si="27"/>
        <v/>
      </c>
      <c r="AS9" s="5" t="str">
        <f t="shared" si="27"/>
        <v/>
      </c>
      <c r="AT9" s="5" t="str">
        <f t="shared" si="27"/>
        <v/>
      </c>
      <c r="AU9" s="5" t="str">
        <f t="shared" si="27"/>
        <v/>
      </c>
      <c r="AV9" s="5" t="str">
        <f t="shared" si="27"/>
        <v/>
      </c>
      <c r="AW9" s="5" t="str">
        <f t="shared" si="27"/>
        <v/>
      </c>
      <c r="AX9" s="5" t="str">
        <f t="shared" si="27"/>
        <v/>
      </c>
      <c r="AY9" s="5" t="str">
        <f t="shared" si="27"/>
        <v/>
      </c>
      <c r="AZ9" s="5" t="str">
        <f t="shared" si="27"/>
        <v/>
      </c>
      <c r="BA9" s="5" t="str">
        <f t="shared" si="27"/>
        <v/>
      </c>
      <c r="BB9" s="5" t="str">
        <f t="shared" si="27"/>
        <v/>
      </c>
      <c r="BC9" s="19"/>
      <c r="BD9" s="5" t="str">
        <f>IF(AQ9="","",RANK(AQ9,AQ$3:AQ$1048576,1)+COUNTIF(AQ$3:AQ9,AQ9)-1)</f>
        <v/>
      </c>
      <c r="BE9" s="5" t="str">
        <f>IF(AR9="","",RANK(AR9,AR$3:AR$1048576,1)+COUNTIF(AR$3:AR9,AR9)-1)</f>
        <v/>
      </c>
      <c r="BF9" s="5" t="str">
        <f>IF(AS9="","",RANK(AS9,AS$3:AS$1048576,1)+COUNTIF(AS$3:AS9,AS9)-1)</f>
        <v/>
      </c>
      <c r="BG9" s="5" t="str">
        <f>IF(AT9="","",RANK(AT9,AT$3:AT$1048576,1)+COUNTIF(AT$3:AT9,AT9)-1)</f>
        <v/>
      </c>
      <c r="BH9" s="5" t="str">
        <f>IF(AU9="","",RANK(AU9,AU$3:AU$1048576,1)+COUNTIF(AU$3:AU9,AU9)-1)</f>
        <v/>
      </c>
      <c r="BI9" s="5" t="str">
        <f>IF(AV9="","",RANK(AV9,AV$3:AV$1048576,1)+COUNTIF(AV$3:AV9,AV9)-1)</f>
        <v/>
      </c>
      <c r="BJ9" s="5" t="str">
        <f>IF(AW9="","",RANK(AW9,AW$3:AW$1048576,1)+COUNTIF(AW$3:AW9,AW9)-1)</f>
        <v/>
      </c>
      <c r="BK9" s="5" t="str">
        <f>IF(AX9="","",RANK(AX9,AX$3:AX$1048576,1)+COUNTIF(AX$3:AX9,AX9)-1)</f>
        <v/>
      </c>
      <c r="BL9" s="5" t="str">
        <f>IF(AY9="","",RANK(AY9,AY$3:AY$1048576,1)+COUNTIF(AY$3:AY9,AY9)-1)</f>
        <v/>
      </c>
      <c r="BM9" s="5" t="str">
        <f>IF(AZ9="","",RANK(AZ9,AZ$3:AZ$1048576,1)+COUNTIF(AZ$3:AZ9,AZ9)-1)</f>
        <v/>
      </c>
      <c r="BN9" s="5" t="str">
        <f>IF(BA9="","",RANK(BA9,BA$3:BA$1048576,1)+COUNTIF(BA$3:BA9,BA9)-1)</f>
        <v/>
      </c>
      <c r="BO9" s="5" t="str">
        <f>IF(BB9="","",RANK(BB9,BB$3:BB$1048576,1)+COUNTIF(BB$3:BB9,BB9)-1)</f>
        <v/>
      </c>
      <c r="BQ9" s="36">
        <v>3</v>
      </c>
      <c r="BR9" s="30">
        <f t="shared" si="24"/>
        <v>0</v>
      </c>
      <c r="BT9" s="37" t="str">
        <f>IF(OR(入力!BR9="",入力!BR9=0),"",入力!BR9)</f>
        <v/>
      </c>
      <c r="BU9" s="38" t="str">
        <f t="shared" si="28"/>
        <v>時間</v>
      </c>
      <c r="BV9" s="78" t="str">
        <f t="shared" si="25"/>
        <v/>
      </c>
      <c r="BW9" s="78" t="str">
        <f t="shared" si="13"/>
        <v/>
      </c>
      <c r="BX9" s="78" t="str">
        <f t="shared" si="13"/>
        <v/>
      </c>
      <c r="BY9" s="78" t="str">
        <f t="shared" si="13"/>
        <v/>
      </c>
      <c r="BZ9" s="78" t="str">
        <f t="shared" si="13"/>
        <v/>
      </c>
      <c r="CA9" s="78" t="str">
        <f t="shared" si="13"/>
        <v/>
      </c>
      <c r="CB9" s="78" t="str">
        <f t="shared" si="13"/>
        <v/>
      </c>
      <c r="CC9" s="78" t="str">
        <f t="shared" si="13"/>
        <v/>
      </c>
      <c r="CD9" s="78" t="str">
        <f t="shared" si="13"/>
        <v/>
      </c>
      <c r="CE9" s="79" t="str">
        <f t="shared" si="13"/>
        <v/>
      </c>
      <c r="CF9" s="79" t="str">
        <f t="shared" si="13"/>
        <v/>
      </c>
      <c r="CG9" s="79" t="str">
        <f t="shared" si="13"/>
        <v/>
      </c>
    </row>
    <row r="10" spans="2:99" ht="35.1" customHeight="1" x14ac:dyDescent="0.2">
      <c r="B10" s="116"/>
      <c r="D10" s="102"/>
      <c r="F10" s="73"/>
      <c r="G10" s="103"/>
      <c r="H10" s="104"/>
      <c r="I10" s="105"/>
      <c r="J10" s="106"/>
      <c r="K10" s="107"/>
      <c r="L10" s="62"/>
      <c r="M10" s="111" t="str">
        <f t="shared" si="34"/>
        <v/>
      </c>
      <c r="N10" s="112" t="str">
        <f t="shared" si="7"/>
        <v/>
      </c>
      <c r="P10" s="13">
        <v>8</v>
      </c>
      <c r="Q10" s="14"/>
      <c r="R10" s="14"/>
      <c r="T10" s="89" t="str">
        <f t="shared" si="8"/>
        <v/>
      </c>
      <c r="U10" s="90" t="str">
        <f t="shared" si="15"/>
        <v/>
      </c>
      <c r="V10" s="5" t="str">
        <f>IF(C10="","",COUNT(C$3:C10))</f>
        <v/>
      </c>
      <c r="W10" s="5" t="str">
        <f>IF(D10="","",COUNT(D$3:D10))</f>
        <v/>
      </c>
      <c r="X10" s="5" t="str">
        <f>IF(E10="","",COUNT(E$3:E10))</f>
        <v/>
      </c>
      <c r="Y10" s="5" t="str">
        <f>IF(C10="",IF($AK10="","",INDEX(Y$3:Y9,MATCH(MAX(V$3:V9),V$3:V9,0),0)),C10)</f>
        <v/>
      </c>
      <c r="Z10" s="5" t="str">
        <f>IF(D10="",IF($AK10="","",INDEX(Z$3:Z9,MATCH(MAX(W$3:W9),W$3:W9,0),0)),D10)</f>
        <v/>
      </c>
      <c r="AA10" s="5" t="str">
        <f>IF(E10="",IF($AK10="","",INDEX(AA$3:AA9,MATCH(MAX(X$3:X9),X$3:X9,0),0)),E10)</f>
        <v/>
      </c>
      <c r="AB10" s="5" t="str">
        <f t="shared" si="16"/>
        <v/>
      </c>
      <c r="AC10" s="5" t="str">
        <f t="shared" si="9"/>
        <v/>
      </c>
      <c r="AD10" s="11" t="str">
        <f t="shared" si="30"/>
        <v/>
      </c>
      <c r="AE10" s="7" t="str">
        <f t="shared" si="31"/>
        <v/>
      </c>
      <c r="AF10" s="7" t="str">
        <f t="shared" si="19"/>
        <v/>
      </c>
      <c r="AG10" s="12" t="str">
        <f t="shared" si="32"/>
        <v/>
      </c>
      <c r="AH10" s="7" t="str">
        <f t="shared" si="20"/>
        <v/>
      </c>
      <c r="AI10" s="5" t="str">
        <f t="shared" si="33"/>
        <v/>
      </c>
      <c r="AJ10" s="5" t="str">
        <f>IF(H10="","",COUNTA(H$3:H10))</f>
        <v/>
      </c>
      <c r="AK10" s="5" t="str">
        <f>IF(H10="",IF(AI10="","",INDEX(AK$3:AK9,MATCH(MAX(AJ$3:AJ9),AJ$3:AJ9,0),0)),H10)</f>
        <v/>
      </c>
      <c r="AL10" s="5" t="str">
        <f t="shared" si="21"/>
        <v/>
      </c>
      <c r="AM10" s="5" t="str">
        <f t="shared" si="22"/>
        <v/>
      </c>
      <c r="AN10" s="5" t="str">
        <f t="shared" si="1"/>
        <v/>
      </c>
      <c r="AO10" s="57"/>
      <c r="AP10" s="59" t="str">
        <f t="shared" ref="AP10:AP43" si="35">IF(U10="","",SUM(AD10:AE10))</f>
        <v/>
      </c>
      <c r="AQ10" s="27" t="str">
        <f t="shared" si="27"/>
        <v/>
      </c>
      <c r="AR10" s="5" t="str">
        <f t="shared" si="27"/>
        <v/>
      </c>
      <c r="AS10" s="5" t="str">
        <f t="shared" si="27"/>
        <v/>
      </c>
      <c r="AT10" s="5" t="str">
        <f t="shared" si="27"/>
        <v/>
      </c>
      <c r="AU10" s="5" t="str">
        <f t="shared" si="27"/>
        <v/>
      </c>
      <c r="AV10" s="5" t="str">
        <f t="shared" si="27"/>
        <v/>
      </c>
      <c r="AW10" s="5" t="str">
        <f t="shared" si="27"/>
        <v/>
      </c>
      <c r="AX10" s="5" t="str">
        <f t="shared" si="27"/>
        <v/>
      </c>
      <c r="AY10" s="5" t="str">
        <f t="shared" si="27"/>
        <v/>
      </c>
      <c r="AZ10" s="5" t="str">
        <f t="shared" si="27"/>
        <v/>
      </c>
      <c r="BA10" s="5" t="str">
        <f t="shared" si="27"/>
        <v/>
      </c>
      <c r="BB10" s="5" t="str">
        <f t="shared" si="27"/>
        <v/>
      </c>
      <c r="BC10" s="19"/>
      <c r="BD10" s="5" t="str">
        <f>IF(AQ10="","",RANK(AQ10,AQ$3:AQ$1048576,1)+COUNTIF(AQ$3:AQ10,AQ10)-1)</f>
        <v/>
      </c>
      <c r="BE10" s="5" t="str">
        <f>IF(AR10="","",RANK(AR10,AR$3:AR$1048576,1)+COUNTIF(AR$3:AR10,AR10)-1)</f>
        <v/>
      </c>
      <c r="BF10" s="5" t="str">
        <f>IF(AS10="","",RANK(AS10,AS$3:AS$1048576,1)+COUNTIF(AS$3:AS10,AS10)-1)</f>
        <v/>
      </c>
      <c r="BG10" s="5" t="str">
        <f>IF(AT10="","",RANK(AT10,AT$3:AT$1048576,1)+COUNTIF(AT$3:AT10,AT10)-1)</f>
        <v/>
      </c>
      <c r="BH10" s="5" t="str">
        <f>IF(AU10="","",RANK(AU10,AU$3:AU$1048576,1)+COUNTIF(AU$3:AU10,AU10)-1)</f>
        <v/>
      </c>
      <c r="BI10" s="5" t="str">
        <f>IF(AV10="","",RANK(AV10,AV$3:AV$1048576,1)+COUNTIF(AV$3:AV10,AV10)-1)</f>
        <v/>
      </c>
      <c r="BJ10" s="5" t="str">
        <f>IF(AW10="","",RANK(AW10,AW$3:AW$1048576,1)+COUNTIF(AW$3:AW10,AW10)-1)</f>
        <v/>
      </c>
      <c r="BK10" s="5" t="str">
        <f>IF(AX10="","",RANK(AX10,AX$3:AX$1048576,1)+COUNTIF(AX$3:AX10,AX10)-1)</f>
        <v/>
      </c>
      <c r="BL10" s="5" t="str">
        <f>IF(AY10="","",RANK(AY10,AY$3:AY$1048576,1)+COUNTIF(AY$3:AY10,AY10)-1)</f>
        <v/>
      </c>
      <c r="BM10" s="5" t="str">
        <f>IF(AZ10="","",RANK(AZ10,AZ$3:AZ$1048576,1)+COUNTIF(AZ$3:AZ10,AZ10)-1)</f>
        <v/>
      </c>
      <c r="BN10" s="5" t="str">
        <f>IF(BA10="","",RANK(BA10,BA$3:BA$1048576,1)+COUNTIF(BA$3:BA10,BA10)-1)</f>
        <v/>
      </c>
      <c r="BO10" s="5" t="str">
        <f>IF(BB10="","",RANK(BB10,BB$3:BB$1048576,1)+COUNTIF(BB$3:BB10,BB10)-1)</f>
        <v/>
      </c>
      <c r="BQ10" s="39">
        <v>3</v>
      </c>
      <c r="BR10" s="29">
        <f t="shared" si="24"/>
        <v>0</v>
      </c>
      <c r="BT10" s="40" t="str">
        <f>IF(OR(入力!BR10="",入力!BR10=0),"",入力!BR10)</f>
        <v/>
      </c>
      <c r="BU10" s="41" t="str">
        <f t="shared" si="28"/>
        <v>氏名</v>
      </c>
      <c r="BV10" s="80" t="str">
        <f t="shared" si="25"/>
        <v/>
      </c>
      <c r="BW10" s="80" t="str">
        <f t="shared" si="13"/>
        <v/>
      </c>
      <c r="BX10" s="80" t="str">
        <f t="shared" si="13"/>
        <v/>
      </c>
      <c r="BY10" s="80" t="str">
        <f t="shared" si="13"/>
        <v/>
      </c>
      <c r="BZ10" s="80" t="str">
        <f t="shared" si="13"/>
        <v/>
      </c>
      <c r="CA10" s="80" t="str">
        <f t="shared" si="13"/>
        <v/>
      </c>
      <c r="CB10" s="80" t="str">
        <f t="shared" si="13"/>
        <v/>
      </c>
      <c r="CC10" s="80" t="str">
        <f t="shared" si="13"/>
        <v/>
      </c>
      <c r="CD10" s="80" t="str">
        <f t="shared" si="13"/>
        <v/>
      </c>
      <c r="CE10" s="81" t="str">
        <f t="shared" si="13"/>
        <v/>
      </c>
      <c r="CF10" s="81" t="str">
        <f t="shared" si="13"/>
        <v/>
      </c>
      <c r="CG10" s="81" t="str">
        <f t="shared" si="13"/>
        <v/>
      </c>
    </row>
    <row r="11" spans="2:99" ht="35.1" customHeight="1" x14ac:dyDescent="0.2">
      <c r="B11" s="116"/>
      <c r="D11" s="102"/>
      <c r="F11" s="73"/>
      <c r="G11" s="103"/>
      <c r="H11" s="104"/>
      <c r="I11" s="105"/>
      <c r="J11" s="106"/>
      <c r="K11" s="107"/>
      <c r="L11" s="62"/>
      <c r="M11" s="111" t="str">
        <f t="shared" si="34"/>
        <v/>
      </c>
      <c r="N11" s="112" t="str">
        <f t="shared" si="7"/>
        <v/>
      </c>
      <c r="P11" s="13">
        <v>9</v>
      </c>
      <c r="Q11" s="14"/>
      <c r="R11" s="14"/>
      <c r="T11" s="89" t="str">
        <f t="shared" si="8"/>
        <v/>
      </c>
      <c r="U11" s="90" t="str">
        <f t="shared" si="15"/>
        <v/>
      </c>
      <c r="V11" s="5" t="str">
        <f>IF(C11="","",COUNT(C$3:C11))</f>
        <v/>
      </c>
      <c r="W11" s="5" t="str">
        <f>IF(D11="","",COUNT(D$3:D11))</f>
        <v/>
      </c>
      <c r="X11" s="5" t="str">
        <f>IF(E11="","",COUNT(E$3:E11))</f>
        <v/>
      </c>
      <c r="Y11" s="5" t="str">
        <f>IF(C11="",IF($AK11="","",INDEX(Y$3:Y10,MATCH(MAX(V$3:V10),V$3:V10,0),0)),C11)</f>
        <v/>
      </c>
      <c r="Z11" s="5" t="str">
        <f>IF(D11="",IF($AK11="","",INDEX(Z$3:Z10,MATCH(MAX(W$3:W10),W$3:W10,0),0)),D11)</f>
        <v/>
      </c>
      <c r="AA11" s="5" t="str">
        <f>IF(E11="",IF($AK11="","",INDEX(AA$3:AA10,MATCH(MAX(X$3:X10),X$3:X10,0),0)),E11)</f>
        <v/>
      </c>
      <c r="AB11" s="5" t="str">
        <f t="shared" si="16"/>
        <v/>
      </c>
      <c r="AC11" s="5" t="str">
        <f t="shared" si="9"/>
        <v/>
      </c>
      <c r="AD11" s="11" t="str">
        <f t="shared" si="30"/>
        <v/>
      </c>
      <c r="AE11" s="7" t="str">
        <f t="shared" si="31"/>
        <v/>
      </c>
      <c r="AF11" s="7" t="str">
        <f t="shared" si="19"/>
        <v/>
      </c>
      <c r="AG11" s="12" t="str">
        <f t="shared" si="32"/>
        <v/>
      </c>
      <c r="AH11" s="7" t="str">
        <f t="shared" si="20"/>
        <v/>
      </c>
      <c r="AI11" s="5" t="str">
        <f t="shared" si="33"/>
        <v/>
      </c>
      <c r="AJ11" s="5" t="str">
        <f>IF(H11="","",COUNTA(H$3:H11))</f>
        <v/>
      </c>
      <c r="AK11" s="5" t="str">
        <f>IF(H11="",IF(AI11="","",INDEX(AK$3:AK10,MATCH(MAX(AJ$3:AJ10),AJ$3:AJ10,0),0)),H11)</f>
        <v/>
      </c>
      <c r="AL11" s="5" t="str">
        <f t="shared" si="21"/>
        <v/>
      </c>
      <c r="AM11" s="5" t="str">
        <f t="shared" si="22"/>
        <v/>
      </c>
      <c r="AN11" s="5" t="str">
        <f t="shared" si="1"/>
        <v/>
      </c>
      <c r="AO11" s="57"/>
      <c r="AP11" s="59" t="str">
        <f t="shared" si="35"/>
        <v/>
      </c>
      <c r="AQ11" s="27" t="str">
        <f t="shared" si="27"/>
        <v/>
      </c>
      <c r="AR11" s="5" t="str">
        <f t="shared" si="27"/>
        <v/>
      </c>
      <c r="AS11" s="5" t="str">
        <f t="shared" si="27"/>
        <v/>
      </c>
      <c r="AT11" s="5" t="str">
        <f t="shared" si="27"/>
        <v/>
      </c>
      <c r="AU11" s="5" t="str">
        <f t="shared" si="27"/>
        <v/>
      </c>
      <c r="AV11" s="5" t="str">
        <f t="shared" si="27"/>
        <v/>
      </c>
      <c r="AW11" s="5" t="str">
        <f t="shared" si="27"/>
        <v/>
      </c>
      <c r="AX11" s="5" t="str">
        <f t="shared" si="27"/>
        <v/>
      </c>
      <c r="AY11" s="5" t="str">
        <f t="shared" si="27"/>
        <v/>
      </c>
      <c r="AZ11" s="5" t="str">
        <f t="shared" si="27"/>
        <v/>
      </c>
      <c r="BA11" s="5" t="str">
        <f t="shared" si="27"/>
        <v/>
      </c>
      <c r="BB11" s="5" t="str">
        <f t="shared" si="27"/>
        <v/>
      </c>
      <c r="BC11" s="19"/>
      <c r="BD11" s="5" t="str">
        <f>IF(AQ11="","",RANK(AQ11,AQ$3:AQ$1048576,1)+COUNTIF(AQ$3:AQ11,AQ11)-1)</f>
        <v/>
      </c>
      <c r="BE11" s="5" t="str">
        <f>IF(AR11="","",RANK(AR11,AR$3:AR$1048576,1)+COUNTIF(AR$3:AR11,AR11)-1)</f>
        <v/>
      </c>
      <c r="BF11" s="5" t="str">
        <f>IF(AS11="","",RANK(AS11,AS$3:AS$1048576,1)+COUNTIF(AS$3:AS11,AS11)-1)</f>
        <v/>
      </c>
      <c r="BG11" s="5" t="str">
        <f>IF(AT11="","",RANK(AT11,AT$3:AT$1048576,1)+COUNTIF(AT$3:AT11,AT11)-1)</f>
        <v/>
      </c>
      <c r="BH11" s="5" t="str">
        <f>IF(AU11="","",RANK(AU11,AU$3:AU$1048576,1)+COUNTIF(AU$3:AU11,AU11)-1)</f>
        <v/>
      </c>
      <c r="BI11" s="5" t="str">
        <f>IF(AV11="","",RANK(AV11,AV$3:AV$1048576,1)+COUNTIF(AV$3:AV11,AV11)-1)</f>
        <v/>
      </c>
      <c r="BJ11" s="5" t="str">
        <f>IF(AW11="","",RANK(AW11,AW$3:AW$1048576,1)+COUNTIF(AW$3:AW11,AW11)-1)</f>
        <v/>
      </c>
      <c r="BK11" s="5" t="str">
        <f>IF(AX11="","",RANK(AX11,AX$3:AX$1048576,1)+COUNTIF(AX$3:AX11,AX11)-1)</f>
        <v/>
      </c>
      <c r="BL11" s="5" t="str">
        <f>IF(AY11="","",RANK(AY11,AY$3:AY$1048576,1)+COUNTIF(AY$3:AY11,AY11)-1)</f>
        <v/>
      </c>
      <c r="BM11" s="5" t="str">
        <f>IF(AZ11="","",RANK(AZ11,AZ$3:AZ$1048576,1)+COUNTIF(AZ$3:AZ11,AZ11)-1)</f>
        <v/>
      </c>
      <c r="BN11" s="5" t="str">
        <f>IF(BA11="","",RANK(BA11,BA$3:BA$1048576,1)+COUNTIF(BA$3:BA11,BA11)-1)</f>
        <v/>
      </c>
      <c r="BO11" s="5" t="str">
        <f>IF(BB11="","",RANK(BB11,BB$3:BB$1048576,1)+COUNTIF(BB$3:BB11,BB11)-1)</f>
        <v/>
      </c>
      <c r="BQ11" s="42">
        <v>3</v>
      </c>
      <c r="BR11" s="31">
        <f t="shared" si="24"/>
        <v>0</v>
      </c>
      <c r="BT11" s="43" t="str">
        <f>IF(OR(入力!BR11="",入力!BR11=0),"",入力!BR11)</f>
        <v/>
      </c>
      <c r="BU11" s="44" t="str">
        <f t="shared" si="28"/>
        <v>備考</v>
      </c>
      <c r="BV11" s="82" t="str">
        <f t="shared" si="25"/>
        <v/>
      </c>
      <c r="BW11" s="82" t="str">
        <f t="shared" si="13"/>
        <v/>
      </c>
      <c r="BX11" s="82" t="str">
        <f t="shared" si="13"/>
        <v/>
      </c>
      <c r="BY11" s="82" t="str">
        <f t="shared" ref="BW11:CG34" si="36">IFERROR(INDEX($AK$3:$AN$1048576,MATCH(BY$2,INDEX($BD$3:$BO$1048576,0,MATCH($BT11,$BD$2:$BO$2,0)),0),MATCH($BU11,$AK$2:$AN$2,0)),"")</f>
        <v/>
      </c>
      <c r="BZ11" s="82" t="str">
        <f t="shared" si="36"/>
        <v/>
      </c>
      <c r="CA11" s="82" t="str">
        <f t="shared" si="36"/>
        <v/>
      </c>
      <c r="CB11" s="82" t="str">
        <f t="shared" si="36"/>
        <v/>
      </c>
      <c r="CC11" s="82" t="str">
        <f t="shared" si="36"/>
        <v/>
      </c>
      <c r="CD11" s="82" t="str">
        <f t="shared" si="36"/>
        <v/>
      </c>
      <c r="CE11" s="83" t="str">
        <f t="shared" si="36"/>
        <v/>
      </c>
      <c r="CF11" s="83" t="str">
        <f t="shared" si="36"/>
        <v/>
      </c>
      <c r="CG11" s="83" t="str">
        <f t="shared" si="36"/>
        <v/>
      </c>
    </row>
    <row r="12" spans="2:99" ht="35.1" customHeight="1" x14ac:dyDescent="0.2">
      <c r="B12" s="116"/>
      <c r="D12" s="102"/>
      <c r="F12" s="73"/>
      <c r="G12" s="103"/>
      <c r="H12" s="104"/>
      <c r="I12" s="105"/>
      <c r="J12" s="106"/>
      <c r="K12" s="107"/>
      <c r="L12" s="62"/>
      <c r="M12" s="111" t="str">
        <f t="shared" si="34"/>
        <v/>
      </c>
      <c r="N12" s="112" t="str">
        <f t="shared" si="7"/>
        <v/>
      </c>
      <c r="P12" s="13">
        <v>10</v>
      </c>
      <c r="Q12" s="14"/>
      <c r="R12" s="14"/>
      <c r="T12" s="89" t="str">
        <f t="shared" si="8"/>
        <v/>
      </c>
      <c r="U12" s="90" t="str">
        <f t="shared" si="15"/>
        <v/>
      </c>
      <c r="V12" s="5" t="str">
        <f>IF(C12="","",COUNT(C$3:C12))</f>
        <v/>
      </c>
      <c r="W12" s="5" t="str">
        <f>IF(D12="","",COUNT(D$3:D12))</f>
        <v/>
      </c>
      <c r="X12" s="5" t="str">
        <f>IF(E12="","",COUNT(E$3:E12))</f>
        <v/>
      </c>
      <c r="Y12" s="5" t="str">
        <f>IF(C12="",IF($AK12="","",INDEX(Y$3:Y11,MATCH(MAX(V$3:V11),V$3:V11,0),0)),C12)</f>
        <v/>
      </c>
      <c r="Z12" s="5" t="str">
        <f>IF(D12="",IF($AK12="","",INDEX(Z$3:Z11,MATCH(MAX(W$3:W11),W$3:W11,0),0)),D12)</f>
        <v/>
      </c>
      <c r="AA12" s="5" t="str">
        <f>IF(E12="",IF($AK12="","",INDEX(AA$3:AA11,MATCH(MAX(X$3:X11),X$3:X11,0),0)),E12)</f>
        <v/>
      </c>
      <c r="AB12" s="5" t="str">
        <f t="shared" si="16"/>
        <v/>
      </c>
      <c r="AC12" s="5" t="str">
        <f t="shared" si="9"/>
        <v/>
      </c>
      <c r="AD12" s="11" t="str">
        <f t="shared" si="30"/>
        <v/>
      </c>
      <c r="AE12" s="7" t="str">
        <f t="shared" si="31"/>
        <v/>
      </c>
      <c r="AF12" s="7" t="str">
        <f t="shared" si="19"/>
        <v/>
      </c>
      <c r="AG12" s="12" t="str">
        <f t="shared" si="32"/>
        <v/>
      </c>
      <c r="AH12" s="7" t="str">
        <f t="shared" si="20"/>
        <v/>
      </c>
      <c r="AI12" s="5" t="str">
        <f t="shared" si="33"/>
        <v/>
      </c>
      <c r="AJ12" s="5" t="str">
        <f>IF(H12="","",COUNTA(H$3:H12))</f>
        <v/>
      </c>
      <c r="AK12" s="5" t="str">
        <f>IF(H12="",IF(AI12="","",INDEX(AK$3:AK11,MATCH(MAX(AJ$3:AJ11),AJ$3:AJ11,0),0)),H12)</f>
        <v/>
      </c>
      <c r="AL12" s="5" t="str">
        <f t="shared" si="21"/>
        <v/>
      </c>
      <c r="AM12" s="5" t="str">
        <f t="shared" si="22"/>
        <v/>
      </c>
      <c r="AN12" s="5" t="str">
        <f t="shared" si="1"/>
        <v/>
      </c>
      <c r="AO12" s="57"/>
      <c r="AP12" s="59" t="str">
        <f t="shared" si="35"/>
        <v/>
      </c>
      <c r="AQ12" s="27" t="str">
        <f t="shared" si="27"/>
        <v/>
      </c>
      <c r="AR12" s="5" t="str">
        <f t="shared" si="27"/>
        <v/>
      </c>
      <c r="AS12" s="5" t="str">
        <f t="shared" si="27"/>
        <v/>
      </c>
      <c r="AT12" s="5" t="str">
        <f t="shared" si="27"/>
        <v/>
      </c>
      <c r="AU12" s="5" t="str">
        <f t="shared" si="27"/>
        <v/>
      </c>
      <c r="AV12" s="5" t="str">
        <f t="shared" si="27"/>
        <v/>
      </c>
      <c r="AW12" s="5" t="str">
        <f t="shared" si="27"/>
        <v/>
      </c>
      <c r="AX12" s="5" t="str">
        <f t="shared" si="27"/>
        <v/>
      </c>
      <c r="AY12" s="5" t="str">
        <f t="shared" si="27"/>
        <v/>
      </c>
      <c r="AZ12" s="5" t="str">
        <f t="shared" si="27"/>
        <v/>
      </c>
      <c r="BA12" s="5" t="str">
        <f t="shared" si="27"/>
        <v/>
      </c>
      <c r="BB12" s="5" t="str">
        <f t="shared" si="27"/>
        <v/>
      </c>
      <c r="BC12" s="19"/>
      <c r="BD12" s="5" t="str">
        <f>IF(AQ12="","",RANK(AQ12,AQ$3:AQ$1048576,1)+COUNTIF(AQ$3:AQ12,AQ12)-1)</f>
        <v/>
      </c>
      <c r="BE12" s="5" t="str">
        <f>IF(AR12="","",RANK(AR12,AR$3:AR$1048576,1)+COUNTIF(AR$3:AR12,AR12)-1)</f>
        <v/>
      </c>
      <c r="BF12" s="5" t="str">
        <f>IF(AS12="","",RANK(AS12,AS$3:AS$1048576,1)+COUNTIF(AS$3:AS12,AS12)-1)</f>
        <v/>
      </c>
      <c r="BG12" s="5" t="str">
        <f>IF(AT12="","",RANK(AT12,AT$3:AT$1048576,1)+COUNTIF(AT$3:AT12,AT12)-1)</f>
        <v/>
      </c>
      <c r="BH12" s="5" t="str">
        <f>IF(AU12="","",RANK(AU12,AU$3:AU$1048576,1)+COUNTIF(AU$3:AU12,AU12)-1)</f>
        <v/>
      </c>
      <c r="BI12" s="5" t="str">
        <f>IF(AV12="","",RANK(AV12,AV$3:AV$1048576,1)+COUNTIF(AV$3:AV12,AV12)-1)</f>
        <v/>
      </c>
      <c r="BJ12" s="5" t="str">
        <f>IF(AW12="","",RANK(AW12,AW$3:AW$1048576,1)+COUNTIF(AW$3:AW12,AW12)-1)</f>
        <v/>
      </c>
      <c r="BK12" s="5" t="str">
        <f>IF(AX12="","",RANK(AX12,AX$3:AX$1048576,1)+COUNTIF(AX$3:AX12,AX12)-1)</f>
        <v/>
      </c>
      <c r="BL12" s="5" t="str">
        <f>IF(AY12="","",RANK(AY12,AY$3:AY$1048576,1)+COUNTIF(AY$3:AY12,AY12)-1)</f>
        <v/>
      </c>
      <c r="BM12" s="5" t="str">
        <f>IF(AZ12="","",RANK(AZ12,AZ$3:AZ$1048576,1)+COUNTIF(AZ$3:AZ12,AZ12)-1)</f>
        <v/>
      </c>
      <c r="BN12" s="5" t="str">
        <f>IF(BA12="","",RANK(BA12,BA$3:BA$1048576,1)+COUNTIF(BA$3:BA12,BA12)-1)</f>
        <v/>
      </c>
      <c r="BO12" s="5" t="str">
        <f>IF(BB12="","",RANK(BB12,BB$3:BB$1048576,1)+COUNTIF(BB$3:BB12,BB12)-1)</f>
        <v/>
      </c>
      <c r="BQ12" s="36">
        <v>4</v>
      </c>
      <c r="BR12" s="30">
        <f t="shared" si="24"/>
        <v>0</v>
      </c>
      <c r="BT12" s="37" t="str">
        <f>IF(OR(入力!BR12="",入力!BR12=0),"",入力!BR12)</f>
        <v/>
      </c>
      <c r="BU12" s="38" t="str">
        <f t="shared" si="28"/>
        <v>時間</v>
      </c>
      <c r="BV12" s="78" t="str">
        <f t="shared" si="25"/>
        <v/>
      </c>
      <c r="BW12" s="78" t="str">
        <f t="shared" si="36"/>
        <v/>
      </c>
      <c r="BX12" s="78" t="str">
        <f t="shared" si="36"/>
        <v/>
      </c>
      <c r="BY12" s="78" t="str">
        <f t="shared" si="36"/>
        <v/>
      </c>
      <c r="BZ12" s="78" t="str">
        <f t="shared" si="36"/>
        <v/>
      </c>
      <c r="CA12" s="78" t="str">
        <f t="shared" si="36"/>
        <v/>
      </c>
      <c r="CB12" s="78" t="str">
        <f t="shared" si="36"/>
        <v/>
      </c>
      <c r="CC12" s="78" t="str">
        <f t="shared" si="36"/>
        <v/>
      </c>
      <c r="CD12" s="78" t="str">
        <f t="shared" si="36"/>
        <v/>
      </c>
      <c r="CE12" s="79" t="str">
        <f t="shared" si="36"/>
        <v/>
      </c>
      <c r="CF12" s="79" t="str">
        <f t="shared" si="36"/>
        <v/>
      </c>
      <c r="CG12" s="79" t="str">
        <f t="shared" si="36"/>
        <v/>
      </c>
    </row>
    <row r="13" spans="2:99" ht="35.1" customHeight="1" x14ac:dyDescent="0.2">
      <c r="B13" s="116"/>
      <c r="D13" s="102"/>
      <c r="F13" s="73"/>
      <c r="G13" s="103"/>
      <c r="H13" s="104"/>
      <c r="I13" s="105"/>
      <c r="J13" s="106"/>
      <c r="K13" s="107"/>
      <c r="L13" s="62"/>
      <c r="M13" s="111" t="str">
        <f t="shared" si="34"/>
        <v/>
      </c>
      <c r="N13" s="112" t="str">
        <f t="shared" si="7"/>
        <v/>
      </c>
      <c r="P13" s="13">
        <v>11</v>
      </c>
      <c r="Q13" s="14"/>
      <c r="R13" s="14"/>
      <c r="T13" s="89" t="str">
        <f t="shared" si="8"/>
        <v/>
      </c>
      <c r="U13" s="90" t="str">
        <f t="shared" si="15"/>
        <v/>
      </c>
      <c r="V13" s="5" t="str">
        <f>IF(C13="","",COUNT(C$3:C13))</f>
        <v/>
      </c>
      <c r="W13" s="5" t="str">
        <f>IF(D13="","",COUNT(D$3:D13))</f>
        <v/>
      </c>
      <c r="X13" s="5" t="str">
        <f>IF(E13="","",COUNT(E$3:E13))</f>
        <v/>
      </c>
      <c r="Y13" s="5" t="str">
        <f>IF(C13="",IF($AK13="","",INDEX(Y$3:Y12,MATCH(MAX(V$3:V12),V$3:V12,0),0)),C13)</f>
        <v/>
      </c>
      <c r="Z13" s="5" t="str">
        <f>IF(D13="",IF($AK13="","",INDEX(Z$3:Z12,MATCH(MAX(W$3:W12),W$3:W12,0),0)),D13)</f>
        <v/>
      </c>
      <c r="AA13" s="5" t="str">
        <f>IF(E13="",IF($AK13="","",INDEX(AA$3:AA12,MATCH(MAX(X$3:X12),X$3:X12,0),0)),E13)</f>
        <v/>
      </c>
      <c r="AB13" s="5" t="str">
        <f t="shared" si="16"/>
        <v/>
      </c>
      <c r="AC13" s="5" t="str">
        <f t="shared" si="9"/>
        <v/>
      </c>
      <c r="AD13" s="11" t="str">
        <f t="shared" si="30"/>
        <v/>
      </c>
      <c r="AE13" s="7" t="str">
        <f t="shared" si="31"/>
        <v/>
      </c>
      <c r="AF13" s="7" t="str">
        <f t="shared" si="19"/>
        <v/>
      </c>
      <c r="AG13" s="12" t="str">
        <f t="shared" si="32"/>
        <v/>
      </c>
      <c r="AH13" s="7" t="str">
        <f t="shared" si="20"/>
        <v/>
      </c>
      <c r="AI13" s="5" t="str">
        <f t="shared" si="33"/>
        <v/>
      </c>
      <c r="AJ13" s="5" t="str">
        <f>IF(H13="","",COUNTA(H$3:H13))</f>
        <v/>
      </c>
      <c r="AK13" s="5" t="str">
        <f>IF(H13="",IF(AI13="","",INDEX(AK$3:AK12,MATCH(MAX(AJ$3:AJ12),AJ$3:AJ12,0),0)),H13)</f>
        <v/>
      </c>
      <c r="AL13" s="5" t="str">
        <f t="shared" si="21"/>
        <v/>
      </c>
      <c r="AM13" s="5" t="str">
        <f t="shared" si="22"/>
        <v/>
      </c>
      <c r="AN13" s="5" t="str">
        <f t="shared" si="1"/>
        <v/>
      </c>
      <c r="AO13" s="57"/>
      <c r="AP13" s="59" t="str">
        <f t="shared" si="35"/>
        <v/>
      </c>
      <c r="AQ13" s="27" t="str">
        <f t="shared" si="27"/>
        <v/>
      </c>
      <c r="AR13" s="5" t="str">
        <f t="shared" si="27"/>
        <v/>
      </c>
      <c r="AS13" s="5" t="str">
        <f t="shared" si="27"/>
        <v/>
      </c>
      <c r="AT13" s="5" t="str">
        <f t="shared" si="27"/>
        <v/>
      </c>
      <c r="AU13" s="5" t="str">
        <f t="shared" si="27"/>
        <v/>
      </c>
      <c r="AV13" s="5" t="str">
        <f t="shared" si="27"/>
        <v/>
      </c>
      <c r="AW13" s="5" t="str">
        <f t="shared" si="27"/>
        <v/>
      </c>
      <c r="AX13" s="5" t="str">
        <f t="shared" si="27"/>
        <v/>
      </c>
      <c r="AY13" s="5" t="str">
        <f t="shared" si="27"/>
        <v/>
      </c>
      <c r="AZ13" s="5" t="str">
        <f t="shared" si="27"/>
        <v/>
      </c>
      <c r="BA13" s="5" t="str">
        <f t="shared" si="27"/>
        <v/>
      </c>
      <c r="BB13" s="5" t="str">
        <f t="shared" si="27"/>
        <v/>
      </c>
      <c r="BC13" s="19"/>
      <c r="BD13" s="5" t="str">
        <f>IF(AQ13="","",RANK(AQ13,AQ$3:AQ$1048576,1)+COUNTIF(AQ$3:AQ13,AQ13)-1)</f>
        <v/>
      </c>
      <c r="BE13" s="5" t="str">
        <f>IF(AR13="","",RANK(AR13,AR$3:AR$1048576,1)+COUNTIF(AR$3:AR13,AR13)-1)</f>
        <v/>
      </c>
      <c r="BF13" s="5" t="str">
        <f>IF(AS13="","",RANK(AS13,AS$3:AS$1048576,1)+COUNTIF(AS$3:AS13,AS13)-1)</f>
        <v/>
      </c>
      <c r="BG13" s="5" t="str">
        <f>IF(AT13="","",RANK(AT13,AT$3:AT$1048576,1)+COUNTIF(AT$3:AT13,AT13)-1)</f>
        <v/>
      </c>
      <c r="BH13" s="5" t="str">
        <f>IF(AU13="","",RANK(AU13,AU$3:AU$1048576,1)+COUNTIF(AU$3:AU13,AU13)-1)</f>
        <v/>
      </c>
      <c r="BI13" s="5" t="str">
        <f>IF(AV13="","",RANK(AV13,AV$3:AV$1048576,1)+COUNTIF(AV$3:AV13,AV13)-1)</f>
        <v/>
      </c>
      <c r="BJ13" s="5" t="str">
        <f>IF(AW13="","",RANK(AW13,AW$3:AW$1048576,1)+COUNTIF(AW$3:AW13,AW13)-1)</f>
        <v/>
      </c>
      <c r="BK13" s="5" t="str">
        <f>IF(AX13="","",RANK(AX13,AX$3:AX$1048576,1)+COUNTIF(AX$3:AX13,AX13)-1)</f>
        <v/>
      </c>
      <c r="BL13" s="5" t="str">
        <f>IF(AY13="","",RANK(AY13,AY$3:AY$1048576,1)+COUNTIF(AY$3:AY13,AY13)-1)</f>
        <v/>
      </c>
      <c r="BM13" s="5" t="str">
        <f>IF(AZ13="","",RANK(AZ13,AZ$3:AZ$1048576,1)+COUNTIF(AZ$3:AZ13,AZ13)-1)</f>
        <v/>
      </c>
      <c r="BN13" s="5" t="str">
        <f>IF(BA13="","",RANK(BA13,BA$3:BA$1048576,1)+COUNTIF(BA$3:BA13,BA13)-1)</f>
        <v/>
      </c>
      <c r="BO13" s="5" t="str">
        <f>IF(BB13="","",RANK(BB13,BB$3:BB$1048576,1)+COUNTIF(BB$3:BB13,BB13)-1)</f>
        <v/>
      </c>
      <c r="BQ13" s="39">
        <v>4</v>
      </c>
      <c r="BR13" s="29">
        <f t="shared" si="24"/>
        <v>0</v>
      </c>
      <c r="BT13" s="40" t="str">
        <f>IF(OR(入力!BR13="",入力!BR13=0),"",入力!BR13)</f>
        <v/>
      </c>
      <c r="BU13" s="41" t="str">
        <f t="shared" si="28"/>
        <v>氏名</v>
      </c>
      <c r="BV13" s="80" t="str">
        <f t="shared" si="25"/>
        <v/>
      </c>
      <c r="BW13" s="80" t="str">
        <f t="shared" si="36"/>
        <v/>
      </c>
      <c r="BX13" s="80" t="str">
        <f t="shared" si="36"/>
        <v/>
      </c>
      <c r="BY13" s="80" t="str">
        <f t="shared" si="36"/>
        <v/>
      </c>
      <c r="BZ13" s="80" t="str">
        <f t="shared" si="36"/>
        <v/>
      </c>
      <c r="CA13" s="80" t="str">
        <f t="shared" si="36"/>
        <v/>
      </c>
      <c r="CB13" s="80" t="str">
        <f t="shared" si="36"/>
        <v/>
      </c>
      <c r="CC13" s="80" t="str">
        <f t="shared" si="36"/>
        <v/>
      </c>
      <c r="CD13" s="80" t="str">
        <f t="shared" si="36"/>
        <v/>
      </c>
      <c r="CE13" s="81" t="str">
        <f t="shared" si="36"/>
        <v/>
      </c>
      <c r="CF13" s="81" t="str">
        <f t="shared" si="36"/>
        <v/>
      </c>
      <c r="CG13" s="81" t="str">
        <f t="shared" si="36"/>
        <v/>
      </c>
    </row>
    <row r="14" spans="2:99" ht="35.1" customHeight="1" x14ac:dyDescent="0.2">
      <c r="B14" s="116"/>
      <c r="D14" s="102"/>
      <c r="F14" s="73"/>
      <c r="G14" s="103"/>
      <c r="H14" s="104"/>
      <c r="I14" s="105"/>
      <c r="J14" s="106"/>
      <c r="K14" s="107"/>
      <c r="L14" s="62"/>
      <c r="M14" s="111" t="str">
        <f t="shared" si="34"/>
        <v/>
      </c>
      <c r="N14" s="112" t="str">
        <f t="shared" si="7"/>
        <v/>
      </c>
      <c r="P14" s="13">
        <v>12</v>
      </c>
      <c r="Q14" s="14"/>
      <c r="R14" s="14"/>
      <c r="T14" s="89" t="str">
        <f t="shared" si="8"/>
        <v/>
      </c>
      <c r="U14" s="90" t="str">
        <f t="shared" si="15"/>
        <v/>
      </c>
      <c r="V14" s="5" t="str">
        <f>IF(C14="","",COUNT(C$3:C14))</f>
        <v/>
      </c>
      <c r="W14" s="5" t="str">
        <f>IF(D14="","",COUNT(D$3:D14))</f>
        <v/>
      </c>
      <c r="X14" s="5" t="str">
        <f>IF(E14="","",COUNT(E$3:E14))</f>
        <v/>
      </c>
      <c r="Y14" s="5" t="str">
        <f>IF(C14="",IF($AK14="","",INDEX(Y$3:Y13,MATCH(MAX(V$3:V13),V$3:V13,0),0)),C14)</f>
        <v/>
      </c>
      <c r="Z14" s="5" t="str">
        <f>IF(D14="",IF($AK14="","",INDEX(Z$3:Z13,MATCH(MAX(W$3:W13),W$3:W13,0),0)),D14)</f>
        <v/>
      </c>
      <c r="AA14" s="5" t="str">
        <f>IF(E14="",IF($AK14="","",INDEX(AA$3:AA13,MATCH(MAX(X$3:X13),X$3:X13,0),0)),E14)</f>
        <v/>
      </c>
      <c r="AB14" s="5" t="str">
        <f t="shared" si="16"/>
        <v/>
      </c>
      <c r="AC14" s="5" t="str">
        <f t="shared" si="9"/>
        <v/>
      </c>
      <c r="AD14" s="11" t="str">
        <f t="shared" si="30"/>
        <v/>
      </c>
      <c r="AE14" s="7" t="str">
        <f t="shared" si="31"/>
        <v/>
      </c>
      <c r="AF14" s="7" t="str">
        <f t="shared" si="19"/>
        <v/>
      </c>
      <c r="AG14" s="12" t="str">
        <f t="shared" si="32"/>
        <v/>
      </c>
      <c r="AH14" s="7" t="str">
        <f t="shared" si="20"/>
        <v/>
      </c>
      <c r="AI14" s="5" t="str">
        <f t="shared" si="33"/>
        <v/>
      </c>
      <c r="AJ14" s="5" t="str">
        <f>IF(H14="","",COUNTA(H$3:H14))</f>
        <v/>
      </c>
      <c r="AK14" s="5" t="str">
        <f>IF(H14="",IF(AI14="","",INDEX(AK$3:AK13,MATCH(MAX(AJ$3:AJ13),AJ$3:AJ13,0),0)),H14)</f>
        <v/>
      </c>
      <c r="AL14" s="5" t="str">
        <f t="shared" si="21"/>
        <v/>
      </c>
      <c r="AM14" s="5" t="str">
        <f t="shared" si="22"/>
        <v/>
      </c>
      <c r="AN14" s="5" t="str">
        <f t="shared" si="1"/>
        <v/>
      </c>
      <c r="AO14" s="57"/>
      <c r="AP14" s="59" t="str">
        <f t="shared" si="35"/>
        <v/>
      </c>
      <c r="AQ14" s="27" t="str">
        <f t="shared" si="27"/>
        <v/>
      </c>
      <c r="AR14" s="5" t="str">
        <f t="shared" si="27"/>
        <v/>
      </c>
      <c r="AS14" s="5" t="str">
        <f t="shared" si="27"/>
        <v/>
      </c>
      <c r="AT14" s="5" t="str">
        <f t="shared" si="27"/>
        <v/>
      </c>
      <c r="AU14" s="5" t="str">
        <f t="shared" si="27"/>
        <v/>
      </c>
      <c r="AV14" s="5" t="str">
        <f t="shared" si="27"/>
        <v/>
      </c>
      <c r="AW14" s="5" t="str">
        <f t="shared" si="27"/>
        <v/>
      </c>
      <c r="AX14" s="5" t="str">
        <f t="shared" si="27"/>
        <v/>
      </c>
      <c r="AY14" s="5" t="str">
        <f t="shared" si="27"/>
        <v/>
      </c>
      <c r="AZ14" s="5" t="str">
        <f t="shared" si="27"/>
        <v/>
      </c>
      <c r="BA14" s="5" t="str">
        <f t="shared" si="27"/>
        <v/>
      </c>
      <c r="BB14" s="5" t="str">
        <f t="shared" si="27"/>
        <v/>
      </c>
      <c r="BC14" s="19"/>
      <c r="BD14" s="5" t="str">
        <f>IF(AQ14="","",RANK(AQ14,AQ$3:AQ$1048576,1)+COUNTIF(AQ$3:AQ14,AQ14)-1)</f>
        <v/>
      </c>
      <c r="BE14" s="5" t="str">
        <f>IF(AR14="","",RANK(AR14,AR$3:AR$1048576,1)+COUNTIF(AR$3:AR14,AR14)-1)</f>
        <v/>
      </c>
      <c r="BF14" s="5" t="str">
        <f>IF(AS14="","",RANK(AS14,AS$3:AS$1048576,1)+COUNTIF(AS$3:AS14,AS14)-1)</f>
        <v/>
      </c>
      <c r="BG14" s="5" t="str">
        <f>IF(AT14="","",RANK(AT14,AT$3:AT$1048576,1)+COUNTIF(AT$3:AT14,AT14)-1)</f>
        <v/>
      </c>
      <c r="BH14" s="5" t="str">
        <f>IF(AU14="","",RANK(AU14,AU$3:AU$1048576,1)+COUNTIF(AU$3:AU14,AU14)-1)</f>
        <v/>
      </c>
      <c r="BI14" s="5" t="str">
        <f>IF(AV14="","",RANK(AV14,AV$3:AV$1048576,1)+COUNTIF(AV$3:AV14,AV14)-1)</f>
        <v/>
      </c>
      <c r="BJ14" s="5" t="str">
        <f>IF(AW14="","",RANK(AW14,AW$3:AW$1048576,1)+COUNTIF(AW$3:AW14,AW14)-1)</f>
        <v/>
      </c>
      <c r="BK14" s="5" t="str">
        <f>IF(AX14="","",RANK(AX14,AX$3:AX$1048576,1)+COUNTIF(AX$3:AX14,AX14)-1)</f>
        <v/>
      </c>
      <c r="BL14" s="5" t="str">
        <f>IF(AY14="","",RANK(AY14,AY$3:AY$1048576,1)+COUNTIF(AY$3:AY14,AY14)-1)</f>
        <v/>
      </c>
      <c r="BM14" s="5" t="str">
        <f>IF(AZ14="","",RANK(AZ14,AZ$3:AZ$1048576,1)+COUNTIF(AZ$3:AZ14,AZ14)-1)</f>
        <v/>
      </c>
      <c r="BN14" s="5" t="str">
        <f>IF(BA14="","",RANK(BA14,BA$3:BA$1048576,1)+COUNTIF(BA$3:BA14,BA14)-1)</f>
        <v/>
      </c>
      <c r="BO14" s="5" t="str">
        <f>IF(BB14="","",RANK(BB14,BB$3:BB$1048576,1)+COUNTIF(BB$3:BB14,BB14)-1)</f>
        <v/>
      </c>
      <c r="BQ14" s="42">
        <v>4</v>
      </c>
      <c r="BR14" s="31">
        <f t="shared" si="24"/>
        <v>0</v>
      </c>
      <c r="BT14" s="43" t="str">
        <f>IF(OR(入力!BR14="",入力!BR14=0),"",入力!BR14)</f>
        <v/>
      </c>
      <c r="BU14" s="44" t="str">
        <f t="shared" si="28"/>
        <v>備考</v>
      </c>
      <c r="BV14" s="82" t="str">
        <f t="shared" si="25"/>
        <v/>
      </c>
      <c r="BW14" s="82" t="str">
        <f t="shared" si="36"/>
        <v/>
      </c>
      <c r="BX14" s="82" t="str">
        <f t="shared" si="36"/>
        <v/>
      </c>
      <c r="BY14" s="82" t="str">
        <f t="shared" si="36"/>
        <v/>
      </c>
      <c r="BZ14" s="82" t="str">
        <f t="shared" si="36"/>
        <v/>
      </c>
      <c r="CA14" s="82" t="str">
        <f t="shared" si="36"/>
        <v/>
      </c>
      <c r="CB14" s="82" t="str">
        <f t="shared" si="36"/>
        <v/>
      </c>
      <c r="CC14" s="82" t="str">
        <f t="shared" si="36"/>
        <v/>
      </c>
      <c r="CD14" s="82" t="str">
        <f t="shared" si="36"/>
        <v/>
      </c>
      <c r="CE14" s="83" t="str">
        <f t="shared" si="36"/>
        <v/>
      </c>
      <c r="CF14" s="83" t="str">
        <f t="shared" si="36"/>
        <v/>
      </c>
      <c r="CG14" s="83" t="str">
        <f t="shared" si="36"/>
        <v/>
      </c>
    </row>
    <row r="15" spans="2:99" ht="35.1" customHeight="1" x14ac:dyDescent="0.2">
      <c r="B15" s="116"/>
      <c r="D15" s="102"/>
      <c r="F15" s="73"/>
      <c r="G15" s="103"/>
      <c r="H15" s="104"/>
      <c r="I15" s="105"/>
      <c r="J15" s="106"/>
      <c r="K15" s="107"/>
      <c r="L15" s="62"/>
      <c r="M15" s="111" t="str">
        <f t="shared" si="34"/>
        <v/>
      </c>
      <c r="N15" s="112" t="str">
        <f t="shared" si="7"/>
        <v/>
      </c>
      <c r="T15" s="89" t="str">
        <f t="shared" si="8"/>
        <v/>
      </c>
      <c r="U15" s="90" t="str">
        <f t="shared" si="15"/>
        <v/>
      </c>
      <c r="V15" s="5" t="str">
        <f>IF(C15="","",COUNT(C$3:C15))</f>
        <v/>
      </c>
      <c r="W15" s="5" t="str">
        <f>IF(D15="","",COUNT(D$3:D15))</f>
        <v/>
      </c>
      <c r="X15" s="5" t="str">
        <f>IF(E15="","",COUNT(E$3:E15))</f>
        <v/>
      </c>
      <c r="Y15" s="5" t="str">
        <f>IF(C15="",IF($AK15="","",INDEX(Y$3:Y14,MATCH(MAX(V$3:V14),V$3:V14,0),0)),C15)</f>
        <v/>
      </c>
      <c r="Z15" s="5" t="str">
        <f>IF(D15="",IF($AK15="","",INDEX(Z$3:Z14,MATCH(MAX(W$3:W14),W$3:W14,0),0)),D15)</f>
        <v/>
      </c>
      <c r="AA15" s="5" t="str">
        <f>IF(E15="",IF($AK15="","",INDEX(AA$3:AA14,MATCH(MAX(X$3:X14),X$3:X14,0),0)),E15)</f>
        <v/>
      </c>
      <c r="AB15" s="5" t="str">
        <f t="shared" si="16"/>
        <v/>
      </c>
      <c r="AC15" s="5" t="str">
        <f t="shared" si="9"/>
        <v/>
      </c>
      <c r="AD15" s="11" t="str">
        <f t="shared" si="30"/>
        <v/>
      </c>
      <c r="AE15" s="7" t="str">
        <f t="shared" si="31"/>
        <v/>
      </c>
      <c r="AF15" s="7" t="str">
        <f t="shared" si="19"/>
        <v/>
      </c>
      <c r="AG15" s="12" t="str">
        <f t="shared" si="32"/>
        <v/>
      </c>
      <c r="AH15" s="7" t="str">
        <f t="shared" si="20"/>
        <v/>
      </c>
      <c r="AI15" s="5" t="str">
        <f t="shared" si="33"/>
        <v/>
      </c>
      <c r="AJ15" s="5" t="str">
        <f>IF(H15="","",COUNTA(H$3:H15))</f>
        <v/>
      </c>
      <c r="AK15" s="5" t="str">
        <f>IF(H15="",IF(AI15="","",INDEX(AK$3:AK14,MATCH(MAX(AJ$3:AJ14),AJ$3:AJ14,0),0)),H15)</f>
        <v/>
      </c>
      <c r="AL15" s="5" t="str">
        <f t="shared" si="21"/>
        <v/>
      </c>
      <c r="AM15" s="5" t="str">
        <f t="shared" si="22"/>
        <v/>
      </c>
      <c r="AN15" s="5" t="str">
        <f t="shared" si="1"/>
        <v/>
      </c>
      <c r="AO15" s="57"/>
      <c r="AP15" s="59" t="str">
        <f t="shared" si="35"/>
        <v/>
      </c>
      <c r="AQ15" s="27" t="str">
        <f t="shared" si="27"/>
        <v/>
      </c>
      <c r="AR15" s="5" t="str">
        <f t="shared" si="27"/>
        <v/>
      </c>
      <c r="AS15" s="5" t="str">
        <f t="shared" si="27"/>
        <v/>
      </c>
      <c r="AT15" s="5" t="str">
        <f t="shared" si="27"/>
        <v/>
      </c>
      <c r="AU15" s="5" t="str">
        <f t="shared" si="27"/>
        <v/>
      </c>
      <c r="AV15" s="5" t="str">
        <f t="shared" si="27"/>
        <v/>
      </c>
      <c r="AW15" s="5" t="str">
        <f t="shared" si="27"/>
        <v/>
      </c>
      <c r="AX15" s="5" t="str">
        <f t="shared" si="27"/>
        <v/>
      </c>
      <c r="AY15" s="5" t="str">
        <f t="shared" si="27"/>
        <v/>
      </c>
      <c r="AZ15" s="5" t="str">
        <f t="shared" si="27"/>
        <v/>
      </c>
      <c r="BA15" s="5" t="str">
        <f t="shared" si="27"/>
        <v/>
      </c>
      <c r="BB15" s="5" t="str">
        <f t="shared" si="27"/>
        <v/>
      </c>
      <c r="BC15" s="19"/>
      <c r="BD15" s="5" t="str">
        <f>IF(AQ15="","",RANK(AQ15,AQ$3:AQ$1048576,1)+COUNTIF(AQ$3:AQ15,AQ15)-1)</f>
        <v/>
      </c>
      <c r="BE15" s="5" t="str">
        <f>IF(AR15="","",RANK(AR15,AR$3:AR$1048576,1)+COUNTIF(AR$3:AR15,AR15)-1)</f>
        <v/>
      </c>
      <c r="BF15" s="5" t="str">
        <f>IF(AS15="","",RANK(AS15,AS$3:AS$1048576,1)+COUNTIF(AS$3:AS15,AS15)-1)</f>
        <v/>
      </c>
      <c r="BG15" s="5" t="str">
        <f>IF(AT15="","",RANK(AT15,AT$3:AT$1048576,1)+COUNTIF(AT$3:AT15,AT15)-1)</f>
        <v/>
      </c>
      <c r="BH15" s="5" t="str">
        <f>IF(AU15="","",RANK(AU15,AU$3:AU$1048576,1)+COUNTIF(AU$3:AU15,AU15)-1)</f>
        <v/>
      </c>
      <c r="BI15" s="5" t="str">
        <f>IF(AV15="","",RANK(AV15,AV$3:AV$1048576,1)+COUNTIF(AV$3:AV15,AV15)-1)</f>
        <v/>
      </c>
      <c r="BJ15" s="5" t="str">
        <f>IF(AW15="","",RANK(AW15,AW$3:AW$1048576,1)+COUNTIF(AW$3:AW15,AW15)-1)</f>
        <v/>
      </c>
      <c r="BK15" s="5" t="str">
        <f>IF(AX15="","",RANK(AX15,AX$3:AX$1048576,1)+COUNTIF(AX$3:AX15,AX15)-1)</f>
        <v/>
      </c>
      <c r="BL15" s="5" t="str">
        <f>IF(AY15="","",RANK(AY15,AY$3:AY$1048576,1)+COUNTIF(AY$3:AY15,AY15)-1)</f>
        <v/>
      </c>
      <c r="BM15" s="5" t="str">
        <f>IF(AZ15="","",RANK(AZ15,AZ$3:AZ$1048576,1)+COUNTIF(AZ$3:AZ15,AZ15)-1)</f>
        <v/>
      </c>
      <c r="BN15" s="5" t="str">
        <f>IF(BA15="","",RANK(BA15,BA$3:BA$1048576,1)+COUNTIF(BA$3:BA15,BA15)-1)</f>
        <v/>
      </c>
      <c r="BO15" s="5" t="str">
        <f>IF(BB15="","",RANK(BB15,BB$3:BB$1048576,1)+COUNTIF(BB$3:BB15,BB15)-1)</f>
        <v/>
      </c>
      <c r="BQ15" s="36">
        <v>5</v>
      </c>
      <c r="BR15" s="30">
        <f t="shared" si="24"/>
        <v>0</v>
      </c>
      <c r="BT15" s="37" t="str">
        <f>IF(OR(入力!BR15="",入力!BR15=0),"",入力!BR15)</f>
        <v/>
      </c>
      <c r="BU15" s="38" t="str">
        <f t="shared" si="28"/>
        <v>時間</v>
      </c>
      <c r="BV15" s="78" t="str">
        <f t="shared" si="25"/>
        <v/>
      </c>
      <c r="BW15" s="78" t="str">
        <f t="shared" si="36"/>
        <v/>
      </c>
      <c r="BX15" s="78" t="str">
        <f t="shared" si="36"/>
        <v/>
      </c>
      <c r="BY15" s="78" t="str">
        <f t="shared" si="36"/>
        <v/>
      </c>
      <c r="BZ15" s="78" t="str">
        <f t="shared" si="36"/>
        <v/>
      </c>
      <c r="CA15" s="78" t="str">
        <f t="shared" si="36"/>
        <v/>
      </c>
      <c r="CB15" s="78" t="str">
        <f t="shared" si="36"/>
        <v/>
      </c>
      <c r="CC15" s="78" t="str">
        <f t="shared" si="36"/>
        <v/>
      </c>
      <c r="CD15" s="78" t="str">
        <f t="shared" si="36"/>
        <v/>
      </c>
      <c r="CE15" s="79" t="str">
        <f t="shared" si="36"/>
        <v/>
      </c>
      <c r="CF15" s="79" t="str">
        <f t="shared" si="36"/>
        <v/>
      </c>
      <c r="CG15" s="79" t="str">
        <f t="shared" si="36"/>
        <v/>
      </c>
    </row>
    <row r="16" spans="2:99" ht="35.1" customHeight="1" x14ac:dyDescent="0.2">
      <c r="B16" s="116"/>
      <c r="D16" s="102"/>
      <c r="F16" s="73"/>
      <c r="G16" s="103"/>
      <c r="H16" s="104"/>
      <c r="I16" s="105"/>
      <c r="J16" s="106"/>
      <c r="K16" s="107"/>
      <c r="L16" s="62"/>
      <c r="M16" s="111" t="str">
        <f t="shared" si="34"/>
        <v/>
      </c>
      <c r="N16" s="112" t="str">
        <f t="shared" si="7"/>
        <v/>
      </c>
      <c r="T16" s="89" t="str">
        <f t="shared" si="8"/>
        <v/>
      </c>
      <c r="U16" s="90" t="str">
        <f t="shared" si="15"/>
        <v/>
      </c>
      <c r="V16" s="5" t="str">
        <f>IF(C16="","",COUNT(C$3:C16))</f>
        <v/>
      </c>
      <c r="W16" s="5" t="str">
        <f>IF(D16="","",COUNT(D$3:D16))</f>
        <v/>
      </c>
      <c r="X16" s="5" t="str">
        <f>IF(E16="","",COUNT(E$3:E16))</f>
        <v/>
      </c>
      <c r="Y16" s="5" t="str">
        <f>IF(C16="",IF($AK16="","",INDEX(Y$3:Y15,MATCH(MAX(V$3:V15),V$3:V15,0),0)),C16)</f>
        <v/>
      </c>
      <c r="Z16" s="5" t="str">
        <f>IF(D16="",IF($AK16="","",INDEX(Z$3:Z15,MATCH(MAX(W$3:W15),W$3:W15,0),0)),D16)</f>
        <v/>
      </c>
      <c r="AA16" s="5" t="str">
        <f>IF(E16="",IF($AK16="","",INDEX(AA$3:AA15,MATCH(MAX(X$3:X15),X$3:X15,0),0)),E16)</f>
        <v/>
      </c>
      <c r="AB16" s="5" t="str">
        <f t="shared" si="16"/>
        <v/>
      </c>
      <c r="AC16" s="5" t="str">
        <f t="shared" si="9"/>
        <v/>
      </c>
      <c r="AD16" s="11" t="str">
        <f t="shared" si="30"/>
        <v/>
      </c>
      <c r="AE16" s="7" t="str">
        <f t="shared" si="31"/>
        <v/>
      </c>
      <c r="AF16" s="7" t="str">
        <f t="shared" si="19"/>
        <v/>
      </c>
      <c r="AG16" s="12" t="str">
        <f t="shared" si="32"/>
        <v/>
      </c>
      <c r="AH16" s="7" t="str">
        <f t="shared" si="20"/>
        <v/>
      </c>
      <c r="AI16" s="5" t="str">
        <f t="shared" si="33"/>
        <v/>
      </c>
      <c r="AJ16" s="5" t="str">
        <f>IF(H16="","",COUNTA(H$3:H16))</f>
        <v/>
      </c>
      <c r="AK16" s="5" t="str">
        <f>IF(H16="",IF(AI16="","",INDEX(AK$3:AK15,MATCH(MAX(AJ$3:AJ15),AJ$3:AJ15,0),0)),H16)</f>
        <v/>
      </c>
      <c r="AL16" s="5" t="str">
        <f t="shared" si="21"/>
        <v/>
      </c>
      <c r="AM16" s="5" t="str">
        <f t="shared" si="22"/>
        <v/>
      </c>
      <c r="AN16" s="5" t="str">
        <f t="shared" si="1"/>
        <v/>
      </c>
      <c r="AO16" s="57"/>
      <c r="AP16" s="59" t="str">
        <f t="shared" si="35"/>
        <v/>
      </c>
      <c r="AQ16" s="27" t="str">
        <f t="shared" si="27"/>
        <v/>
      </c>
      <c r="AR16" s="5" t="str">
        <f t="shared" si="27"/>
        <v/>
      </c>
      <c r="AS16" s="5" t="str">
        <f t="shared" si="27"/>
        <v/>
      </c>
      <c r="AT16" s="5" t="str">
        <f t="shared" si="27"/>
        <v/>
      </c>
      <c r="AU16" s="5" t="str">
        <f t="shared" si="27"/>
        <v/>
      </c>
      <c r="AV16" s="5" t="str">
        <f t="shared" si="27"/>
        <v/>
      </c>
      <c r="AW16" s="5" t="str">
        <f t="shared" si="27"/>
        <v/>
      </c>
      <c r="AX16" s="5" t="str">
        <f t="shared" si="27"/>
        <v/>
      </c>
      <c r="AY16" s="5" t="str">
        <f t="shared" si="27"/>
        <v/>
      </c>
      <c r="AZ16" s="5" t="str">
        <f t="shared" si="27"/>
        <v/>
      </c>
      <c r="BA16" s="5" t="str">
        <f t="shared" si="27"/>
        <v/>
      </c>
      <c r="BB16" s="5" t="str">
        <f t="shared" si="27"/>
        <v/>
      </c>
      <c r="BC16" s="19"/>
      <c r="BD16" s="5" t="str">
        <f>IF(AQ16="","",RANK(AQ16,AQ$3:AQ$1048576,1)+COUNTIF(AQ$3:AQ16,AQ16)-1)</f>
        <v/>
      </c>
      <c r="BE16" s="5" t="str">
        <f>IF(AR16="","",RANK(AR16,AR$3:AR$1048576,1)+COUNTIF(AR$3:AR16,AR16)-1)</f>
        <v/>
      </c>
      <c r="BF16" s="5" t="str">
        <f>IF(AS16="","",RANK(AS16,AS$3:AS$1048576,1)+COUNTIF(AS$3:AS16,AS16)-1)</f>
        <v/>
      </c>
      <c r="BG16" s="5" t="str">
        <f>IF(AT16="","",RANK(AT16,AT$3:AT$1048576,1)+COUNTIF(AT$3:AT16,AT16)-1)</f>
        <v/>
      </c>
      <c r="BH16" s="5" t="str">
        <f>IF(AU16="","",RANK(AU16,AU$3:AU$1048576,1)+COUNTIF(AU$3:AU16,AU16)-1)</f>
        <v/>
      </c>
      <c r="BI16" s="5" t="str">
        <f>IF(AV16="","",RANK(AV16,AV$3:AV$1048576,1)+COUNTIF(AV$3:AV16,AV16)-1)</f>
        <v/>
      </c>
      <c r="BJ16" s="5" t="str">
        <f>IF(AW16="","",RANK(AW16,AW$3:AW$1048576,1)+COUNTIF(AW$3:AW16,AW16)-1)</f>
        <v/>
      </c>
      <c r="BK16" s="5" t="str">
        <f>IF(AX16="","",RANK(AX16,AX$3:AX$1048576,1)+COUNTIF(AX$3:AX16,AX16)-1)</f>
        <v/>
      </c>
      <c r="BL16" s="5" t="str">
        <f>IF(AY16="","",RANK(AY16,AY$3:AY$1048576,1)+COUNTIF(AY$3:AY16,AY16)-1)</f>
        <v/>
      </c>
      <c r="BM16" s="5" t="str">
        <f>IF(AZ16="","",RANK(AZ16,AZ$3:AZ$1048576,1)+COUNTIF(AZ$3:AZ16,AZ16)-1)</f>
        <v/>
      </c>
      <c r="BN16" s="5" t="str">
        <f>IF(BA16="","",RANK(BA16,BA$3:BA$1048576,1)+COUNTIF(BA$3:BA16,BA16)-1)</f>
        <v/>
      </c>
      <c r="BO16" s="5" t="str">
        <f>IF(BB16="","",RANK(BB16,BB$3:BB$1048576,1)+COUNTIF(BB$3:BB16,BB16)-1)</f>
        <v/>
      </c>
      <c r="BQ16" s="39">
        <v>5</v>
      </c>
      <c r="BR16" s="29">
        <f t="shared" si="24"/>
        <v>0</v>
      </c>
      <c r="BT16" s="40" t="str">
        <f>IF(OR(入力!BR16="",入力!BR16=0),"",入力!BR16)</f>
        <v/>
      </c>
      <c r="BU16" s="41" t="str">
        <f t="shared" si="28"/>
        <v>氏名</v>
      </c>
      <c r="BV16" s="80" t="str">
        <f t="shared" si="25"/>
        <v/>
      </c>
      <c r="BW16" s="80" t="str">
        <f t="shared" si="36"/>
        <v/>
      </c>
      <c r="BX16" s="80" t="str">
        <f t="shared" si="36"/>
        <v/>
      </c>
      <c r="BY16" s="80" t="str">
        <f t="shared" si="36"/>
        <v/>
      </c>
      <c r="BZ16" s="80" t="str">
        <f t="shared" si="36"/>
        <v/>
      </c>
      <c r="CA16" s="80" t="str">
        <f t="shared" si="36"/>
        <v/>
      </c>
      <c r="CB16" s="80" t="str">
        <f t="shared" si="36"/>
        <v/>
      </c>
      <c r="CC16" s="80" t="str">
        <f t="shared" si="36"/>
        <v/>
      </c>
      <c r="CD16" s="80" t="str">
        <f t="shared" si="36"/>
        <v/>
      </c>
      <c r="CE16" s="81" t="str">
        <f t="shared" si="36"/>
        <v/>
      </c>
      <c r="CF16" s="81" t="str">
        <f t="shared" si="36"/>
        <v/>
      </c>
      <c r="CG16" s="81" t="str">
        <f t="shared" si="36"/>
        <v/>
      </c>
    </row>
    <row r="17" spans="2:85" ht="35.1" customHeight="1" x14ac:dyDescent="0.2">
      <c r="B17" s="116"/>
      <c r="D17" s="102"/>
      <c r="F17" s="73"/>
      <c r="G17" s="103"/>
      <c r="H17" s="104"/>
      <c r="I17" s="105"/>
      <c r="J17" s="106"/>
      <c r="K17" s="107"/>
      <c r="L17" s="62"/>
      <c r="M17" s="111" t="str">
        <f t="shared" si="34"/>
        <v/>
      </c>
      <c r="N17" s="112" t="str">
        <f t="shared" si="7"/>
        <v/>
      </c>
      <c r="T17" s="89" t="str">
        <f t="shared" si="8"/>
        <v/>
      </c>
      <c r="U17" s="90" t="str">
        <f t="shared" si="15"/>
        <v/>
      </c>
      <c r="V17" s="5" t="str">
        <f>IF(C17="","",COUNT(C$3:C17))</f>
        <v/>
      </c>
      <c r="W17" s="5" t="str">
        <f>IF(D17="","",COUNT(D$3:D17))</f>
        <v/>
      </c>
      <c r="X17" s="5" t="str">
        <f>IF(E17="","",COUNT(E$3:E17))</f>
        <v/>
      </c>
      <c r="Y17" s="5" t="str">
        <f>IF(C17="",IF($AK17="","",INDEX(Y$3:Y16,MATCH(MAX(V$3:V16),V$3:V16,0),0)),C17)</f>
        <v/>
      </c>
      <c r="Z17" s="5" t="str">
        <f>IF(D17="",IF($AK17="","",INDEX(Z$3:Z16,MATCH(MAX(W$3:W16),W$3:W16,0),0)),D17)</f>
        <v/>
      </c>
      <c r="AA17" s="5" t="str">
        <f>IF(E17="",IF($AK17="","",INDEX(AA$3:AA16,MATCH(MAX(X$3:X16),X$3:X16,0),0)),E17)</f>
        <v/>
      </c>
      <c r="AB17" s="5" t="str">
        <f t="shared" si="16"/>
        <v/>
      </c>
      <c r="AC17" s="5" t="str">
        <f t="shared" si="9"/>
        <v/>
      </c>
      <c r="AD17" s="11" t="str">
        <f t="shared" si="30"/>
        <v/>
      </c>
      <c r="AE17" s="7" t="str">
        <f t="shared" si="31"/>
        <v/>
      </c>
      <c r="AF17" s="7" t="str">
        <f t="shared" si="19"/>
        <v/>
      </c>
      <c r="AG17" s="12" t="str">
        <f t="shared" si="32"/>
        <v/>
      </c>
      <c r="AH17" s="7" t="str">
        <f t="shared" si="20"/>
        <v/>
      </c>
      <c r="AI17" s="5" t="str">
        <f t="shared" si="33"/>
        <v/>
      </c>
      <c r="AJ17" s="5" t="str">
        <f>IF(H17="","",COUNTA(H$3:H17))</f>
        <v/>
      </c>
      <c r="AK17" s="5" t="str">
        <f>IF(H17="",IF(AI17="","",INDEX(AK$3:AK16,MATCH(MAX(AJ$3:AJ16),AJ$3:AJ16,0),0)),H17)</f>
        <v/>
      </c>
      <c r="AL17" s="5" t="str">
        <f t="shared" si="21"/>
        <v/>
      </c>
      <c r="AM17" s="5" t="str">
        <f t="shared" si="22"/>
        <v/>
      </c>
      <c r="AN17" s="5" t="str">
        <f t="shared" si="1"/>
        <v/>
      </c>
      <c r="AO17" s="57"/>
      <c r="AP17" s="59" t="str">
        <f t="shared" si="35"/>
        <v/>
      </c>
      <c r="AQ17" s="27" t="str">
        <f t="shared" si="27"/>
        <v/>
      </c>
      <c r="AR17" s="5" t="str">
        <f t="shared" si="27"/>
        <v/>
      </c>
      <c r="AS17" s="5" t="str">
        <f t="shared" si="27"/>
        <v/>
      </c>
      <c r="AT17" s="5" t="str">
        <f t="shared" si="27"/>
        <v/>
      </c>
      <c r="AU17" s="5" t="str">
        <f t="shared" si="27"/>
        <v/>
      </c>
      <c r="AV17" s="5" t="str">
        <f t="shared" si="27"/>
        <v/>
      </c>
      <c r="AW17" s="5" t="str">
        <f t="shared" si="27"/>
        <v/>
      </c>
      <c r="AX17" s="5" t="str">
        <f t="shared" si="27"/>
        <v/>
      </c>
      <c r="AY17" s="5" t="str">
        <f t="shared" si="27"/>
        <v/>
      </c>
      <c r="AZ17" s="5" t="str">
        <f t="shared" si="27"/>
        <v/>
      </c>
      <c r="BA17" s="5" t="str">
        <f t="shared" si="27"/>
        <v/>
      </c>
      <c r="BB17" s="5" t="str">
        <f t="shared" si="27"/>
        <v/>
      </c>
      <c r="BC17" s="19"/>
      <c r="BD17" s="5" t="str">
        <f>IF(AQ17="","",RANK(AQ17,AQ$3:AQ$1048576,1)+COUNTIF(AQ$3:AQ17,AQ17)-1)</f>
        <v/>
      </c>
      <c r="BE17" s="5" t="str">
        <f>IF(AR17="","",RANK(AR17,AR$3:AR$1048576,1)+COUNTIF(AR$3:AR17,AR17)-1)</f>
        <v/>
      </c>
      <c r="BF17" s="5" t="str">
        <f>IF(AS17="","",RANK(AS17,AS$3:AS$1048576,1)+COUNTIF(AS$3:AS17,AS17)-1)</f>
        <v/>
      </c>
      <c r="BG17" s="5" t="str">
        <f>IF(AT17="","",RANK(AT17,AT$3:AT$1048576,1)+COUNTIF(AT$3:AT17,AT17)-1)</f>
        <v/>
      </c>
      <c r="BH17" s="5" t="str">
        <f>IF(AU17="","",RANK(AU17,AU$3:AU$1048576,1)+COUNTIF(AU$3:AU17,AU17)-1)</f>
        <v/>
      </c>
      <c r="BI17" s="5" t="str">
        <f>IF(AV17="","",RANK(AV17,AV$3:AV$1048576,1)+COUNTIF(AV$3:AV17,AV17)-1)</f>
        <v/>
      </c>
      <c r="BJ17" s="5" t="str">
        <f>IF(AW17="","",RANK(AW17,AW$3:AW$1048576,1)+COUNTIF(AW$3:AW17,AW17)-1)</f>
        <v/>
      </c>
      <c r="BK17" s="5" t="str">
        <f>IF(AX17="","",RANK(AX17,AX$3:AX$1048576,1)+COUNTIF(AX$3:AX17,AX17)-1)</f>
        <v/>
      </c>
      <c r="BL17" s="5" t="str">
        <f>IF(AY17="","",RANK(AY17,AY$3:AY$1048576,1)+COUNTIF(AY$3:AY17,AY17)-1)</f>
        <v/>
      </c>
      <c r="BM17" s="5" t="str">
        <f>IF(AZ17="","",RANK(AZ17,AZ$3:AZ$1048576,1)+COUNTIF(AZ$3:AZ17,AZ17)-1)</f>
        <v/>
      </c>
      <c r="BN17" s="5" t="str">
        <f>IF(BA17="","",RANK(BA17,BA$3:BA$1048576,1)+COUNTIF(BA$3:BA17,BA17)-1)</f>
        <v/>
      </c>
      <c r="BO17" s="5" t="str">
        <f>IF(BB17="","",RANK(BB17,BB$3:BB$1048576,1)+COUNTIF(BB$3:BB17,BB17)-1)</f>
        <v/>
      </c>
      <c r="BQ17" s="42">
        <v>5</v>
      </c>
      <c r="BR17" s="31">
        <f t="shared" si="24"/>
        <v>0</v>
      </c>
      <c r="BT17" s="43" t="str">
        <f>IF(OR(入力!BR17="",入力!BR17=0),"",入力!BR17)</f>
        <v/>
      </c>
      <c r="BU17" s="44" t="str">
        <f t="shared" si="28"/>
        <v>備考</v>
      </c>
      <c r="BV17" s="82" t="str">
        <f t="shared" si="25"/>
        <v/>
      </c>
      <c r="BW17" s="82" t="str">
        <f t="shared" si="36"/>
        <v/>
      </c>
      <c r="BX17" s="82" t="str">
        <f t="shared" si="36"/>
        <v/>
      </c>
      <c r="BY17" s="82" t="str">
        <f t="shared" si="36"/>
        <v/>
      </c>
      <c r="BZ17" s="82" t="str">
        <f t="shared" si="36"/>
        <v/>
      </c>
      <c r="CA17" s="82" t="str">
        <f t="shared" si="36"/>
        <v/>
      </c>
      <c r="CB17" s="82" t="str">
        <f t="shared" si="36"/>
        <v/>
      </c>
      <c r="CC17" s="82" t="str">
        <f t="shared" si="36"/>
        <v/>
      </c>
      <c r="CD17" s="82" t="str">
        <f t="shared" si="36"/>
        <v/>
      </c>
      <c r="CE17" s="83" t="str">
        <f t="shared" si="36"/>
        <v/>
      </c>
      <c r="CF17" s="83" t="str">
        <f t="shared" si="36"/>
        <v/>
      </c>
      <c r="CG17" s="83" t="str">
        <f t="shared" si="36"/>
        <v/>
      </c>
    </row>
    <row r="18" spans="2:85" ht="35.1" customHeight="1" x14ac:dyDescent="0.2">
      <c r="B18" s="116"/>
      <c r="D18" s="102"/>
      <c r="F18" s="73"/>
      <c r="G18" s="103"/>
      <c r="H18" s="104"/>
      <c r="I18" s="105"/>
      <c r="J18" s="106"/>
      <c r="K18" s="107"/>
      <c r="L18" s="62"/>
      <c r="M18" s="111" t="str">
        <f t="shared" si="34"/>
        <v/>
      </c>
      <c r="N18" s="112" t="str">
        <f t="shared" si="7"/>
        <v/>
      </c>
      <c r="T18" s="89" t="str">
        <f t="shared" si="8"/>
        <v/>
      </c>
      <c r="U18" s="90" t="str">
        <f t="shared" si="15"/>
        <v/>
      </c>
      <c r="V18" s="5" t="str">
        <f>IF(C18="","",COUNT(C$3:C18))</f>
        <v/>
      </c>
      <c r="W18" s="5" t="str">
        <f>IF(D18="","",COUNT(D$3:D18))</f>
        <v/>
      </c>
      <c r="X18" s="5" t="str">
        <f>IF(E18="","",COUNT(E$3:E18))</f>
        <v/>
      </c>
      <c r="Y18" s="5" t="str">
        <f>IF(C18="",IF($AK18="","",INDEX(Y$3:Y17,MATCH(MAX(V$3:V17),V$3:V17,0),0)),C18)</f>
        <v/>
      </c>
      <c r="Z18" s="5" t="str">
        <f>IF(D18="",IF($AK18="","",INDEX(Z$3:Z17,MATCH(MAX(W$3:W17),W$3:W17,0),0)),D18)</f>
        <v/>
      </c>
      <c r="AA18" s="5" t="str">
        <f>IF(E18="",IF($AK18="","",INDEX(AA$3:AA17,MATCH(MAX(X$3:X17),X$3:X17,0),0)),E18)</f>
        <v/>
      </c>
      <c r="AB18" s="5" t="str">
        <f t="shared" si="16"/>
        <v/>
      </c>
      <c r="AC18" s="5" t="str">
        <f t="shared" si="9"/>
        <v/>
      </c>
      <c r="AD18" s="11" t="str">
        <f t="shared" si="30"/>
        <v/>
      </c>
      <c r="AE18" s="7" t="str">
        <f t="shared" si="31"/>
        <v/>
      </c>
      <c r="AF18" s="7" t="str">
        <f t="shared" si="19"/>
        <v/>
      </c>
      <c r="AG18" s="12" t="str">
        <f t="shared" si="32"/>
        <v/>
      </c>
      <c r="AH18" s="7" t="str">
        <f t="shared" si="20"/>
        <v/>
      </c>
      <c r="AI18" s="5" t="str">
        <f t="shared" si="33"/>
        <v/>
      </c>
      <c r="AJ18" s="5" t="str">
        <f>IF(H18="","",COUNTA(H$3:H18))</f>
        <v/>
      </c>
      <c r="AK18" s="5" t="str">
        <f>IF(H18="",IF(AI18="","",INDEX(AK$3:AK17,MATCH(MAX(AJ$3:AJ17),AJ$3:AJ17,0),0)),H18)</f>
        <v/>
      </c>
      <c r="AL18" s="5" t="str">
        <f t="shared" si="21"/>
        <v/>
      </c>
      <c r="AM18" s="5" t="str">
        <f t="shared" si="22"/>
        <v/>
      </c>
      <c r="AN18" s="5" t="str">
        <f t="shared" si="1"/>
        <v/>
      </c>
      <c r="AO18" s="57"/>
      <c r="AP18" s="59" t="str">
        <f t="shared" si="35"/>
        <v/>
      </c>
      <c r="AQ18" s="27" t="str">
        <f t="shared" si="27"/>
        <v/>
      </c>
      <c r="AR18" s="5" t="str">
        <f t="shared" si="27"/>
        <v/>
      </c>
      <c r="AS18" s="5" t="str">
        <f t="shared" si="27"/>
        <v/>
      </c>
      <c r="AT18" s="5" t="str">
        <f t="shared" si="27"/>
        <v/>
      </c>
      <c r="AU18" s="5" t="str">
        <f t="shared" si="27"/>
        <v/>
      </c>
      <c r="AV18" s="5" t="str">
        <f t="shared" si="27"/>
        <v/>
      </c>
      <c r="AW18" s="5" t="str">
        <f t="shared" si="27"/>
        <v/>
      </c>
      <c r="AX18" s="5" t="str">
        <f t="shared" si="27"/>
        <v/>
      </c>
      <c r="AY18" s="5" t="str">
        <f t="shared" si="27"/>
        <v/>
      </c>
      <c r="AZ18" s="5" t="str">
        <f t="shared" si="27"/>
        <v/>
      </c>
      <c r="BA18" s="5" t="str">
        <f t="shared" si="27"/>
        <v/>
      </c>
      <c r="BB18" s="5" t="str">
        <f t="shared" si="27"/>
        <v/>
      </c>
      <c r="BC18" s="19"/>
      <c r="BD18" s="5" t="str">
        <f>IF(AQ18="","",RANK(AQ18,AQ$3:AQ$1048576,1)+COUNTIF(AQ$3:AQ18,AQ18)-1)</f>
        <v/>
      </c>
      <c r="BE18" s="5" t="str">
        <f>IF(AR18="","",RANK(AR18,AR$3:AR$1048576,1)+COUNTIF(AR$3:AR18,AR18)-1)</f>
        <v/>
      </c>
      <c r="BF18" s="5" t="str">
        <f>IF(AS18="","",RANK(AS18,AS$3:AS$1048576,1)+COUNTIF(AS$3:AS18,AS18)-1)</f>
        <v/>
      </c>
      <c r="BG18" s="5" t="str">
        <f>IF(AT18="","",RANK(AT18,AT$3:AT$1048576,1)+COUNTIF(AT$3:AT18,AT18)-1)</f>
        <v/>
      </c>
      <c r="BH18" s="5" t="str">
        <f>IF(AU18="","",RANK(AU18,AU$3:AU$1048576,1)+COUNTIF(AU$3:AU18,AU18)-1)</f>
        <v/>
      </c>
      <c r="BI18" s="5" t="str">
        <f>IF(AV18="","",RANK(AV18,AV$3:AV$1048576,1)+COUNTIF(AV$3:AV18,AV18)-1)</f>
        <v/>
      </c>
      <c r="BJ18" s="5" t="str">
        <f>IF(AW18="","",RANK(AW18,AW$3:AW$1048576,1)+COUNTIF(AW$3:AW18,AW18)-1)</f>
        <v/>
      </c>
      <c r="BK18" s="5" t="str">
        <f>IF(AX18="","",RANK(AX18,AX$3:AX$1048576,1)+COUNTIF(AX$3:AX18,AX18)-1)</f>
        <v/>
      </c>
      <c r="BL18" s="5" t="str">
        <f>IF(AY18="","",RANK(AY18,AY$3:AY$1048576,1)+COUNTIF(AY$3:AY18,AY18)-1)</f>
        <v/>
      </c>
      <c r="BM18" s="5" t="str">
        <f>IF(AZ18="","",RANK(AZ18,AZ$3:AZ$1048576,1)+COUNTIF(AZ$3:AZ18,AZ18)-1)</f>
        <v/>
      </c>
      <c r="BN18" s="5" t="str">
        <f>IF(BA18="","",RANK(BA18,BA$3:BA$1048576,1)+COUNTIF(BA$3:BA18,BA18)-1)</f>
        <v/>
      </c>
      <c r="BO18" s="5" t="str">
        <f>IF(BB18="","",RANK(BB18,BB$3:BB$1048576,1)+COUNTIF(BB$3:BB18,BB18)-1)</f>
        <v/>
      </c>
      <c r="BQ18" s="36">
        <v>6</v>
      </c>
      <c r="BR18" s="30">
        <f t="shared" si="24"/>
        <v>0</v>
      </c>
      <c r="BT18" s="37" t="str">
        <f>IF(OR(入力!BR18="",入力!BR18=0),"",入力!BR18)</f>
        <v/>
      </c>
      <c r="BU18" s="38" t="str">
        <f t="shared" si="28"/>
        <v>時間</v>
      </c>
      <c r="BV18" s="78" t="str">
        <f t="shared" si="25"/>
        <v/>
      </c>
      <c r="BW18" s="78" t="str">
        <f t="shared" si="36"/>
        <v/>
      </c>
      <c r="BX18" s="78" t="str">
        <f t="shared" si="36"/>
        <v/>
      </c>
      <c r="BY18" s="78" t="str">
        <f t="shared" si="36"/>
        <v/>
      </c>
      <c r="BZ18" s="78" t="str">
        <f t="shared" si="36"/>
        <v/>
      </c>
      <c r="CA18" s="78" t="str">
        <f t="shared" si="36"/>
        <v/>
      </c>
      <c r="CB18" s="78" t="str">
        <f t="shared" si="36"/>
        <v/>
      </c>
      <c r="CC18" s="78" t="str">
        <f t="shared" si="36"/>
        <v/>
      </c>
      <c r="CD18" s="78" t="str">
        <f t="shared" si="36"/>
        <v/>
      </c>
      <c r="CE18" s="79" t="str">
        <f t="shared" si="36"/>
        <v/>
      </c>
      <c r="CF18" s="79" t="str">
        <f t="shared" si="36"/>
        <v/>
      </c>
      <c r="CG18" s="79" t="str">
        <f t="shared" si="36"/>
        <v/>
      </c>
    </row>
    <row r="19" spans="2:85" ht="35.1" customHeight="1" x14ac:dyDescent="0.2">
      <c r="B19" s="116"/>
      <c r="D19" s="102"/>
      <c r="F19" s="73"/>
      <c r="G19" s="103"/>
      <c r="H19" s="104"/>
      <c r="I19" s="105"/>
      <c r="J19" s="106"/>
      <c r="K19" s="107"/>
      <c r="L19" s="62"/>
      <c r="M19" s="111" t="str">
        <f t="shared" si="34"/>
        <v/>
      </c>
      <c r="N19" s="112" t="str">
        <f t="shared" si="7"/>
        <v/>
      </c>
      <c r="T19" s="89" t="str">
        <f t="shared" si="8"/>
        <v/>
      </c>
      <c r="U19" s="90" t="str">
        <f t="shared" si="15"/>
        <v/>
      </c>
      <c r="V19" s="5" t="str">
        <f>IF(C19="","",COUNT(C$3:C19))</f>
        <v/>
      </c>
      <c r="W19" s="5" t="str">
        <f>IF(D19="","",COUNT(D$3:D19))</f>
        <v/>
      </c>
      <c r="X19" s="5" t="str">
        <f>IF(E19="","",COUNT(E$3:E19))</f>
        <v/>
      </c>
      <c r="Y19" s="5" t="str">
        <f>IF(C19="",IF($AK19="","",INDEX(Y$3:Y18,MATCH(MAX(V$3:V18),V$3:V18,0),0)),C19)</f>
        <v/>
      </c>
      <c r="Z19" s="5" t="str">
        <f>IF(D19="",IF($AK19="","",INDEX(Z$3:Z18,MATCH(MAX(W$3:W18),W$3:W18,0),0)),D19)</f>
        <v/>
      </c>
      <c r="AA19" s="5" t="str">
        <f>IF(E19="",IF($AK19="","",INDEX(AA$3:AA18,MATCH(MAX(X$3:X18),X$3:X18,0),0)),E19)</f>
        <v/>
      </c>
      <c r="AB19" s="5" t="str">
        <f t="shared" si="16"/>
        <v/>
      </c>
      <c r="AC19" s="5" t="str">
        <f t="shared" si="9"/>
        <v/>
      </c>
      <c r="AD19" s="11" t="str">
        <f t="shared" si="30"/>
        <v/>
      </c>
      <c r="AE19" s="7" t="str">
        <f t="shared" si="31"/>
        <v/>
      </c>
      <c r="AF19" s="7" t="str">
        <f t="shared" si="19"/>
        <v/>
      </c>
      <c r="AG19" s="12" t="str">
        <f t="shared" si="32"/>
        <v/>
      </c>
      <c r="AH19" s="7" t="str">
        <f t="shared" si="20"/>
        <v/>
      </c>
      <c r="AI19" s="5" t="str">
        <f t="shared" si="33"/>
        <v/>
      </c>
      <c r="AJ19" s="5" t="str">
        <f>IF(H19="","",COUNTA(H$3:H19))</f>
        <v/>
      </c>
      <c r="AK19" s="5" t="str">
        <f>IF(H19="",IF(AI19="","",INDEX(AK$3:AK18,MATCH(MAX(AJ$3:AJ18),AJ$3:AJ18,0),0)),H19)</f>
        <v/>
      </c>
      <c r="AL19" s="5" t="str">
        <f t="shared" si="21"/>
        <v/>
      </c>
      <c r="AM19" s="5" t="str">
        <f t="shared" si="22"/>
        <v/>
      </c>
      <c r="AN19" s="5" t="str">
        <f t="shared" si="1"/>
        <v/>
      </c>
      <c r="AO19" s="57"/>
      <c r="AP19" s="59" t="str">
        <f t="shared" si="35"/>
        <v/>
      </c>
      <c r="AQ19" s="27" t="str">
        <f t="shared" si="27"/>
        <v/>
      </c>
      <c r="AR19" s="5" t="str">
        <f t="shared" si="27"/>
        <v/>
      </c>
      <c r="AS19" s="5" t="str">
        <f t="shared" si="27"/>
        <v/>
      </c>
      <c r="AT19" s="5" t="str">
        <f t="shared" si="27"/>
        <v/>
      </c>
      <c r="AU19" s="5" t="str">
        <f t="shared" si="27"/>
        <v/>
      </c>
      <c r="AV19" s="5" t="str">
        <f t="shared" si="27"/>
        <v/>
      </c>
      <c r="AW19" s="5" t="str">
        <f t="shared" si="27"/>
        <v/>
      </c>
      <c r="AX19" s="5" t="str">
        <f t="shared" si="27"/>
        <v/>
      </c>
      <c r="AY19" s="5" t="str">
        <f t="shared" si="27"/>
        <v/>
      </c>
      <c r="AZ19" s="5" t="str">
        <f t="shared" si="27"/>
        <v/>
      </c>
      <c r="BA19" s="5" t="str">
        <f t="shared" si="27"/>
        <v/>
      </c>
      <c r="BB19" s="5" t="str">
        <f t="shared" si="27"/>
        <v/>
      </c>
      <c r="BC19" s="19"/>
      <c r="BD19" s="5" t="str">
        <f>IF(AQ19="","",RANK(AQ19,AQ$3:AQ$1048576,1)+COUNTIF(AQ$3:AQ19,AQ19)-1)</f>
        <v/>
      </c>
      <c r="BE19" s="5" t="str">
        <f>IF(AR19="","",RANK(AR19,AR$3:AR$1048576,1)+COUNTIF(AR$3:AR19,AR19)-1)</f>
        <v/>
      </c>
      <c r="BF19" s="5" t="str">
        <f>IF(AS19="","",RANK(AS19,AS$3:AS$1048576,1)+COUNTIF(AS$3:AS19,AS19)-1)</f>
        <v/>
      </c>
      <c r="BG19" s="5" t="str">
        <f>IF(AT19="","",RANK(AT19,AT$3:AT$1048576,1)+COUNTIF(AT$3:AT19,AT19)-1)</f>
        <v/>
      </c>
      <c r="BH19" s="5" t="str">
        <f>IF(AU19="","",RANK(AU19,AU$3:AU$1048576,1)+COUNTIF(AU$3:AU19,AU19)-1)</f>
        <v/>
      </c>
      <c r="BI19" s="5" t="str">
        <f>IF(AV19="","",RANK(AV19,AV$3:AV$1048576,1)+COUNTIF(AV$3:AV19,AV19)-1)</f>
        <v/>
      </c>
      <c r="BJ19" s="5" t="str">
        <f>IF(AW19="","",RANK(AW19,AW$3:AW$1048576,1)+COUNTIF(AW$3:AW19,AW19)-1)</f>
        <v/>
      </c>
      <c r="BK19" s="5" t="str">
        <f>IF(AX19="","",RANK(AX19,AX$3:AX$1048576,1)+COUNTIF(AX$3:AX19,AX19)-1)</f>
        <v/>
      </c>
      <c r="BL19" s="5" t="str">
        <f>IF(AY19="","",RANK(AY19,AY$3:AY$1048576,1)+COUNTIF(AY$3:AY19,AY19)-1)</f>
        <v/>
      </c>
      <c r="BM19" s="5" t="str">
        <f>IF(AZ19="","",RANK(AZ19,AZ$3:AZ$1048576,1)+COUNTIF(AZ$3:AZ19,AZ19)-1)</f>
        <v/>
      </c>
      <c r="BN19" s="5" t="str">
        <f>IF(BA19="","",RANK(BA19,BA$3:BA$1048576,1)+COUNTIF(BA$3:BA19,BA19)-1)</f>
        <v/>
      </c>
      <c r="BO19" s="5" t="str">
        <f>IF(BB19="","",RANK(BB19,BB$3:BB$1048576,1)+COUNTIF(BB$3:BB19,BB19)-1)</f>
        <v/>
      </c>
      <c r="BQ19" s="39">
        <v>6</v>
      </c>
      <c r="BR19" s="29">
        <f t="shared" si="24"/>
        <v>0</v>
      </c>
      <c r="BT19" s="40" t="str">
        <f>IF(OR(入力!BR19="",入力!BR19=0),"",入力!BR19)</f>
        <v/>
      </c>
      <c r="BU19" s="41" t="str">
        <f t="shared" si="28"/>
        <v>氏名</v>
      </c>
      <c r="BV19" s="80" t="str">
        <f t="shared" si="25"/>
        <v/>
      </c>
      <c r="BW19" s="80" t="str">
        <f t="shared" si="36"/>
        <v/>
      </c>
      <c r="BX19" s="80" t="str">
        <f t="shared" si="36"/>
        <v/>
      </c>
      <c r="BY19" s="80" t="str">
        <f t="shared" si="36"/>
        <v/>
      </c>
      <c r="BZ19" s="80" t="str">
        <f t="shared" si="36"/>
        <v/>
      </c>
      <c r="CA19" s="80" t="str">
        <f t="shared" si="36"/>
        <v/>
      </c>
      <c r="CB19" s="80" t="str">
        <f t="shared" si="36"/>
        <v/>
      </c>
      <c r="CC19" s="80" t="str">
        <f t="shared" si="36"/>
        <v/>
      </c>
      <c r="CD19" s="80" t="str">
        <f t="shared" si="36"/>
        <v/>
      </c>
      <c r="CE19" s="81" t="str">
        <f t="shared" si="36"/>
        <v/>
      </c>
      <c r="CF19" s="81" t="str">
        <f t="shared" si="36"/>
        <v/>
      </c>
      <c r="CG19" s="81" t="str">
        <f t="shared" si="36"/>
        <v/>
      </c>
    </row>
    <row r="20" spans="2:85" ht="35.1" customHeight="1" x14ac:dyDescent="0.2">
      <c r="B20" s="116"/>
      <c r="D20" s="102"/>
      <c r="F20" s="73"/>
      <c r="G20" s="103"/>
      <c r="H20" s="104"/>
      <c r="I20" s="105"/>
      <c r="J20" s="106"/>
      <c r="K20" s="107"/>
      <c r="L20" s="62"/>
      <c r="M20" s="111" t="str">
        <f t="shared" si="34"/>
        <v/>
      </c>
      <c r="N20" s="112" t="str">
        <f t="shared" si="7"/>
        <v/>
      </c>
      <c r="T20" s="89" t="str">
        <f t="shared" si="8"/>
        <v/>
      </c>
      <c r="U20" s="90" t="str">
        <f t="shared" si="15"/>
        <v/>
      </c>
      <c r="V20" s="5" t="str">
        <f>IF(C20="","",COUNT(C$3:C20))</f>
        <v/>
      </c>
      <c r="W20" s="5" t="str">
        <f>IF(D20="","",COUNT(D$3:D20))</f>
        <v/>
      </c>
      <c r="X20" s="5" t="str">
        <f>IF(E20="","",COUNT(E$3:E20))</f>
        <v/>
      </c>
      <c r="Y20" s="5" t="str">
        <f>IF(C20="",IF($AK20="","",INDEX(Y$3:Y19,MATCH(MAX(V$3:V19),V$3:V19,0),0)),C20)</f>
        <v/>
      </c>
      <c r="Z20" s="5" t="str">
        <f>IF(D20="",IF($AK20="","",INDEX(Z$3:Z19,MATCH(MAX(W$3:W19),W$3:W19,0),0)),D20)</f>
        <v/>
      </c>
      <c r="AA20" s="5" t="str">
        <f>IF(E20="",IF($AK20="","",INDEX(AA$3:AA19,MATCH(MAX(X$3:X19),X$3:X19,0),0)),E20)</f>
        <v/>
      </c>
      <c r="AB20" s="5" t="str">
        <f t="shared" si="16"/>
        <v/>
      </c>
      <c r="AC20" s="5" t="str">
        <f t="shared" si="9"/>
        <v/>
      </c>
      <c r="AD20" s="11" t="str">
        <f t="shared" si="30"/>
        <v/>
      </c>
      <c r="AE20" s="7" t="str">
        <f t="shared" si="31"/>
        <v/>
      </c>
      <c r="AF20" s="7" t="str">
        <f t="shared" si="19"/>
        <v/>
      </c>
      <c r="AG20" s="12" t="str">
        <f t="shared" si="32"/>
        <v/>
      </c>
      <c r="AH20" s="7" t="str">
        <f t="shared" si="20"/>
        <v/>
      </c>
      <c r="AI20" s="5" t="str">
        <f t="shared" si="33"/>
        <v/>
      </c>
      <c r="AJ20" s="5" t="str">
        <f>IF(H20="","",COUNTA(H$3:H20))</f>
        <v/>
      </c>
      <c r="AK20" s="5" t="str">
        <f>IF(H20="",IF(AI20="","",INDEX(AK$3:AK19,MATCH(MAX(AJ$3:AJ19),AJ$3:AJ19,0),0)),H20)</f>
        <v/>
      </c>
      <c r="AL20" s="5" t="str">
        <f t="shared" si="21"/>
        <v/>
      </c>
      <c r="AM20" s="5" t="str">
        <f t="shared" si="22"/>
        <v/>
      </c>
      <c r="AN20" s="5" t="str">
        <f t="shared" si="1"/>
        <v/>
      </c>
      <c r="AO20" s="57"/>
      <c r="AP20" s="59" t="str">
        <f t="shared" si="35"/>
        <v/>
      </c>
      <c r="AQ20" s="27" t="str">
        <f t="shared" si="27"/>
        <v/>
      </c>
      <c r="AR20" s="5" t="str">
        <f t="shared" si="27"/>
        <v/>
      </c>
      <c r="AS20" s="5" t="str">
        <f t="shared" si="27"/>
        <v/>
      </c>
      <c r="AT20" s="5" t="str">
        <f t="shared" si="27"/>
        <v/>
      </c>
      <c r="AU20" s="5" t="str">
        <f t="shared" si="27"/>
        <v/>
      </c>
      <c r="AV20" s="5" t="str">
        <f t="shared" si="27"/>
        <v/>
      </c>
      <c r="AW20" s="5" t="str">
        <f t="shared" si="27"/>
        <v/>
      </c>
      <c r="AX20" s="5" t="str">
        <f t="shared" si="27"/>
        <v/>
      </c>
      <c r="AY20" s="5" t="str">
        <f t="shared" si="27"/>
        <v/>
      </c>
      <c r="AZ20" s="5" t="str">
        <f t="shared" si="27"/>
        <v/>
      </c>
      <c r="BA20" s="5" t="str">
        <f t="shared" si="27"/>
        <v/>
      </c>
      <c r="BB20" s="5" t="str">
        <f t="shared" si="27"/>
        <v/>
      </c>
      <c r="BC20" s="19"/>
      <c r="BD20" s="5" t="str">
        <f>IF(AQ20="","",RANK(AQ20,AQ$3:AQ$1048576,1)+COUNTIF(AQ$3:AQ20,AQ20)-1)</f>
        <v/>
      </c>
      <c r="BE20" s="5" t="str">
        <f>IF(AR20="","",RANK(AR20,AR$3:AR$1048576,1)+COUNTIF(AR$3:AR20,AR20)-1)</f>
        <v/>
      </c>
      <c r="BF20" s="5" t="str">
        <f>IF(AS20="","",RANK(AS20,AS$3:AS$1048576,1)+COUNTIF(AS$3:AS20,AS20)-1)</f>
        <v/>
      </c>
      <c r="BG20" s="5" t="str">
        <f>IF(AT20="","",RANK(AT20,AT$3:AT$1048576,1)+COUNTIF(AT$3:AT20,AT20)-1)</f>
        <v/>
      </c>
      <c r="BH20" s="5" t="str">
        <f>IF(AU20="","",RANK(AU20,AU$3:AU$1048576,1)+COUNTIF(AU$3:AU20,AU20)-1)</f>
        <v/>
      </c>
      <c r="BI20" s="5" t="str">
        <f>IF(AV20="","",RANK(AV20,AV$3:AV$1048576,1)+COUNTIF(AV$3:AV20,AV20)-1)</f>
        <v/>
      </c>
      <c r="BJ20" s="5" t="str">
        <f>IF(AW20="","",RANK(AW20,AW$3:AW$1048576,1)+COUNTIF(AW$3:AW20,AW20)-1)</f>
        <v/>
      </c>
      <c r="BK20" s="5" t="str">
        <f>IF(AX20="","",RANK(AX20,AX$3:AX$1048576,1)+COUNTIF(AX$3:AX20,AX20)-1)</f>
        <v/>
      </c>
      <c r="BL20" s="5" t="str">
        <f>IF(AY20="","",RANK(AY20,AY$3:AY$1048576,1)+COUNTIF(AY$3:AY20,AY20)-1)</f>
        <v/>
      </c>
      <c r="BM20" s="5" t="str">
        <f>IF(AZ20="","",RANK(AZ20,AZ$3:AZ$1048576,1)+COUNTIF(AZ$3:AZ20,AZ20)-1)</f>
        <v/>
      </c>
      <c r="BN20" s="5" t="str">
        <f>IF(BA20="","",RANK(BA20,BA$3:BA$1048576,1)+COUNTIF(BA$3:BA20,BA20)-1)</f>
        <v/>
      </c>
      <c r="BO20" s="5" t="str">
        <f>IF(BB20="","",RANK(BB20,BB$3:BB$1048576,1)+COUNTIF(BB$3:BB20,BB20)-1)</f>
        <v/>
      </c>
      <c r="BQ20" s="42">
        <v>6</v>
      </c>
      <c r="BR20" s="31">
        <f t="shared" si="24"/>
        <v>0</v>
      </c>
      <c r="BT20" s="43" t="str">
        <f>IF(OR(入力!BR20="",入力!BR20=0),"",入力!BR20)</f>
        <v/>
      </c>
      <c r="BU20" s="44" t="str">
        <f t="shared" si="28"/>
        <v>備考</v>
      </c>
      <c r="BV20" s="82" t="str">
        <f t="shared" si="25"/>
        <v/>
      </c>
      <c r="BW20" s="82" t="str">
        <f t="shared" si="36"/>
        <v/>
      </c>
      <c r="BX20" s="82" t="str">
        <f t="shared" si="36"/>
        <v/>
      </c>
      <c r="BY20" s="82" t="str">
        <f t="shared" si="36"/>
        <v/>
      </c>
      <c r="BZ20" s="82" t="str">
        <f t="shared" si="36"/>
        <v/>
      </c>
      <c r="CA20" s="82" t="str">
        <f t="shared" si="36"/>
        <v/>
      </c>
      <c r="CB20" s="82" t="str">
        <f t="shared" si="36"/>
        <v/>
      </c>
      <c r="CC20" s="82" t="str">
        <f t="shared" si="36"/>
        <v/>
      </c>
      <c r="CD20" s="82" t="str">
        <f t="shared" si="36"/>
        <v/>
      </c>
      <c r="CE20" s="83" t="str">
        <f t="shared" si="36"/>
        <v/>
      </c>
      <c r="CF20" s="83" t="str">
        <f t="shared" si="36"/>
        <v/>
      </c>
      <c r="CG20" s="83" t="str">
        <f t="shared" si="36"/>
        <v/>
      </c>
    </row>
    <row r="21" spans="2:85" ht="35.1" customHeight="1" x14ac:dyDescent="0.2">
      <c r="B21" s="116"/>
      <c r="D21" s="102"/>
      <c r="F21" s="73"/>
      <c r="G21" s="103"/>
      <c r="H21" s="104"/>
      <c r="I21" s="105"/>
      <c r="J21" s="106"/>
      <c r="K21" s="107"/>
      <c r="L21" s="62"/>
      <c r="M21" s="111" t="str">
        <f t="shared" si="34"/>
        <v/>
      </c>
      <c r="N21" s="112" t="str">
        <f t="shared" si="7"/>
        <v/>
      </c>
      <c r="T21" s="89" t="str">
        <f t="shared" si="8"/>
        <v/>
      </c>
      <c r="U21" s="90" t="str">
        <f t="shared" si="15"/>
        <v/>
      </c>
      <c r="V21" s="5" t="str">
        <f>IF(C21="","",COUNT(C$3:C21))</f>
        <v/>
      </c>
      <c r="W21" s="5" t="str">
        <f>IF(D21="","",COUNT(D$3:D21))</f>
        <v/>
      </c>
      <c r="X21" s="5" t="str">
        <f>IF(E21="","",COUNT(E$3:E21))</f>
        <v/>
      </c>
      <c r="Y21" s="5" t="str">
        <f>IF(C21="",IF($AK21="","",INDEX(Y$3:Y20,MATCH(MAX(V$3:V20),V$3:V20,0),0)),C21)</f>
        <v/>
      </c>
      <c r="Z21" s="5" t="str">
        <f>IF(D21="",IF($AK21="","",INDEX(Z$3:Z20,MATCH(MAX(W$3:W20),W$3:W20,0),0)),D21)</f>
        <v/>
      </c>
      <c r="AA21" s="5" t="str">
        <f>IF(E21="",IF($AK21="","",INDEX(AA$3:AA20,MATCH(MAX(X$3:X20),X$3:X20,0),0)),E21)</f>
        <v/>
      </c>
      <c r="AB21" s="5" t="str">
        <f t="shared" si="16"/>
        <v/>
      </c>
      <c r="AC21" s="5" t="str">
        <f t="shared" si="9"/>
        <v/>
      </c>
      <c r="AD21" s="11" t="str">
        <f t="shared" si="30"/>
        <v/>
      </c>
      <c r="AE21" s="7" t="str">
        <f t="shared" si="31"/>
        <v/>
      </c>
      <c r="AF21" s="7" t="str">
        <f t="shared" si="19"/>
        <v/>
      </c>
      <c r="AG21" s="12" t="str">
        <f t="shared" si="32"/>
        <v/>
      </c>
      <c r="AH21" s="7" t="str">
        <f t="shared" si="20"/>
        <v/>
      </c>
      <c r="AI21" s="5" t="str">
        <f t="shared" si="33"/>
        <v/>
      </c>
      <c r="AJ21" s="5" t="str">
        <f>IF(H21="","",COUNTA(H$3:H21))</f>
        <v/>
      </c>
      <c r="AK21" s="5" t="str">
        <f>IF(H21="",IF(AI21="","",INDEX(AK$3:AK20,MATCH(MAX(AJ$3:AJ20),AJ$3:AJ20,0),0)),H21)</f>
        <v/>
      </c>
      <c r="AL21" s="5" t="str">
        <f t="shared" si="21"/>
        <v/>
      </c>
      <c r="AM21" s="5" t="str">
        <f t="shared" si="22"/>
        <v/>
      </c>
      <c r="AN21" s="5" t="str">
        <f t="shared" si="1"/>
        <v/>
      </c>
      <c r="AO21" s="57"/>
      <c r="AP21" s="59" t="str">
        <f t="shared" si="35"/>
        <v/>
      </c>
      <c r="AQ21" s="27" t="str">
        <f t="shared" si="27"/>
        <v/>
      </c>
      <c r="AR21" s="5" t="str">
        <f t="shared" si="27"/>
        <v/>
      </c>
      <c r="AS21" s="5" t="str">
        <f t="shared" si="27"/>
        <v/>
      </c>
      <c r="AT21" s="5" t="str">
        <f t="shared" si="27"/>
        <v/>
      </c>
      <c r="AU21" s="5" t="str">
        <f t="shared" si="27"/>
        <v/>
      </c>
      <c r="AV21" s="5" t="str">
        <f t="shared" si="27"/>
        <v/>
      </c>
      <c r="AW21" s="5" t="str">
        <f t="shared" si="27"/>
        <v/>
      </c>
      <c r="AX21" s="5" t="str">
        <f t="shared" si="27"/>
        <v/>
      </c>
      <c r="AY21" s="5" t="str">
        <f t="shared" si="27"/>
        <v/>
      </c>
      <c r="AZ21" s="5" t="str">
        <f t="shared" si="27"/>
        <v/>
      </c>
      <c r="BA21" s="5" t="str">
        <f t="shared" si="27"/>
        <v/>
      </c>
      <c r="BB21" s="5" t="str">
        <f t="shared" si="27"/>
        <v/>
      </c>
      <c r="BC21" s="19"/>
      <c r="BD21" s="5" t="str">
        <f>IF(AQ21="","",RANK(AQ21,AQ$3:AQ$1048576,1)+COUNTIF(AQ$3:AQ21,AQ21)-1)</f>
        <v/>
      </c>
      <c r="BE21" s="5" t="str">
        <f>IF(AR21="","",RANK(AR21,AR$3:AR$1048576,1)+COUNTIF(AR$3:AR21,AR21)-1)</f>
        <v/>
      </c>
      <c r="BF21" s="5" t="str">
        <f>IF(AS21="","",RANK(AS21,AS$3:AS$1048576,1)+COUNTIF(AS$3:AS21,AS21)-1)</f>
        <v/>
      </c>
      <c r="BG21" s="5" t="str">
        <f>IF(AT21="","",RANK(AT21,AT$3:AT$1048576,1)+COUNTIF(AT$3:AT21,AT21)-1)</f>
        <v/>
      </c>
      <c r="BH21" s="5" t="str">
        <f>IF(AU21="","",RANK(AU21,AU$3:AU$1048576,1)+COUNTIF(AU$3:AU21,AU21)-1)</f>
        <v/>
      </c>
      <c r="BI21" s="5" t="str">
        <f>IF(AV21="","",RANK(AV21,AV$3:AV$1048576,1)+COUNTIF(AV$3:AV21,AV21)-1)</f>
        <v/>
      </c>
      <c r="BJ21" s="5" t="str">
        <f>IF(AW21="","",RANK(AW21,AW$3:AW$1048576,1)+COUNTIF(AW$3:AW21,AW21)-1)</f>
        <v/>
      </c>
      <c r="BK21" s="5" t="str">
        <f>IF(AX21="","",RANK(AX21,AX$3:AX$1048576,1)+COUNTIF(AX$3:AX21,AX21)-1)</f>
        <v/>
      </c>
      <c r="BL21" s="5" t="str">
        <f>IF(AY21="","",RANK(AY21,AY$3:AY$1048576,1)+COUNTIF(AY$3:AY21,AY21)-1)</f>
        <v/>
      </c>
      <c r="BM21" s="5" t="str">
        <f>IF(AZ21="","",RANK(AZ21,AZ$3:AZ$1048576,1)+COUNTIF(AZ$3:AZ21,AZ21)-1)</f>
        <v/>
      </c>
      <c r="BN21" s="5" t="str">
        <f>IF(BA21="","",RANK(BA21,BA$3:BA$1048576,1)+COUNTIF(BA$3:BA21,BA21)-1)</f>
        <v/>
      </c>
      <c r="BO21" s="5" t="str">
        <f>IF(BB21="","",RANK(BB21,BB$3:BB$1048576,1)+COUNTIF(BB$3:BB21,BB21)-1)</f>
        <v/>
      </c>
      <c r="BQ21" s="36">
        <v>7</v>
      </c>
      <c r="BR21" s="30">
        <f t="shared" si="24"/>
        <v>0</v>
      </c>
      <c r="BT21" s="37" t="str">
        <f>IF(OR(入力!BR21="",入力!BR21=0),"",入力!BR21)</f>
        <v/>
      </c>
      <c r="BU21" s="38" t="str">
        <f t="shared" si="28"/>
        <v>時間</v>
      </c>
      <c r="BV21" s="78" t="str">
        <f t="shared" si="25"/>
        <v/>
      </c>
      <c r="BW21" s="78" t="str">
        <f t="shared" si="36"/>
        <v/>
      </c>
      <c r="BX21" s="78" t="str">
        <f t="shared" si="36"/>
        <v/>
      </c>
      <c r="BY21" s="78" t="str">
        <f t="shared" si="36"/>
        <v/>
      </c>
      <c r="BZ21" s="78" t="str">
        <f t="shared" si="36"/>
        <v/>
      </c>
      <c r="CA21" s="78" t="str">
        <f t="shared" si="36"/>
        <v/>
      </c>
      <c r="CB21" s="78" t="str">
        <f t="shared" si="36"/>
        <v/>
      </c>
      <c r="CC21" s="78" t="str">
        <f t="shared" si="36"/>
        <v/>
      </c>
      <c r="CD21" s="78" t="str">
        <f t="shared" si="36"/>
        <v/>
      </c>
      <c r="CE21" s="79" t="str">
        <f t="shared" si="36"/>
        <v/>
      </c>
      <c r="CF21" s="79" t="str">
        <f t="shared" si="36"/>
        <v/>
      </c>
      <c r="CG21" s="79" t="str">
        <f t="shared" si="36"/>
        <v/>
      </c>
    </row>
    <row r="22" spans="2:85" ht="35.1" customHeight="1" x14ac:dyDescent="0.2">
      <c r="B22" s="116"/>
      <c r="D22" s="102"/>
      <c r="F22" s="73"/>
      <c r="G22" s="103"/>
      <c r="H22" s="104"/>
      <c r="I22" s="105"/>
      <c r="J22" s="106"/>
      <c r="K22" s="107"/>
      <c r="L22" s="62"/>
      <c r="M22" s="111" t="str">
        <f t="shared" si="34"/>
        <v/>
      </c>
      <c r="N22" s="112" t="str">
        <f t="shared" si="7"/>
        <v/>
      </c>
      <c r="T22" s="89" t="str">
        <f t="shared" si="8"/>
        <v/>
      </c>
      <c r="U22" s="90" t="str">
        <f t="shared" si="15"/>
        <v/>
      </c>
      <c r="V22" s="5" t="str">
        <f>IF(C22="","",COUNT(C$3:C22))</f>
        <v/>
      </c>
      <c r="W22" s="5" t="str">
        <f>IF(D22="","",COUNT(D$3:D22))</f>
        <v/>
      </c>
      <c r="X22" s="5" t="str">
        <f>IF(E22="","",COUNT(E$3:E22))</f>
        <v/>
      </c>
      <c r="Y22" s="5" t="str">
        <f>IF(C22="",IF($AK22="","",INDEX(Y$3:Y21,MATCH(MAX(V$3:V21),V$3:V21,0),0)),C22)</f>
        <v/>
      </c>
      <c r="Z22" s="5" t="str">
        <f>IF(D22="",IF($AK22="","",INDEX(Z$3:Z21,MATCH(MAX(W$3:W21),W$3:W21,0),0)),D22)</f>
        <v/>
      </c>
      <c r="AA22" s="5" t="str">
        <f>IF(E22="",IF($AK22="","",INDEX(AA$3:AA21,MATCH(MAX(X$3:X21),X$3:X21,0),0)),E22)</f>
        <v/>
      </c>
      <c r="AB22" s="5" t="str">
        <f t="shared" si="16"/>
        <v/>
      </c>
      <c r="AC22" s="5" t="str">
        <f t="shared" si="9"/>
        <v/>
      </c>
      <c r="AD22" s="11" t="str">
        <f t="shared" si="30"/>
        <v/>
      </c>
      <c r="AE22" s="7" t="str">
        <f t="shared" si="31"/>
        <v/>
      </c>
      <c r="AF22" s="7" t="str">
        <f t="shared" si="19"/>
        <v/>
      </c>
      <c r="AG22" s="12" t="str">
        <f t="shared" si="32"/>
        <v/>
      </c>
      <c r="AH22" s="7" t="str">
        <f t="shared" si="20"/>
        <v/>
      </c>
      <c r="AI22" s="5" t="str">
        <f t="shared" si="33"/>
        <v/>
      </c>
      <c r="AJ22" s="5" t="str">
        <f>IF(H22="","",COUNTA(H$3:H22))</f>
        <v/>
      </c>
      <c r="AK22" s="5" t="str">
        <f>IF(H22="",IF(AI22="","",INDEX(AK$3:AK21,MATCH(MAX(AJ$3:AJ21),AJ$3:AJ21,0),0)),H22)</f>
        <v/>
      </c>
      <c r="AL22" s="5" t="str">
        <f t="shared" si="21"/>
        <v/>
      </c>
      <c r="AM22" s="5" t="str">
        <f t="shared" si="22"/>
        <v/>
      </c>
      <c r="AN22" s="5" t="str">
        <f t="shared" si="1"/>
        <v/>
      </c>
      <c r="AO22" s="57"/>
      <c r="AP22" s="59" t="str">
        <f t="shared" si="35"/>
        <v/>
      </c>
      <c r="AQ22" s="27" t="str">
        <f t="shared" si="27"/>
        <v/>
      </c>
      <c r="AR22" s="5" t="str">
        <f t="shared" si="27"/>
        <v/>
      </c>
      <c r="AS22" s="5" t="str">
        <f t="shared" si="27"/>
        <v/>
      </c>
      <c r="AT22" s="5" t="str">
        <f t="shared" si="27"/>
        <v/>
      </c>
      <c r="AU22" s="5" t="str">
        <f t="shared" si="27"/>
        <v/>
      </c>
      <c r="AV22" s="5" t="str">
        <f t="shared" si="27"/>
        <v/>
      </c>
      <c r="AW22" s="5" t="str">
        <f t="shared" si="27"/>
        <v/>
      </c>
      <c r="AX22" s="5" t="str">
        <f t="shared" si="27"/>
        <v/>
      </c>
      <c r="AY22" s="5" t="str">
        <f t="shared" si="27"/>
        <v/>
      </c>
      <c r="AZ22" s="5" t="str">
        <f t="shared" si="27"/>
        <v/>
      </c>
      <c r="BA22" s="5" t="str">
        <f t="shared" si="27"/>
        <v/>
      </c>
      <c r="BB22" s="5" t="str">
        <f t="shared" si="27"/>
        <v/>
      </c>
      <c r="BC22" s="19"/>
      <c r="BD22" s="5" t="str">
        <f>IF(AQ22="","",RANK(AQ22,AQ$3:AQ$1048576,1)+COUNTIF(AQ$3:AQ22,AQ22)-1)</f>
        <v/>
      </c>
      <c r="BE22" s="5" t="str">
        <f>IF(AR22="","",RANK(AR22,AR$3:AR$1048576,1)+COUNTIF(AR$3:AR22,AR22)-1)</f>
        <v/>
      </c>
      <c r="BF22" s="5" t="str">
        <f>IF(AS22="","",RANK(AS22,AS$3:AS$1048576,1)+COUNTIF(AS$3:AS22,AS22)-1)</f>
        <v/>
      </c>
      <c r="BG22" s="5" t="str">
        <f>IF(AT22="","",RANK(AT22,AT$3:AT$1048576,1)+COUNTIF(AT$3:AT22,AT22)-1)</f>
        <v/>
      </c>
      <c r="BH22" s="5" t="str">
        <f>IF(AU22="","",RANK(AU22,AU$3:AU$1048576,1)+COUNTIF(AU$3:AU22,AU22)-1)</f>
        <v/>
      </c>
      <c r="BI22" s="5" t="str">
        <f>IF(AV22="","",RANK(AV22,AV$3:AV$1048576,1)+COUNTIF(AV$3:AV22,AV22)-1)</f>
        <v/>
      </c>
      <c r="BJ22" s="5" t="str">
        <f>IF(AW22="","",RANK(AW22,AW$3:AW$1048576,1)+COUNTIF(AW$3:AW22,AW22)-1)</f>
        <v/>
      </c>
      <c r="BK22" s="5" t="str">
        <f>IF(AX22="","",RANK(AX22,AX$3:AX$1048576,1)+COUNTIF(AX$3:AX22,AX22)-1)</f>
        <v/>
      </c>
      <c r="BL22" s="5" t="str">
        <f>IF(AY22="","",RANK(AY22,AY$3:AY$1048576,1)+COUNTIF(AY$3:AY22,AY22)-1)</f>
        <v/>
      </c>
      <c r="BM22" s="5" t="str">
        <f>IF(AZ22="","",RANK(AZ22,AZ$3:AZ$1048576,1)+COUNTIF(AZ$3:AZ22,AZ22)-1)</f>
        <v/>
      </c>
      <c r="BN22" s="5" t="str">
        <f>IF(BA22="","",RANK(BA22,BA$3:BA$1048576,1)+COUNTIF(BA$3:BA22,BA22)-1)</f>
        <v/>
      </c>
      <c r="BO22" s="5" t="str">
        <f>IF(BB22="","",RANK(BB22,BB$3:BB$1048576,1)+COUNTIF(BB$3:BB22,BB22)-1)</f>
        <v/>
      </c>
      <c r="BQ22" s="39">
        <v>7</v>
      </c>
      <c r="BR22" s="29">
        <f t="shared" si="24"/>
        <v>0</v>
      </c>
      <c r="BT22" s="40" t="str">
        <f>IF(OR(入力!BR22="",入力!BR22=0),"",入力!BR22)</f>
        <v/>
      </c>
      <c r="BU22" s="41" t="str">
        <f t="shared" si="28"/>
        <v>氏名</v>
      </c>
      <c r="BV22" s="80" t="str">
        <f t="shared" si="25"/>
        <v/>
      </c>
      <c r="BW22" s="80" t="str">
        <f t="shared" si="36"/>
        <v/>
      </c>
      <c r="BX22" s="80" t="str">
        <f t="shared" si="36"/>
        <v/>
      </c>
      <c r="BY22" s="80" t="str">
        <f t="shared" si="36"/>
        <v/>
      </c>
      <c r="BZ22" s="80" t="str">
        <f t="shared" si="36"/>
        <v/>
      </c>
      <c r="CA22" s="80" t="str">
        <f t="shared" si="36"/>
        <v/>
      </c>
      <c r="CB22" s="80" t="str">
        <f t="shared" si="36"/>
        <v/>
      </c>
      <c r="CC22" s="80" t="str">
        <f t="shared" si="36"/>
        <v/>
      </c>
      <c r="CD22" s="80" t="str">
        <f t="shared" si="36"/>
        <v/>
      </c>
      <c r="CE22" s="81" t="str">
        <f t="shared" si="36"/>
        <v/>
      </c>
      <c r="CF22" s="81" t="str">
        <f t="shared" si="36"/>
        <v/>
      </c>
      <c r="CG22" s="81" t="str">
        <f t="shared" si="36"/>
        <v/>
      </c>
    </row>
    <row r="23" spans="2:85" ht="35.1" customHeight="1" x14ac:dyDescent="0.2">
      <c r="B23" s="116"/>
      <c r="D23" s="102"/>
      <c r="F23" s="73"/>
      <c r="G23" s="103"/>
      <c r="H23" s="104"/>
      <c r="I23" s="105"/>
      <c r="J23" s="106"/>
      <c r="K23" s="107"/>
      <c r="L23" s="62"/>
      <c r="M23" s="111" t="str">
        <f t="shared" si="34"/>
        <v/>
      </c>
      <c r="N23" s="112" t="str">
        <f t="shared" si="7"/>
        <v/>
      </c>
      <c r="T23" s="89" t="str">
        <f t="shared" si="8"/>
        <v/>
      </c>
      <c r="U23" s="90" t="str">
        <f t="shared" si="15"/>
        <v/>
      </c>
      <c r="V23" s="5" t="str">
        <f>IF(C23="","",COUNT(C$3:C23))</f>
        <v/>
      </c>
      <c r="W23" s="5" t="str">
        <f>IF(D23="","",COUNT(D$3:D23))</f>
        <v/>
      </c>
      <c r="X23" s="5" t="str">
        <f>IF(E23="","",COUNT(E$3:E23))</f>
        <v/>
      </c>
      <c r="Y23" s="5" t="str">
        <f>IF(C23="",IF($AK23="","",INDEX(Y$3:Y22,MATCH(MAX(V$3:V22),V$3:V22,0),0)),C23)</f>
        <v/>
      </c>
      <c r="Z23" s="5" t="str">
        <f>IF(D23="",IF($AK23="","",INDEX(Z$3:Z22,MATCH(MAX(W$3:W22),W$3:W22,0),0)),D23)</f>
        <v/>
      </c>
      <c r="AA23" s="5" t="str">
        <f>IF(E23="",IF($AK23="","",INDEX(AA$3:AA22,MATCH(MAX(X$3:X22),X$3:X22,0),0)),E23)</f>
        <v/>
      </c>
      <c r="AB23" s="5" t="str">
        <f t="shared" si="16"/>
        <v/>
      </c>
      <c r="AC23" s="5" t="str">
        <f t="shared" si="9"/>
        <v/>
      </c>
      <c r="AD23" s="11" t="str">
        <f t="shared" si="30"/>
        <v/>
      </c>
      <c r="AE23" s="7" t="str">
        <f t="shared" si="31"/>
        <v/>
      </c>
      <c r="AF23" s="7" t="str">
        <f t="shared" si="19"/>
        <v/>
      </c>
      <c r="AG23" s="12" t="str">
        <f t="shared" si="32"/>
        <v/>
      </c>
      <c r="AH23" s="7" t="str">
        <f t="shared" si="20"/>
        <v/>
      </c>
      <c r="AI23" s="5" t="str">
        <f t="shared" si="33"/>
        <v/>
      </c>
      <c r="AJ23" s="5" t="str">
        <f>IF(H23="","",COUNTA(H$3:H23))</f>
        <v/>
      </c>
      <c r="AK23" s="5" t="str">
        <f>IF(H23="",IF(AI23="","",INDEX(AK$3:AK22,MATCH(MAX(AJ$3:AJ22),AJ$3:AJ22,0),0)),H23)</f>
        <v/>
      </c>
      <c r="AL23" s="5" t="str">
        <f t="shared" si="21"/>
        <v/>
      </c>
      <c r="AM23" s="5" t="str">
        <f t="shared" si="22"/>
        <v/>
      </c>
      <c r="AN23" s="5" t="str">
        <f t="shared" si="1"/>
        <v/>
      </c>
      <c r="AO23" s="57"/>
      <c r="AP23" s="59" t="str">
        <f t="shared" si="35"/>
        <v/>
      </c>
      <c r="AQ23" s="27" t="str">
        <f t="shared" ref="AQ23:BB43" si="37">IF(AND(AQ$2=$AI23,$AP23&lt;&gt;""),$AP23,"")</f>
        <v/>
      </c>
      <c r="AR23" s="5" t="str">
        <f t="shared" si="37"/>
        <v/>
      </c>
      <c r="AS23" s="5" t="str">
        <f t="shared" si="37"/>
        <v/>
      </c>
      <c r="AT23" s="5" t="str">
        <f t="shared" si="37"/>
        <v/>
      </c>
      <c r="AU23" s="5" t="str">
        <f t="shared" si="37"/>
        <v/>
      </c>
      <c r="AV23" s="5" t="str">
        <f t="shared" si="37"/>
        <v/>
      </c>
      <c r="AW23" s="5" t="str">
        <f t="shared" si="37"/>
        <v/>
      </c>
      <c r="AX23" s="5" t="str">
        <f t="shared" si="37"/>
        <v/>
      </c>
      <c r="AY23" s="5" t="str">
        <f t="shared" si="37"/>
        <v/>
      </c>
      <c r="AZ23" s="5" t="str">
        <f t="shared" si="37"/>
        <v/>
      </c>
      <c r="BA23" s="5" t="str">
        <f t="shared" si="37"/>
        <v/>
      </c>
      <c r="BB23" s="5" t="str">
        <f t="shared" si="37"/>
        <v/>
      </c>
      <c r="BC23" s="19"/>
      <c r="BD23" s="5" t="str">
        <f>IF(AQ23="","",RANK(AQ23,AQ$3:AQ$1048576,1)+COUNTIF(AQ$3:AQ23,AQ23)-1)</f>
        <v/>
      </c>
      <c r="BE23" s="5" t="str">
        <f>IF(AR23="","",RANK(AR23,AR$3:AR$1048576,1)+COUNTIF(AR$3:AR23,AR23)-1)</f>
        <v/>
      </c>
      <c r="BF23" s="5" t="str">
        <f>IF(AS23="","",RANK(AS23,AS$3:AS$1048576,1)+COUNTIF(AS$3:AS23,AS23)-1)</f>
        <v/>
      </c>
      <c r="BG23" s="5" t="str">
        <f>IF(AT23="","",RANK(AT23,AT$3:AT$1048576,1)+COUNTIF(AT$3:AT23,AT23)-1)</f>
        <v/>
      </c>
      <c r="BH23" s="5" t="str">
        <f>IF(AU23="","",RANK(AU23,AU$3:AU$1048576,1)+COUNTIF(AU$3:AU23,AU23)-1)</f>
        <v/>
      </c>
      <c r="BI23" s="5" t="str">
        <f>IF(AV23="","",RANK(AV23,AV$3:AV$1048576,1)+COUNTIF(AV$3:AV23,AV23)-1)</f>
        <v/>
      </c>
      <c r="BJ23" s="5" t="str">
        <f>IF(AW23="","",RANK(AW23,AW$3:AW$1048576,1)+COUNTIF(AW$3:AW23,AW23)-1)</f>
        <v/>
      </c>
      <c r="BK23" s="5" t="str">
        <f>IF(AX23="","",RANK(AX23,AX$3:AX$1048576,1)+COUNTIF(AX$3:AX23,AX23)-1)</f>
        <v/>
      </c>
      <c r="BL23" s="5" t="str">
        <f>IF(AY23="","",RANK(AY23,AY$3:AY$1048576,1)+COUNTIF(AY$3:AY23,AY23)-1)</f>
        <v/>
      </c>
      <c r="BM23" s="5" t="str">
        <f>IF(AZ23="","",RANK(AZ23,AZ$3:AZ$1048576,1)+COUNTIF(AZ$3:AZ23,AZ23)-1)</f>
        <v/>
      </c>
      <c r="BN23" s="5" t="str">
        <f>IF(BA23="","",RANK(BA23,BA$3:BA$1048576,1)+COUNTIF(BA$3:BA23,BA23)-1)</f>
        <v/>
      </c>
      <c r="BO23" s="5" t="str">
        <f>IF(BB23="","",RANK(BB23,BB$3:BB$1048576,1)+COUNTIF(BB$3:BB23,BB23)-1)</f>
        <v/>
      </c>
      <c r="BQ23" s="42">
        <v>7</v>
      </c>
      <c r="BR23" s="31">
        <f t="shared" si="24"/>
        <v>0</v>
      </c>
      <c r="BT23" s="43" t="str">
        <f>IF(OR(入力!BR23="",入力!BR23=0),"",入力!BR23)</f>
        <v/>
      </c>
      <c r="BU23" s="44" t="str">
        <f t="shared" si="28"/>
        <v>備考</v>
      </c>
      <c r="BV23" s="82" t="str">
        <f t="shared" si="25"/>
        <v/>
      </c>
      <c r="BW23" s="82" t="str">
        <f t="shared" si="36"/>
        <v/>
      </c>
      <c r="BX23" s="82" t="str">
        <f t="shared" si="36"/>
        <v/>
      </c>
      <c r="BY23" s="82" t="str">
        <f t="shared" si="36"/>
        <v/>
      </c>
      <c r="BZ23" s="82" t="str">
        <f t="shared" si="36"/>
        <v/>
      </c>
      <c r="CA23" s="82" t="str">
        <f t="shared" si="36"/>
        <v/>
      </c>
      <c r="CB23" s="82" t="str">
        <f t="shared" si="36"/>
        <v/>
      </c>
      <c r="CC23" s="82" t="str">
        <f t="shared" si="36"/>
        <v/>
      </c>
      <c r="CD23" s="82" t="str">
        <f t="shared" si="36"/>
        <v/>
      </c>
      <c r="CE23" s="83" t="str">
        <f t="shared" si="36"/>
        <v/>
      </c>
      <c r="CF23" s="83" t="str">
        <f t="shared" si="36"/>
        <v/>
      </c>
      <c r="CG23" s="83" t="str">
        <f t="shared" si="36"/>
        <v/>
      </c>
    </row>
    <row r="24" spans="2:85" ht="35.1" customHeight="1" x14ac:dyDescent="0.2">
      <c r="B24" s="116"/>
      <c r="D24" s="102"/>
      <c r="F24" s="73"/>
      <c r="G24" s="103"/>
      <c r="H24" s="104"/>
      <c r="I24" s="105"/>
      <c r="J24" s="106"/>
      <c r="K24" s="107"/>
      <c r="L24" s="62"/>
      <c r="M24" s="111" t="str">
        <f t="shared" si="34"/>
        <v/>
      </c>
      <c r="N24" s="112" t="str">
        <f t="shared" si="7"/>
        <v/>
      </c>
      <c r="T24" s="89" t="str">
        <f t="shared" si="8"/>
        <v/>
      </c>
      <c r="U24" s="90" t="str">
        <f t="shared" si="15"/>
        <v/>
      </c>
      <c r="V24" s="5" t="str">
        <f>IF(C24="","",COUNT(C$3:C24))</f>
        <v/>
      </c>
      <c r="W24" s="5" t="str">
        <f>IF(D24="","",COUNT(D$3:D24))</f>
        <v/>
      </c>
      <c r="X24" s="5" t="str">
        <f>IF(E24="","",COUNT(E$3:E24))</f>
        <v/>
      </c>
      <c r="Y24" s="5" t="str">
        <f>IF(C24="",IF($AK24="","",INDEX(Y$3:Y23,MATCH(MAX(V$3:V23),V$3:V23,0),0)),C24)</f>
        <v/>
      </c>
      <c r="Z24" s="5" t="str">
        <f>IF(D24="",IF($AK24="","",INDEX(Z$3:Z23,MATCH(MAX(W$3:W23),W$3:W23,0),0)),D24)</f>
        <v/>
      </c>
      <c r="AA24" s="5" t="str">
        <f>IF(E24="",IF($AK24="","",INDEX(AA$3:AA23,MATCH(MAX(X$3:X23),X$3:X23,0),0)),E24)</f>
        <v/>
      </c>
      <c r="AB24" s="5" t="str">
        <f t="shared" si="16"/>
        <v/>
      </c>
      <c r="AC24" s="5" t="str">
        <f t="shared" si="9"/>
        <v/>
      </c>
      <c r="AD24" s="11" t="str">
        <f t="shared" si="30"/>
        <v/>
      </c>
      <c r="AE24" s="7" t="str">
        <f t="shared" si="31"/>
        <v/>
      </c>
      <c r="AF24" s="7" t="str">
        <f t="shared" si="19"/>
        <v/>
      </c>
      <c r="AG24" s="12" t="str">
        <f t="shared" si="32"/>
        <v/>
      </c>
      <c r="AH24" s="7" t="str">
        <f t="shared" si="20"/>
        <v/>
      </c>
      <c r="AI24" s="5" t="str">
        <f t="shared" si="33"/>
        <v/>
      </c>
      <c r="AJ24" s="5" t="str">
        <f>IF(H24="","",COUNTA(H$3:H24))</f>
        <v/>
      </c>
      <c r="AK24" s="5" t="str">
        <f>IF(H24="",IF(AI24="","",INDEX(AK$3:AK23,MATCH(MAX(AJ$3:AJ23),AJ$3:AJ23,0),0)),H24)</f>
        <v/>
      </c>
      <c r="AL24" s="5" t="str">
        <f t="shared" si="21"/>
        <v/>
      </c>
      <c r="AM24" s="5" t="str">
        <f t="shared" si="22"/>
        <v/>
      </c>
      <c r="AN24" s="5" t="str">
        <f t="shared" si="1"/>
        <v/>
      </c>
      <c r="AO24" s="57"/>
      <c r="AP24" s="59" t="str">
        <f t="shared" si="35"/>
        <v/>
      </c>
      <c r="AQ24" s="27" t="str">
        <f t="shared" si="37"/>
        <v/>
      </c>
      <c r="AR24" s="5" t="str">
        <f t="shared" si="37"/>
        <v/>
      </c>
      <c r="AS24" s="5" t="str">
        <f t="shared" si="37"/>
        <v/>
      </c>
      <c r="AT24" s="5" t="str">
        <f t="shared" si="37"/>
        <v/>
      </c>
      <c r="AU24" s="5" t="str">
        <f t="shared" si="37"/>
        <v/>
      </c>
      <c r="AV24" s="5" t="str">
        <f t="shared" si="37"/>
        <v/>
      </c>
      <c r="AW24" s="5" t="str">
        <f t="shared" si="37"/>
        <v/>
      </c>
      <c r="AX24" s="5" t="str">
        <f t="shared" si="37"/>
        <v/>
      </c>
      <c r="AY24" s="5" t="str">
        <f t="shared" si="37"/>
        <v/>
      </c>
      <c r="AZ24" s="5" t="str">
        <f t="shared" si="37"/>
        <v/>
      </c>
      <c r="BA24" s="5" t="str">
        <f t="shared" si="37"/>
        <v/>
      </c>
      <c r="BB24" s="5" t="str">
        <f t="shared" si="37"/>
        <v/>
      </c>
      <c r="BC24" s="19"/>
      <c r="BD24" s="5" t="str">
        <f>IF(AQ24="","",RANK(AQ24,AQ$3:AQ$1048576,1)+COUNTIF(AQ$3:AQ24,AQ24)-1)</f>
        <v/>
      </c>
      <c r="BE24" s="5" t="str">
        <f>IF(AR24="","",RANK(AR24,AR$3:AR$1048576,1)+COUNTIF(AR$3:AR24,AR24)-1)</f>
        <v/>
      </c>
      <c r="BF24" s="5" t="str">
        <f>IF(AS24="","",RANK(AS24,AS$3:AS$1048576,1)+COUNTIF(AS$3:AS24,AS24)-1)</f>
        <v/>
      </c>
      <c r="BG24" s="5" t="str">
        <f>IF(AT24="","",RANK(AT24,AT$3:AT$1048576,1)+COUNTIF(AT$3:AT24,AT24)-1)</f>
        <v/>
      </c>
      <c r="BH24" s="5" t="str">
        <f>IF(AU24="","",RANK(AU24,AU$3:AU$1048576,1)+COUNTIF(AU$3:AU24,AU24)-1)</f>
        <v/>
      </c>
      <c r="BI24" s="5" t="str">
        <f>IF(AV24="","",RANK(AV24,AV$3:AV$1048576,1)+COUNTIF(AV$3:AV24,AV24)-1)</f>
        <v/>
      </c>
      <c r="BJ24" s="5" t="str">
        <f>IF(AW24="","",RANK(AW24,AW$3:AW$1048576,1)+COUNTIF(AW$3:AW24,AW24)-1)</f>
        <v/>
      </c>
      <c r="BK24" s="5" t="str">
        <f>IF(AX24="","",RANK(AX24,AX$3:AX$1048576,1)+COUNTIF(AX$3:AX24,AX24)-1)</f>
        <v/>
      </c>
      <c r="BL24" s="5" t="str">
        <f>IF(AY24="","",RANK(AY24,AY$3:AY$1048576,1)+COUNTIF(AY$3:AY24,AY24)-1)</f>
        <v/>
      </c>
      <c r="BM24" s="5" t="str">
        <f>IF(AZ24="","",RANK(AZ24,AZ$3:AZ$1048576,1)+COUNTIF(AZ$3:AZ24,AZ24)-1)</f>
        <v/>
      </c>
      <c r="BN24" s="5" t="str">
        <f>IF(BA24="","",RANK(BA24,BA$3:BA$1048576,1)+COUNTIF(BA$3:BA24,BA24)-1)</f>
        <v/>
      </c>
      <c r="BO24" s="5" t="str">
        <f>IF(BB24="","",RANK(BB24,BB$3:BB$1048576,1)+COUNTIF(BB$3:BB24,BB24)-1)</f>
        <v/>
      </c>
      <c r="BQ24" s="36">
        <v>8</v>
      </c>
      <c r="BR24" s="30">
        <f t="shared" si="24"/>
        <v>0</v>
      </c>
      <c r="BT24" s="37" t="str">
        <f>IF(OR(入力!BR24="",入力!BR24=0),"",入力!BR24)</f>
        <v/>
      </c>
      <c r="BU24" s="38" t="str">
        <f t="shared" si="28"/>
        <v>時間</v>
      </c>
      <c r="BV24" s="78" t="str">
        <f t="shared" si="25"/>
        <v/>
      </c>
      <c r="BW24" s="78" t="str">
        <f t="shared" si="36"/>
        <v/>
      </c>
      <c r="BX24" s="78" t="str">
        <f t="shared" si="36"/>
        <v/>
      </c>
      <c r="BY24" s="78" t="str">
        <f t="shared" si="36"/>
        <v/>
      </c>
      <c r="BZ24" s="78" t="str">
        <f t="shared" si="36"/>
        <v/>
      </c>
      <c r="CA24" s="78" t="str">
        <f t="shared" si="36"/>
        <v/>
      </c>
      <c r="CB24" s="78" t="str">
        <f t="shared" si="36"/>
        <v/>
      </c>
      <c r="CC24" s="78" t="str">
        <f t="shared" si="36"/>
        <v/>
      </c>
      <c r="CD24" s="78" t="str">
        <f t="shared" si="36"/>
        <v/>
      </c>
      <c r="CE24" s="79" t="str">
        <f t="shared" si="36"/>
        <v/>
      </c>
      <c r="CF24" s="79" t="str">
        <f t="shared" si="36"/>
        <v/>
      </c>
      <c r="CG24" s="79" t="str">
        <f t="shared" si="36"/>
        <v/>
      </c>
    </row>
    <row r="25" spans="2:85" ht="35.1" customHeight="1" x14ac:dyDescent="0.2">
      <c r="B25" s="116"/>
      <c r="D25" s="102"/>
      <c r="F25" s="73"/>
      <c r="G25" s="103"/>
      <c r="H25" s="104"/>
      <c r="I25" s="105"/>
      <c r="J25" s="106"/>
      <c r="K25" s="107"/>
      <c r="L25" s="62"/>
      <c r="M25" s="111" t="str">
        <f t="shared" si="34"/>
        <v/>
      </c>
      <c r="N25" s="112" t="str">
        <f t="shared" si="7"/>
        <v/>
      </c>
      <c r="T25" s="89" t="str">
        <f t="shared" si="8"/>
        <v/>
      </c>
      <c r="U25" s="90" t="str">
        <f t="shared" si="15"/>
        <v/>
      </c>
      <c r="V25" s="5" t="str">
        <f>IF(C25="","",COUNT(C$3:C25))</f>
        <v/>
      </c>
      <c r="W25" s="5" t="str">
        <f>IF(D25="","",COUNT(D$3:D25))</f>
        <v/>
      </c>
      <c r="X25" s="5" t="str">
        <f>IF(E25="","",COUNT(E$3:E25))</f>
        <v/>
      </c>
      <c r="Y25" s="5" t="str">
        <f>IF(C25="",IF($AK25="","",INDEX(Y$3:Y24,MATCH(MAX(V$3:V24),V$3:V24,0),0)),C25)</f>
        <v/>
      </c>
      <c r="Z25" s="5" t="str">
        <f>IF(D25="",IF($AK25="","",INDEX(Z$3:Z24,MATCH(MAX(W$3:W24),W$3:W24,0),0)),D25)</f>
        <v/>
      </c>
      <c r="AA25" s="5" t="str">
        <f>IF(E25="",IF($AK25="","",INDEX(AA$3:AA24,MATCH(MAX(X$3:X24),X$3:X24,0),0)),E25)</f>
        <v/>
      </c>
      <c r="AB25" s="5" t="str">
        <f t="shared" si="16"/>
        <v/>
      </c>
      <c r="AC25" s="5" t="str">
        <f t="shared" si="9"/>
        <v/>
      </c>
      <c r="AD25" s="11" t="str">
        <f t="shared" si="30"/>
        <v/>
      </c>
      <c r="AE25" s="7" t="str">
        <f t="shared" si="31"/>
        <v/>
      </c>
      <c r="AF25" s="7" t="str">
        <f t="shared" si="19"/>
        <v/>
      </c>
      <c r="AG25" s="12" t="str">
        <f t="shared" si="32"/>
        <v/>
      </c>
      <c r="AH25" s="7" t="str">
        <f t="shared" si="20"/>
        <v/>
      </c>
      <c r="AI25" s="5" t="str">
        <f t="shared" si="33"/>
        <v/>
      </c>
      <c r="AJ25" s="5" t="str">
        <f>IF(H25="","",COUNTA(H$3:H25))</f>
        <v/>
      </c>
      <c r="AK25" s="5" t="str">
        <f>IF(H25="",IF(AI25="","",INDEX(AK$3:AK24,MATCH(MAX(AJ$3:AJ24),AJ$3:AJ24,0),0)),H25)</f>
        <v/>
      </c>
      <c r="AL25" s="5" t="str">
        <f t="shared" si="21"/>
        <v/>
      </c>
      <c r="AM25" s="5" t="str">
        <f t="shared" si="22"/>
        <v/>
      </c>
      <c r="AN25" s="5" t="str">
        <f t="shared" si="1"/>
        <v/>
      </c>
      <c r="AO25" s="57"/>
      <c r="AP25" s="59" t="str">
        <f t="shared" si="35"/>
        <v/>
      </c>
      <c r="AQ25" s="27" t="str">
        <f t="shared" si="37"/>
        <v/>
      </c>
      <c r="AR25" s="5" t="str">
        <f t="shared" si="37"/>
        <v/>
      </c>
      <c r="AS25" s="5" t="str">
        <f t="shared" si="37"/>
        <v/>
      </c>
      <c r="AT25" s="5" t="str">
        <f t="shared" si="37"/>
        <v/>
      </c>
      <c r="AU25" s="5" t="str">
        <f t="shared" si="37"/>
        <v/>
      </c>
      <c r="AV25" s="5" t="str">
        <f t="shared" si="37"/>
        <v/>
      </c>
      <c r="AW25" s="5" t="str">
        <f t="shared" si="37"/>
        <v/>
      </c>
      <c r="AX25" s="5" t="str">
        <f t="shared" si="37"/>
        <v/>
      </c>
      <c r="AY25" s="5" t="str">
        <f t="shared" si="37"/>
        <v/>
      </c>
      <c r="AZ25" s="5" t="str">
        <f t="shared" si="37"/>
        <v/>
      </c>
      <c r="BA25" s="5" t="str">
        <f t="shared" si="37"/>
        <v/>
      </c>
      <c r="BB25" s="5" t="str">
        <f t="shared" si="37"/>
        <v/>
      </c>
      <c r="BC25" s="19"/>
      <c r="BD25" s="5" t="str">
        <f>IF(AQ25="","",RANK(AQ25,AQ$3:AQ$1048576,1)+COUNTIF(AQ$3:AQ25,AQ25)-1)</f>
        <v/>
      </c>
      <c r="BE25" s="5" t="str">
        <f>IF(AR25="","",RANK(AR25,AR$3:AR$1048576,1)+COUNTIF(AR$3:AR25,AR25)-1)</f>
        <v/>
      </c>
      <c r="BF25" s="5" t="str">
        <f>IF(AS25="","",RANK(AS25,AS$3:AS$1048576,1)+COUNTIF(AS$3:AS25,AS25)-1)</f>
        <v/>
      </c>
      <c r="BG25" s="5" t="str">
        <f>IF(AT25="","",RANK(AT25,AT$3:AT$1048576,1)+COUNTIF(AT$3:AT25,AT25)-1)</f>
        <v/>
      </c>
      <c r="BH25" s="5" t="str">
        <f>IF(AU25="","",RANK(AU25,AU$3:AU$1048576,1)+COUNTIF(AU$3:AU25,AU25)-1)</f>
        <v/>
      </c>
      <c r="BI25" s="5" t="str">
        <f>IF(AV25="","",RANK(AV25,AV$3:AV$1048576,1)+COUNTIF(AV$3:AV25,AV25)-1)</f>
        <v/>
      </c>
      <c r="BJ25" s="5" t="str">
        <f>IF(AW25="","",RANK(AW25,AW$3:AW$1048576,1)+COUNTIF(AW$3:AW25,AW25)-1)</f>
        <v/>
      </c>
      <c r="BK25" s="5" t="str">
        <f>IF(AX25="","",RANK(AX25,AX$3:AX$1048576,1)+COUNTIF(AX$3:AX25,AX25)-1)</f>
        <v/>
      </c>
      <c r="BL25" s="5" t="str">
        <f>IF(AY25="","",RANK(AY25,AY$3:AY$1048576,1)+COUNTIF(AY$3:AY25,AY25)-1)</f>
        <v/>
      </c>
      <c r="BM25" s="5" t="str">
        <f>IF(AZ25="","",RANK(AZ25,AZ$3:AZ$1048576,1)+COUNTIF(AZ$3:AZ25,AZ25)-1)</f>
        <v/>
      </c>
      <c r="BN25" s="5" t="str">
        <f>IF(BA25="","",RANK(BA25,BA$3:BA$1048576,1)+COUNTIF(BA$3:BA25,BA25)-1)</f>
        <v/>
      </c>
      <c r="BO25" s="5" t="str">
        <f>IF(BB25="","",RANK(BB25,BB$3:BB$1048576,1)+COUNTIF(BB$3:BB25,BB25)-1)</f>
        <v/>
      </c>
      <c r="BQ25" s="39">
        <v>8</v>
      </c>
      <c r="BR25" s="29">
        <f t="shared" si="24"/>
        <v>0</v>
      </c>
      <c r="BT25" s="40" t="str">
        <f>IF(OR(入力!BR25="",入力!BR25=0),"",入力!BR25)</f>
        <v/>
      </c>
      <c r="BU25" s="41" t="str">
        <f t="shared" si="28"/>
        <v>氏名</v>
      </c>
      <c r="BV25" s="80" t="str">
        <f t="shared" si="25"/>
        <v/>
      </c>
      <c r="BW25" s="80" t="str">
        <f t="shared" si="36"/>
        <v/>
      </c>
      <c r="BX25" s="80" t="str">
        <f t="shared" si="36"/>
        <v/>
      </c>
      <c r="BY25" s="80" t="str">
        <f t="shared" si="36"/>
        <v/>
      </c>
      <c r="BZ25" s="80" t="str">
        <f t="shared" si="36"/>
        <v/>
      </c>
      <c r="CA25" s="80" t="str">
        <f t="shared" si="36"/>
        <v/>
      </c>
      <c r="CB25" s="80" t="str">
        <f t="shared" si="36"/>
        <v/>
      </c>
      <c r="CC25" s="80" t="str">
        <f t="shared" si="36"/>
        <v/>
      </c>
      <c r="CD25" s="80" t="str">
        <f t="shared" si="36"/>
        <v/>
      </c>
      <c r="CE25" s="81" t="str">
        <f t="shared" si="36"/>
        <v/>
      </c>
      <c r="CF25" s="81" t="str">
        <f t="shared" si="36"/>
        <v/>
      </c>
      <c r="CG25" s="81" t="str">
        <f t="shared" si="36"/>
        <v/>
      </c>
    </row>
    <row r="26" spans="2:85" ht="35.1" customHeight="1" x14ac:dyDescent="0.2">
      <c r="B26" s="116"/>
      <c r="D26" s="102"/>
      <c r="F26" s="73"/>
      <c r="G26" s="103"/>
      <c r="H26" s="104"/>
      <c r="I26" s="105"/>
      <c r="J26" s="106"/>
      <c r="K26" s="107"/>
      <c r="L26" s="62"/>
      <c r="M26" s="111" t="str">
        <f t="shared" si="34"/>
        <v/>
      </c>
      <c r="N26" s="112" t="str">
        <f t="shared" si="7"/>
        <v/>
      </c>
      <c r="T26" s="89" t="str">
        <f t="shared" si="8"/>
        <v/>
      </c>
      <c r="U26" s="90" t="str">
        <f t="shared" si="15"/>
        <v/>
      </c>
      <c r="V26" s="5" t="str">
        <f>IF(C26="","",COUNT(C$3:C26))</f>
        <v/>
      </c>
      <c r="W26" s="5" t="str">
        <f>IF(D26="","",COUNT(D$3:D26))</f>
        <v/>
      </c>
      <c r="X26" s="5" t="str">
        <f>IF(E26="","",COUNT(E$3:E26))</f>
        <v/>
      </c>
      <c r="Y26" s="5" t="str">
        <f>IF(C26="",IF($AK26="","",INDEX(Y$3:Y25,MATCH(MAX(V$3:V25),V$3:V25,0),0)),C26)</f>
        <v/>
      </c>
      <c r="Z26" s="5" t="str">
        <f>IF(D26="",IF($AK26="","",INDEX(Z$3:Z25,MATCH(MAX(W$3:W25),W$3:W25,0),0)),D26)</f>
        <v/>
      </c>
      <c r="AA26" s="5" t="str">
        <f>IF(E26="",IF($AK26="","",INDEX(AA$3:AA25,MATCH(MAX(X$3:X25),X$3:X25,0),0)),E26)</f>
        <v/>
      </c>
      <c r="AB26" s="5" t="str">
        <f t="shared" si="16"/>
        <v/>
      </c>
      <c r="AC26" s="5" t="str">
        <f t="shared" si="9"/>
        <v/>
      </c>
      <c r="AD26" s="11" t="str">
        <f t="shared" si="30"/>
        <v/>
      </c>
      <c r="AE26" s="7" t="str">
        <f t="shared" si="31"/>
        <v/>
      </c>
      <c r="AF26" s="7" t="str">
        <f t="shared" si="19"/>
        <v/>
      </c>
      <c r="AG26" s="12" t="str">
        <f t="shared" si="32"/>
        <v/>
      </c>
      <c r="AH26" s="7" t="str">
        <f t="shared" si="20"/>
        <v/>
      </c>
      <c r="AI26" s="5" t="str">
        <f t="shared" si="33"/>
        <v/>
      </c>
      <c r="AJ26" s="5" t="str">
        <f>IF(H26="","",COUNTA(H$3:H26))</f>
        <v/>
      </c>
      <c r="AK26" s="5" t="str">
        <f>IF(H26="",IF(AI26="","",INDEX(AK$3:AK25,MATCH(MAX(AJ$3:AJ25),AJ$3:AJ25,0),0)),H26)</f>
        <v/>
      </c>
      <c r="AL26" s="5" t="str">
        <f t="shared" si="21"/>
        <v/>
      </c>
      <c r="AM26" s="5" t="str">
        <f t="shared" si="22"/>
        <v/>
      </c>
      <c r="AN26" s="5" t="str">
        <f t="shared" si="1"/>
        <v/>
      </c>
      <c r="AO26" s="57"/>
      <c r="AP26" s="59" t="str">
        <f t="shared" si="35"/>
        <v/>
      </c>
      <c r="AQ26" s="27" t="str">
        <f t="shared" si="37"/>
        <v/>
      </c>
      <c r="AR26" s="5" t="str">
        <f t="shared" si="37"/>
        <v/>
      </c>
      <c r="AS26" s="5" t="str">
        <f t="shared" si="37"/>
        <v/>
      </c>
      <c r="AT26" s="5" t="str">
        <f t="shared" si="37"/>
        <v/>
      </c>
      <c r="AU26" s="5" t="str">
        <f t="shared" si="37"/>
        <v/>
      </c>
      <c r="AV26" s="5" t="str">
        <f t="shared" si="37"/>
        <v/>
      </c>
      <c r="AW26" s="5" t="str">
        <f t="shared" si="37"/>
        <v/>
      </c>
      <c r="AX26" s="5" t="str">
        <f t="shared" si="37"/>
        <v/>
      </c>
      <c r="AY26" s="5" t="str">
        <f t="shared" si="37"/>
        <v/>
      </c>
      <c r="AZ26" s="5" t="str">
        <f t="shared" si="37"/>
        <v/>
      </c>
      <c r="BA26" s="5" t="str">
        <f t="shared" si="37"/>
        <v/>
      </c>
      <c r="BB26" s="5" t="str">
        <f t="shared" si="37"/>
        <v/>
      </c>
      <c r="BC26" s="19"/>
      <c r="BD26" s="5" t="str">
        <f>IF(AQ26="","",RANK(AQ26,AQ$3:AQ$1048576,1)+COUNTIF(AQ$3:AQ26,AQ26)-1)</f>
        <v/>
      </c>
      <c r="BE26" s="5" t="str">
        <f>IF(AR26="","",RANK(AR26,AR$3:AR$1048576,1)+COUNTIF(AR$3:AR26,AR26)-1)</f>
        <v/>
      </c>
      <c r="BF26" s="5" t="str">
        <f>IF(AS26="","",RANK(AS26,AS$3:AS$1048576,1)+COUNTIF(AS$3:AS26,AS26)-1)</f>
        <v/>
      </c>
      <c r="BG26" s="5" t="str">
        <f>IF(AT26="","",RANK(AT26,AT$3:AT$1048576,1)+COUNTIF(AT$3:AT26,AT26)-1)</f>
        <v/>
      </c>
      <c r="BH26" s="5" t="str">
        <f>IF(AU26="","",RANK(AU26,AU$3:AU$1048576,1)+COUNTIF(AU$3:AU26,AU26)-1)</f>
        <v/>
      </c>
      <c r="BI26" s="5" t="str">
        <f>IF(AV26="","",RANK(AV26,AV$3:AV$1048576,1)+COUNTIF(AV$3:AV26,AV26)-1)</f>
        <v/>
      </c>
      <c r="BJ26" s="5" t="str">
        <f>IF(AW26="","",RANK(AW26,AW$3:AW$1048576,1)+COUNTIF(AW$3:AW26,AW26)-1)</f>
        <v/>
      </c>
      <c r="BK26" s="5" t="str">
        <f>IF(AX26="","",RANK(AX26,AX$3:AX$1048576,1)+COUNTIF(AX$3:AX26,AX26)-1)</f>
        <v/>
      </c>
      <c r="BL26" s="5" t="str">
        <f>IF(AY26="","",RANK(AY26,AY$3:AY$1048576,1)+COUNTIF(AY$3:AY26,AY26)-1)</f>
        <v/>
      </c>
      <c r="BM26" s="5" t="str">
        <f>IF(AZ26="","",RANK(AZ26,AZ$3:AZ$1048576,1)+COUNTIF(AZ$3:AZ26,AZ26)-1)</f>
        <v/>
      </c>
      <c r="BN26" s="5" t="str">
        <f>IF(BA26="","",RANK(BA26,BA$3:BA$1048576,1)+COUNTIF(BA$3:BA26,BA26)-1)</f>
        <v/>
      </c>
      <c r="BO26" s="5" t="str">
        <f>IF(BB26="","",RANK(BB26,BB$3:BB$1048576,1)+COUNTIF(BB$3:BB26,BB26)-1)</f>
        <v/>
      </c>
      <c r="BQ26" s="42">
        <v>8</v>
      </c>
      <c r="BR26" s="31">
        <f t="shared" si="24"/>
        <v>0</v>
      </c>
      <c r="BT26" s="43" t="str">
        <f>IF(OR(入力!BR26="",入力!BR26=0),"",入力!BR26)</f>
        <v/>
      </c>
      <c r="BU26" s="44" t="str">
        <f t="shared" si="28"/>
        <v>備考</v>
      </c>
      <c r="BV26" s="82" t="str">
        <f t="shared" si="25"/>
        <v/>
      </c>
      <c r="BW26" s="82" t="str">
        <f t="shared" si="36"/>
        <v/>
      </c>
      <c r="BX26" s="82" t="str">
        <f t="shared" si="36"/>
        <v/>
      </c>
      <c r="BY26" s="82" t="str">
        <f t="shared" si="36"/>
        <v/>
      </c>
      <c r="BZ26" s="82" t="str">
        <f t="shared" si="36"/>
        <v/>
      </c>
      <c r="CA26" s="82" t="str">
        <f t="shared" si="36"/>
        <v/>
      </c>
      <c r="CB26" s="82" t="str">
        <f t="shared" si="36"/>
        <v/>
      </c>
      <c r="CC26" s="82" t="str">
        <f t="shared" si="36"/>
        <v/>
      </c>
      <c r="CD26" s="82" t="str">
        <f t="shared" si="36"/>
        <v/>
      </c>
      <c r="CE26" s="83" t="str">
        <f t="shared" si="36"/>
        <v/>
      </c>
      <c r="CF26" s="83" t="str">
        <f t="shared" si="36"/>
        <v/>
      </c>
      <c r="CG26" s="83" t="str">
        <f t="shared" si="36"/>
        <v/>
      </c>
    </row>
    <row r="27" spans="2:85" ht="35.1" customHeight="1" x14ac:dyDescent="0.2">
      <c r="B27" s="116"/>
      <c r="D27" s="102"/>
      <c r="F27" s="73"/>
      <c r="G27" s="103"/>
      <c r="H27" s="104"/>
      <c r="I27" s="105"/>
      <c r="J27" s="106"/>
      <c r="K27" s="107"/>
      <c r="L27" s="62"/>
      <c r="M27" s="111" t="str">
        <f t="shared" si="34"/>
        <v/>
      </c>
      <c r="N27" s="112" t="str">
        <f t="shared" si="7"/>
        <v/>
      </c>
      <c r="T27" s="89" t="str">
        <f t="shared" si="8"/>
        <v/>
      </c>
      <c r="U27" s="90" t="str">
        <f t="shared" si="15"/>
        <v/>
      </c>
      <c r="V27" s="5" t="str">
        <f>IF(C27="","",COUNT(C$3:C27))</f>
        <v/>
      </c>
      <c r="W27" s="5" t="str">
        <f>IF(D27="","",COUNT(D$3:D27))</f>
        <v/>
      </c>
      <c r="X27" s="5" t="str">
        <f>IF(E27="","",COUNT(E$3:E27))</f>
        <v/>
      </c>
      <c r="Y27" s="5" t="str">
        <f>IF(C27="",IF($AK27="","",INDEX(Y$3:Y26,MATCH(MAX(V$3:V26),V$3:V26,0),0)),C27)</f>
        <v/>
      </c>
      <c r="Z27" s="5" t="str">
        <f>IF(D27="",IF($AK27="","",INDEX(Z$3:Z26,MATCH(MAX(W$3:W26),W$3:W26,0),0)),D27)</f>
        <v/>
      </c>
      <c r="AA27" s="5" t="str">
        <f>IF(E27="",IF($AK27="","",INDEX(AA$3:AA26,MATCH(MAX(X$3:X26),X$3:X26,0),0)),E27)</f>
        <v/>
      </c>
      <c r="AB27" s="5" t="str">
        <f t="shared" si="16"/>
        <v/>
      </c>
      <c r="AC27" s="5" t="str">
        <f t="shared" si="9"/>
        <v/>
      </c>
      <c r="AD27" s="11" t="str">
        <f t="shared" si="30"/>
        <v/>
      </c>
      <c r="AE27" s="7" t="str">
        <f t="shared" si="31"/>
        <v/>
      </c>
      <c r="AF27" s="7" t="str">
        <f t="shared" si="19"/>
        <v/>
      </c>
      <c r="AG27" s="12" t="str">
        <f t="shared" si="32"/>
        <v/>
      </c>
      <c r="AH27" s="7" t="str">
        <f t="shared" si="20"/>
        <v/>
      </c>
      <c r="AI27" s="5" t="str">
        <f t="shared" si="33"/>
        <v/>
      </c>
      <c r="AJ27" s="5" t="str">
        <f>IF(H27="","",COUNTA(H$3:H27))</f>
        <v/>
      </c>
      <c r="AK27" s="5" t="str">
        <f>IF(H27="",IF(AI27="","",INDEX(AK$3:AK26,MATCH(MAX(AJ$3:AJ26),AJ$3:AJ26,0),0)),H27)</f>
        <v/>
      </c>
      <c r="AL27" s="5" t="str">
        <f t="shared" si="21"/>
        <v/>
      </c>
      <c r="AM27" s="5" t="str">
        <f t="shared" si="22"/>
        <v/>
      </c>
      <c r="AN27" s="5" t="str">
        <f t="shared" si="1"/>
        <v/>
      </c>
      <c r="AO27" s="57"/>
      <c r="AP27" s="59" t="str">
        <f t="shared" si="35"/>
        <v/>
      </c>
      <c r="AQ27" s="27" t="str">
        <f t="shared" si="37"/>
        <v/>
      </c>
      <c r="AR27" s="5" t="str">
        <f t="shared" si="37"/>
        <v/>
      </c>
      <c r="AS27" s="5" t="str">
        <f t="shared" si="37"/>
        <v/>
      </c>
      <c r="AT27" s="5" t="str">
        <f t="shared" si="37"/>
        <v/>
      </c>
      <c r="AU27" s="5" t="str">
        <f t="shared" si="37"/>
        <v/>
      </c>
      <c r="AV27" s="5" t="str">
        <f t="shared" si="37"/>
        <v/>
      </c>
      <c r="AW27" s="5" t="str">
        <f t="shared" si="37"/>
        <v/>
      </c>
      <c r="AX27" s="5" t="str">
        <f t="shared" si="37"/>
        <v/>
      </c>
      <c r="AY27" s="5" t="str">
        <f t="shared" si="37"/>
        <v/>
      </c>
      <c r="AZ27" s="5" t="str">
        <f t="shared" si="37"/>
        <v/>
      </c>
      <c r="BA27" s="5" t="str">
        <f t="shared" si="37"/>
        <v/>
      </c>
      <c r="BB27" s="5" t="str">
        <f t="shared" si="37"/>
        <v/>
      </c>
      <c r="BC27" s="19"/>
      <c r="BD27" s="5" t="str">
        <f>IF(AQ27="","",RANK(AQ27,AQ$3:AQ$1048576,1)+COUNTIF(AQ$3:AQ27,AQ27)-1)</f>
        <v/>
      </c>
      <c r="BE27" s="5" t="str">
        <f>IF(AR27="","",RANK(AR27,AR$3:AR$1048576,1)+COUNTIF(AR$3:AR27,AR27)-1)</f>
        <v/>
      </c>
      <c r="BF27" s="5" t="str">
        <f>IF(AS27="","",RANK(AS27,AS$3:AS$1048576,1)+COUNTIF(AS$3:AS27,AS27)-1)</f>
        <v/>
      </c>
      <c r="BG27" s="5" t="str">
        <f>IF(AT27="","",RANK(AT27,AT$3:AT$1048576,1)+COUNTIF(AT$3:AT27,AT27)-1)</f>
        <v/>
      </c>
      <c r="BH27" s="5" t="str">
        <f>IF(AU27="","",RANK(AU27,AU$3:AU$1048576,1)+COUNTIF(AU$3:AU27,AU27)-1)</f>
        <v/>
      </c>
      <c r="BI27" s="5" t="str">
        <f>IF(AV27="","",RANK(AV27,AV$3:AV$1048576,1)+COUNTIF(AV$3:AV27,AV27)-1)</f>
        <v/>
      </c>
      <c r="BJ27" s="5" t="str">
        <f>IF(AW27="","",RANK(AW27,AW$3:AW$1048576,1)+COUNTIF(AW$3:AW27,AW27)-1)</f>
        <v/>
      </c>
      <c r="BK27" s="5" t="str">
        <f>IF(AX27="","",RANK(AX27,AX$3:AX$1048576,1)+COUNTIF(AX$3:AX27,AX27)-1)</f>
        <v/>
      </c>
      <c r="BL27" s="5" t="str">
        <f>IF(AY27="","",RANK(AY27,AY$3:AY$1048576,1)+COUNTIF(AY$3:AY27,AY27)-1)</f>
        <v/>
      </c>
      <c r="BM27" s="5" t="str">
        <f>IF(AZ27="","",RANK(AZ27,AZ$3:AZ$1048576,1)+COUNTIF(AZ$3:AZ27,AZ27)-1)</f>
        <v/>
      </c>
      <c r="BN27" s="5" t="str">
        <f>IF(BA27="","",RANK(BA27,BA$3:BA$1048576,1)+COUNTIF(BA$3:BA27,BA27)-1)</f>
        <v/>
      </c>
      <c r="BO27" s="5" t="str">
        <f>IF(BB27="","",RANK(BB27,BB$3:BB$1048576,1)+COUNTIF(BB$3:BB27,BB27)-1)</f>
        <v/>
      </c>
      <c r="BQ27" s="36">
        <v>9</v>
      </c>
      <c r="BR27" s="30">
        <f t="shared" si="24"/>
        <v>0</v>
      </c>
      <c r="BT27" s="37" t="str">
        <f>IF(OR(入力!BR27="",入力!BR27=0),"",入力!BR27)</f>
        <v/>
      </c>
      <c r="BU27" s="38" t="str">
        <f t="shared" si="28"/>
        <v>時間</v>
      </c>
      <c r="BV27" s="78" t="str">
        <f t="shared" si="25"/>
        <v/>
      </c>
      <c r="BW27" s="78" t="str">
        <f t="shared" si="36"/>
        <v/>
      </c>
      <c r="BX27" s="78" t="str">
        <f t="shared" si="36"/>
        <v/>
      </c>
      <c r="BY27" s="78" t="str">
        <f t="shared" si="36"/>
        <v/>
      </c>
      <c r="BZ27" s="78" t="str">
        <f t="shared" si="36"/>
        <v/>
      </c>
      <c r="CA27" s="78" t="str">
        <f t="shared" si="36"/>
        <v/>
      </c>
      <c r="CB27" s="78" t="str">
        <f t="shared" si="36"/>
        <v/>
      </c>
      <c r="CC27" s="78" t="str">
        <f t="shared" si="36"/>
        <v/>
      </c>
      <c r="CD27" s="78" t="str">
        <f t="shared" si="36"/>
        <v/>
      </c>
      <c r="CE27" s="79" t="str">
        <f t="shared" si="36"/>
        <v/>
      </c>
      <c r="CF27" s="79" t="str">
        <f t="shared" si="36"/>
        <v/>
      </c>
      <c r="CG27" s="79" t="str">
        <f t="shared" si="36"/>
        <v/>
      </c>
    </row>
    <row r="28" spans="2:85" ht="35.1" customHeight="1" x14ac:dyDescent="0.2">
      <c r="B28" s="116"/>
      <c r="D28" s="102"/>
      <c r="F28" s="73"/>
      <c r="G28" s="103"/>
      <c r="H28" s="104"/>
      <c r="I28" s="105"/>
      <c r="J28" s="106"/>
      <c r="K28" s="107"/>
      <c r="L28" s="62"/>
      <c r="M28" s="111" t="str">
        <f t="shared" ref="M28:M43" si="38">IF(AK28="","",AK28)</f>
        <v/>
      </c>
      <c r="N28" s="112" t="str">
        <f t="shared" si="7"/>
        <v/>
      </c>
      <c r="T28" s="89" t="str">
        <f t="shared" si="8"/>
        <v/>
      </c>
      <c r="U28" s="90" t="str">
        <f t="shared" si="15"/>
        <v/>
      </c>
      <c r="V28" s="5" t="str">
        <f>IF(C28="","",COUNT(C$3:C28))</f>
        <v/>
      </c>
      <c r="W28" s="5" t="str">
        <f>IF(D28="","",COUNT(D$3:D28))</f>
        <v/>
      </c>
      <c r="X28" s="5" t="str">
        <f>IF(E28="","",COUNT(E$3:E28))</f>
        <v/>
      </c>
      <c r="Y28" s="5" t="str">
        <f>IF(C28="",IF($AK28="","",INDEX(Y$3:Y27,MATCH(MAX(V$3:V27),V$3:V27,0),0)),C28)</f>
        <v/>
      </c>
      <c r="Z28" s="5" t="str">
        <f>IF(D28="",IF($AK28="","",INDEX(Z$3:Z27,MATCH(MAX(W$3:W27),W$3:W27,0),0)),D28)</f>
        <v/>
      </c>
      <c r="AA28" s="5" t="str">
        <f>IF(E28="",IF($AK28="","",INDEX(AA$3:AA27,MATCH(MAX(X$3:X27),X$3:X27,0),0)),E28)</f>
        <v/>
      </c>
      <c r="AB28" s="5" t="str">
        <f t="shared" si="16"/>
        <v/>
      </c>
      <c r="AC28" s="5" t="str">
        <f t="shared" si="9"/>
        <v/>
      </c>
      <c r="AD28" s="11" t="str">
        <f t="shared" ref="AD28:AD43" si="39">IF(COUNT(AB28:AC28)=2,TIME(AB28,AC28,0),"")</f>
        <v/>
      </c>
      <c r="AE28" s="7" t="str">
        <f t="shared" ref="AE28:AE43" si="40">IF(COUNT(Y28:AA28)=3,DATE(Y28,Z28,AA28),"")</f>
        <v/>
      </c>
      <c r="AF28" s="7" t="str">
        <f t="shared" si="19"/>
        <v/>
      </c>
      <c r="AG28" s="12" t="str">
        <f t="shared" ref="AG28:AG43" si="41">IF(AH28="","",COUNTIF(AH$3:AH$1048576,AH28))</f>
        <v/>
      </c>
      <c r="AH28" s="7" t="str">
        <f t="shared" si="20"/>
        <v/>
      </c>
      <c r="AI28" s="5" t="str">
        <f t="shared" ref="AI28:AI43" si="42">IF(N28="","",N28)</f>
        <v/>
      </c>
      <c r="AJ28" s="5" t="str">
        <f>IF(H28="","",COUNTA(H$3:H28))</f>
        <v/>
      </c>
      <c r="AK28" s="5" t="str">
        <f>IF(H28="",IF(AI28="","",INDEX(AK$3:AK27,MATCH(MAX(AJ$3:AJ27),AJ$3:AJ27,0),0)),H28)</f>
        <v/>
      </c>
      <c r="AL28" s="5" t="str">
        <f t="shared" si="21"/>
        <v/>
      </c>
      <c r="AM28" s="5" t="str">
        <f t="shared" si="22"/>
        <v/>
      </c>
      <c r="AN28" s="5" t="str">
        <f t="shared" si="1"/>
        <v/>
      </c>
      <c r="AO28" s="57"/>
      <c r="AP28" s="59" t="str">
        <f t="shared" si="35"/>
        <v/>
      </c>
      <c r="AQ28" s="27" t="str">
        <f t="shared" si="37"/>
        <v/>
      </c>
      <c r="AR28" s="5" t="str">
        <f t="shared" si="37"/>
        <v/>
      </c>
      <c r="AS28" s="5" t="str">
        <f t="shared" si="37"/>
        <v/>
      </c>
      <c r="AT28" s="5" t="str">
        <f t="shared" si="37"/>
        <v/>
      </c>
      <c r="AU28" s="5" t="str">
        <f t="shared" si="37"/>
        <v/>
      </c>
      <c r="AV28" s="5" t="str">
        <f t="shared" si="37"/>
        <v/>
      </c>
      <c r="AW28" s="5" t="str">
        <f t="shared" si="37"/>
        <v/>
      </c>
      <c r="AX28" s="5" t="str">
        <f t="shared" si="37"/>
        <v/>
      </c>
      <c r="AY28" s="5" t="str">
        <f t="shared" si="37"/>
        <v/>
      </c>
      <c r="AZ28" s="5" t="str">
        <f t="shared" si="37"/>
        <v/>
      </c>
      <c r="BA28" s="5" t="str">
        <f t="shared" si="37"/>
        <v/>
      </c>
      <c r="BB28" s="5" t="str">
        <f t="shared" si="37"/>
        <v/>
      </c>
      <c r="BC28" s="19"/>
      <c r="BD28" s="5" t="str">
        <f>IF(AQ28="","",RANK(AQ28,AQ$3:AQ$1048576,1)+COUNTIF(AQ$3:AQ28,AQ28)-1)</f>
        <v/>
      </c>
      <c r="BE28" s="5" t="str">
        <f>IF(AR28="","",RANK(AR28,AR$3:AR$1048576,1)+COUNTIF(AR$3:AR28,AR28)-1)</f>
        <v/>
      </c>
      <c r="BF28" s="5" t="str">
        <f>IF(AS28="","",RANK(AS28,AS$3:AS$1048576,1)+COUNTIF(AS$3:AS28,AS28)-1)</f>
        <v/>
      </c>
      <c r="BG28" s="5" t="str">
        <f>IF(AT28="","",RANK(AT28,AT$3:AT$1048576,1)+COUNTIF(AT$3:AT28,AT28)-1)</f>
        <v/>
      </c>
      <c r="BH28" s="5" t="str">
        <f>IF(AU28="","",RANK(AU28,AU$3:AU$1048576,1)+COUNTIF(AU$3:AU28,AU28)-1)</f>
        <v/>
      </c>
      <c r="BI28" s="5" t="str">
        <f>IF(AV28="","",RANK(AV28,AV$3:AV$1048576,1)+COUNTIF(AV$3:AV28,AV28)-1)</f>
        <v/>
      </c>
      <c r="BJ28" s="5" t="str">
        <f>IF(AW28="","",RANK(AW28,AW$3:AW$1048576,1)+COUNTIF(AW$3:AW28,AW28)-1)</f>
        <v/>
      </c>
      <c r="BK28" s="5" t="str">
        <f>IF(AX28="","",RANK(AX28,AX$3:AX$1048576,1)+COUNTIF(AX$3:AX28,AX28)-1)</f>
        <v/>
      </c>
      <c r="BL28" s="5" t="str">
        <f>IF(AY28="","",RANK(AY28,AY$3:AY$1048576,1)+COUNTIF(AY$3:AY28,AY28)-1)</f>
        <v/>
      </c>
      <c r="BM28" s="5" t="str">
        <f>IF(AZ28="","",RANK(AZ28,AZ$3:AZ$1048576,1)+COUNTIF(AZ$3:AZ28,AZ28)-1)</f>
        <v/>
      </c>
      <c r="BN28" s="5" t="str">
        <f>IF(BA28="","",RANK(BA28,BA$3:BA$1048576,1)+COUNTIF(BA$3:BA28,BA28)-1)</f>
        <v/>
      </c>
      <c r="BO28" s="5" t="str">
        <f>IF(BB28="","",RANK(BB28,BB$3:BB$1048576,1)+COUNTIF(BB$3:BB28,BB28)-1)</f>
        <v/>
      </c>
      <c r="BQ28" s="39">
        <v>9</v>
      </c>
      <c r="BR28" s="29">
        <f t="shared" si="24"/>
        <v>0</v>
      </c>
      <c r="BT28" s="40" t="str">
        <f>IF(OR(入力!BR28="",入力!BR28=0),"",入力!BR28)</f>
        <v/>
      </c>
      <c r="BU28" s="41" t="str">
        <f t="shared" si="28"/>
        <v>氏名</v>
      </c>
      <c r="BV28" s="80" t="str">
        <f t="shared" si="25"/>
        <v/>
      </c>
      <c r="BW28" s="80" t="str">
        <f t="shared" si="36"/>
        <v/>
      </c>
      <c r="BX28" s="80" t="str">
        <f t="shared" si="36"/>
        <v/>
      </c>
      <c r="BY28" s="80" t="str">
        <f t="shared" si="36"/>
        <v/>
      </c>
      <c r="BZ28" s="80" t="str">
        <f t="shared" si="36"/>
        <v/>
      </c>
      <c r="CA28" s="80" t="str">
        <f t="shared" si="36"/>
        <v/>
      </c>
      <c r="CB28" s="80" t="str">
        <f t="shared" si="36"/>
        <v/>
      </c>
      <c r="CC28" s="80" t="str">
        <f t="shared" si="36"/>
        <v/>
      </c>
      <c r="CD28" s="80" t="str">
        <f t="shared" si="36"/>
        <v/>
      </c>
      <c r="CE28" s="81" t="str">
        <f t="shared" si="36"/>
        <v/>
      </c>
      <c r="CF28" s="81" t="str">
        <f t="shared" si="36"/>
        <v/>
      </c>
      <c r="CG28" s="81" t="str">
        <f t="shared" si="36"/>
        <v/>
      </c>
    </row>
    <row r="29" spans="2:85" ht="35.1" customHeight="1" x14ac:dyDescent="0.2">
      <c r="B29" s="116"/>
      <c r="D29" s="102"/>
      <c r="F29" s="73"/>
      <c r="G29" s="103"/>
      <c r="H29" s="104"/>
      <c r="I29" s="105"/>
      <c r="J29" s="106"/>
      <c r="K29" s="107"/>
      <c r="L29" s="62"/>
      <c r="M29" s="111" t="str">
        <f t="shared" si="38"/>
        <v/>
      </c>
      <c r="N29" s="112" t="str">
        <f t="shared" si="7"/>
        <v/>
      </c>
      <c r="T29" s="89" t="str">
        <f t="shared" si="8"/>
        <v/>
      </c>
      <c r="U29" s="90" t="str">
        <f t="shared" si="15"/>
        <v/>
      </c>
      <c r="V29" s="5" t="str">
        <f>IF(C29="","",COUNT(C$3:C29))</f>
        <v/>
      </c>
      <c r="W29" s="5" t="str">
        <f>IF(D29="","",COUNT(D$3:D29))</f>
        <v/>
      </c>
      <c r="X29" s="5" t="str">
        <f>IF(E29="","",COUNT(E$3:E29))</f>
        <v/>
      </c>
      <c r="Y29" s="5" t="str">
        <f>IF(C29="",IF($AK29="","",INDEX(Y$3:Y28,MATCH(MAX(V$3:V28),V$3:V28,0),0)),C29)</f>
        <v/>
      </c>
      <c r="Z29" s="5" t="str">
        <f>IF(D29="",IF($AK29="","",INDEX(Z$3:Z28,MATCH(MAX(W$3:W28),W$3:W28,0),0)),D29)</f>
        <v/>
      </c>
      <c r="AA29" s="5" t="str">
        <f>IF(E29="",IF($AK29="","",INDEX(AA$3:AA28,MATCH(MAX(X$3:X28),X$3:X28,0),0)),E29)</f>
        <v/>
      </c>
      <c r="AB29" s="5" t="str">
        <f t="shared" si="16"/>
        <v/>
      </c>
      <c r="AC29" s="5" t="str">
        <f t="shared" si="9"/>
        <v/>
      </c>
      <c r="AD29" s="11" t="str">
        <f t="shared" si="39"/>
        <v/>
      </c>
      <c r="AE29" s="7" t="str">
        <f t="shared" si="40"/>
        <v/>
      </c>
      <c r="AF29" s="7" t="str">
        <f t="shared" si="19"/>
        <v/>
      </c>
      <c r="AG29" s="12" t="str">
        <f t="shared" si="41"/>
        <v/>
      </c>
      <c r="AH29" s="7" t="str">
        <f t="shared" si="20"/>
        <v/>
      </c>
      <c r="AI29" s="5" t="str">
        <f t="shared" si="42"/>
        <v/>
      </c>
      <c r="AJ29" s="5" t="str">
        <f>IF(H29="","",COUNTA(H$3:H29))</f>
        <v/>
      </c>
      <c r="AK29" s="5" t="str">
        <f>IF(H29="",IF(AI29="","",INDEX(AK$3:AK28,MATCH(MAX(AJ$3:AJ28),AJ$3:AJ28,0),0)),H29)</f>
        <v/>
      </c>
      <c r="AL29" s="5" t="str">
        <f t="shared" si="21"/>
        <v/>
      </c>
      <c r="AM29" s="5" t="str">
        <f t="shared" si="22"/>
        <v/>
      </c>
      <c r="AN29" s="5" t="str">
        <f t="shared" si="1"/>
        <v/>
      </c>
      <c r="AO29" s="57"/>
      <c r="AP29" s="59" t="str">
        <f t="shared" si="35"/>
        <v/>
      </c>
      <c r="AQ29" s="27" t="str">
        <f t="shared" si="37"/>
        <v/>
      </c>
      <c r="AR29" s="5" t="str">
        <f t="shared" si="37"/>
        <v/>
      </c>
      <c r="AS29" s="5" t="str">
        <f t="shared" si="37"/>
        <v/>
      </c>
      <c r="AT29" s="5" t="str">
        <f t="shared" si="37"/>
        <v/>
      </c>
      <c r="AU29" s="5" t="str">
        <f t="shared" si="37"/>
        <v/>
      </c>
      <c r="AV29" s="5" t="str">
        <f t="shared" si="37"/>
        <v/>
      </c>
      <c r="AW29" s="5" t="str">
        <f t="shared" si="37"/>
        <v/>
      </c>
      <c r="AX29" s="5" t="str">
        <f t="shared" si="37"/>
        <v/>
      </c>
      <c r="AY29" s="5" t="str">
        <f t="shared" si="37"/>
        <v/>
      </c>
      <c r="AZ29" s="5" t="str">
        <f t="shared" si="37"/>
        <v/>
      </c>
      <c r="BA29" s="5" t="str">
        <f t="shared" si="37"/>
        <v/>
      </c>
      <c r="BB29" s="5" t="str">
        <f t="shared" si="37"/>
        <v/>
      </c>
      <c r="BC29" s="19"/>
      <c r="BD29" s="5" t="str">
        <f>IF(AQ29="","",RANK(AQ29,AQ$3:AQ$1048576,1)+COUNTIF(AQ$3:AQ29,AQ29)-1)</f>
        <v/>
      </c>
      <c r="BE29" s="5" t="str">
        <f>IF(AR29="","",RANK(AR29,AR$3:AR$1048576,1)+COUNTIF(AR$3:AR29,AR29)-1)</f>
        <v/>
      </c>
      <c r="BF29" s="5" t="str">
        <f>IF(AS29="","",RANK(AS29,AS$3:AS$1048576,1)+COUNTIF(AS$3:AS29,AS29)-1)</f>
        <v/>
      </c>
      <c r="BG29" s="5" t="str">
        <f>IF(AT29="","",RANK(AT29,AT$3:AT$1048576,1)+COUNTIF(AT$3:AT29,AT29)-1)</f>
        <v/>
      </c>
      <c r="BH29" s="5" t="str">
        <f>IF(AU29="","",RANK(AU29,AU$3:AU$1048576,1)+COUNTIF(AU$3:AU29,AU29)-1)</f>
        <v/>
      </c>
      <c r="BI29" s="5" t="str">
        <f>IF(AV29="","",RANK(AV29,AV$3:AV$1048576,1)+COUNTIF(AV$3:AV29,AV29)-1)</f>
        <v/>
      </c>
      <c r="BJ29" s="5" t="str">
        <f>IF(AW29="","",RANK(AW29,AW$3:AW$1048576,1)+COUNTIF(AW$3:AW29,AW29)-1)</f>
        <v/>
      </c>
      <c r="BK29" s="5" t="str">
        <f>IF(AX29="","",RANK(AX29,AX$3:AX$1048576,1)+COUNTIF(AX$3:AX29,AX29)-1)</f>
        <v/>
      </c>
      <c r="BL29" s="5" t="str">
        <f>IF(AY29="","",RANK(AY29,AY$3:AY$1048576,1)+COUNTIF(AY$3:AY29,AY29)-1)</f>
        <v/>
      </c>
      <c r="BM29" s="5" t="str">
        <f>IF(AZ29="","",RANK(AZ29,AZ$3:AZ$1048576,1)+COUNTIF(AZ$3:AZ29,AZ29)-1)</f>
        <v/>
      </c>
      <c r="BN29" s="5" t="str">
        <f>IF(BA29="","",RANK(BA29,BA$3:BA$1048576,1)+COUNTIF(BA$3:BA29,BA29)-1)</f>
        <v/>
      </c>
      <c r="BO29" s="5" t="str">
        <f>IF(BB29="","",RANK(BB29,BB$3:BB$1048576,1)+COUNTIF(BB$3:BB29,BB29)-1)</f>
        <v/>
      </c>
      <c r="BQ29" s="42">
        <v>9</v>
      </c>
      <c r="BR29" s="31">
        <f t="shared" si="24"/>
        <v>0</v>
      </c>
      <c r="BT29" s="43" t="str">
        <f>IF(OR(入力!BR29="",入力!BR29=0),"",入力!BR29)</f>
        <v/>
      </c>
      <c r="BU29" s="44" t="str">
        <f t="shared" si="28"/>
        <v>備考</v>
      </c>
      <c r="BV29" s="82" t="str">
        <f t="shared" si="25"/>
        <v/>
      </c>
      <c r="BW29" s="82" t="str">
        <f t="shared" si="36"/>
        <v/>
      </c>
      <c r="BX29" s="82" t="str">
        <f t="shared" si="36"/>
        <v/>
      </c>
      <c r="BY29" s="82" t="str">
        <f t="shared" si="36"/>
        <v/>
      </c>
      <c r="BZ29" s="82" t="str">
        <f t="shared" si="36"/>
        <v/>
      </c>
      <c r="CA29" s="82" t="str">
        <f t="shared" si="36"/>
        <v/>
      </c>
      <c r="CB29" s="82" t="str">
        <f t="shared" si="36"/>
        <v/>
      </c>
      <c r="CC29" s="82" t="str">
        <f t="shared" si="36"/>
        <v/>
      </c>
      <c r="CD29" s="82" t="str">
        <f t="shared" si="36"/>
        <v/>
      </c>
      <c r="CE29" s="83" t="str">
        <f t="shared" si="36"/>
        <v/>
      </c>
      <c r="CF29" s="83" t="str">
        <f t="shared" si="36"/>
        <v/>
      </c>
      <c r="CG29" s="83" t="str">
        <f t="shared" si="36"/>
        <v/>
      </c>
    </row>
    <row r="30" spans="2:85" ht="35.1" customHeight="1" x14ac:dyDescent="0.2">
      <c r="B30" s="116"/>
      <c r="D30" s="102"/>
      <c r="F30" s="73"/>
      <c r="G30" s="103"/>
      <c r="H30" s="104"/>
      <c r="I30" s="105"/>
      <c r="J30" s="106"/>
      <c r="K30" s="107"/>
      <c r="L30" s="62"/>
      <c r="M30" s="111" t="str">
        <f t="shared" si="38"/>
        <v/>
      </c>
      <c r="N30" s="112" t="str">
        <f t="shared" si="7"/>
        <v/>
      </c>
      <c r="T30" s="89" t="str">
        <f t="shared" si="8"/>
        <v/>
      </c>
      <c r="U30" s="90" t="str">
        <f t="shared" si="15"/>
        <v/>
      </c>
      <c r="V30" s="5" t="str">
        <f>IF(C30="","",COUNT(C$3:C30))</f>
        <v/>
      </c>
      <c r="W30" s="5" t="str">
        <f>IF(D30="","",COUNT(D$3:D30))</f>
        <v/>
      </c>
      <c r="X30" s="5" t="str">
        <f>IF(E30="","",COUNT(E$3:E30))</f>
        <v/>
      </c>
      <c r="Y30" s="5" t="str">
        <f>IF(C30="",IF($AK30="","",INDEX(Y$3:Y29,MATCH(MAX(V$3:V29),V$3:V29,0),0)),C30)</f>
        <v/>
      </c>
      <c r="Z30" s="5" t="str">
        <f>IF(D30="",IF($AK30="","",INDEX(Z$3:Z29,MATCH(MAX(W$3:W29),W$3:W29,0),0)),D30)</f>
        <v/>
      </c>
      <c r="AA30" s="5" t="str">
        <f>IF(E30="",IF($AK30="","",INDEX(AA$3:AA29,MATCH(MAX(X$3:X29),X$3:X29,0),0)),E30)</f>
        <v/>
      </c>
      <c r="AB30" s="5" t="str">
        <f t="shared" si="16"/>
        <v/>
      </c>
      <c r="AC30" s="5" t="str">
        <f t="shared" si="9"/>
        <v/>
      </c>
      <c r="AD30" s="11" t="str">
        <f t="shared" si="39"/>
        <v/>
      </c>
      <c r="AE30" s="7" t="str">
        <f t="shared" si="40"/>
        <v/>
      </c>
      <c r="AF30" s="7" t="str">
        <f t="shared" si="19"/>
        <v/>
      </c>
      <c r="AG30" s="12" t="str">
        <f t="shared" si="41"/>
        <v/>
      </c>
      <c r="AH30" s="7" t="str">
        <f t="shared" si="20"/>
        <v/>
      </c>
      <c r="AI30" s="5" t="str">
        <f t="shared" si="42"/>
        <v/>
      </c>
      <c r="AJ30" s="5" t="str">
        <f>IF(H30="","",COUNTA(H$3:H30))</f>
        <v/>
      </c>
      <c r="AK30" s="5" t="str">
        <f>IF(H30="",IF(AI30="","",INDEX(AK$3:AK29,MATCH(MAX(AJ$3:AJ29),AJ$3:AJ29,0),0)),H30)</f>
        <v/>
      </c>
      <c r="AL30" s="5" t="str">
        <f t="shared" si="21"/>
        <v/>
      </c>
      <c r="AM30" s="5" t="str">
        <f t="shared" si="22"/>
        <v/>
      </c>
      <c r="AN30" s="5" t="str">
        <f t="shared" si="1"/>
        <v/>
      </c>
      <c r="AO30" s="57"/>
      <c r="AP30" s="59" t="str">
        <f t="shared" si="35"/>
        <v/>
      </c>
      <c r="AQ30" s="27" t="str">
        <f t="shared" si="37"/>
        <v/>
      </c>
      <c r="AR30" s="5" t="str">
        <f t="shared" si="37"/>
        <v/>
      </c>
      <c r="AS30" s="5" t="str">
        <f t="shared" si="37"/>
        <v/>
      </c>
      <c r="AT30" s="5" t="str">
        <f t="shared" si="37"/>
        <v/>
      </c>
      <c r="AU30" s="5" t="str">
        <f t="shared" si="37"/>
        <v/>
      </c>
      <c r="AV30" s="5" t="str">
        <f t="shared" si="37"/>
        <v/>
      </c>
      <c r="AW30" s="5" t="str">
        <f t="shared" si="37"/>
        <v/>
      </c>
      <c r="AX30" s="5" t="str">
        <f t="shared" si="37"/>
        <v/>
      </c>
      <c r="AY30" s="5" t="str">
        <f t="shared" si="37"/>
        <v/>
      </c>
      <c r="AZ30" s="5" t="str">
        <f t="shared" si="37"/>
        <v/>
      </c>
      <c r="BA30" s="5" t="str">
        <f t="shared" si="37"/>
        <v/>
      </c>
      <c r="BB30" s="5" t="str">
        <f t="shared" si="37"/>
        <v/>
      </c>
      <c r="BC30" s="19"/>
      <c r="BD30" s="5" t="str">
        <f>IF(AQ30="","",RANK(AQ30,AQ$3:AQ$1048576,1)+COUNTIF(AQ$3:AQ30,AQ30)-1)</f>
        <v/>
      </c>
      <c r="BE30" s="5" t="str">
        <f>IF(AR30="","",RANK(AR30,AR$3:AR$1048576,1)+COUNTIF(AR$3:AR30,AR30)-1)</f>
        <v/>
      </c>
      <c r="BF30" s="5" t="str">
        <f>IF(AS30="","",RANK(AS30,AS$3:AS$1048576,1)+COUNTIF(AS$3:AS30,AS30)-1)</f>
        <v/>
      </c>
      <c r="BG30" s="5" t="str">
        <f>IF(AT30="","",RANK(AT30,AT$3:AT$1048576,1)+COUNTIF(AT$3:AT30,AT30)-1)</f>
        <v/>
      </c>
      <c r="BH30" s="5" t="str">
        <f>IF(AU30="","",RANK(AU30,AU$3:AU$1048576,1)+COUNTIF(AU$3:AU30,AU30)-1)</f>
        <v/>
      </c>
      <c r="BI30" s="5" t="str">
        <f>IF(AV30="","",RANK(AV30,AV$3:AV$1048576,1)+COUNTIF(AV$3:AV30,AV30)-1)</f>
        <v/>
      </c>
      <c r="BJ30" s="5" t="str">
        <f>IF(AW30="","",RANK(AW30,AW$3:AW$1048576,1)+COUNTIF(AW$3:AW30,AW30)-1)</f>
        <v/>
      </c>
      <c r="BK30" s="5" t="str">
        <f>IF(AX30="","",RANK(AX30,AX$3:AX$1048576,1)+COUNTIF(AX$3:AX30,AX30)-1)</f>
        <v/>
      </c>
      <c r="BL30" s="5" t="str">
        <f>IF(AY30="","",RANK(AY30,AY$3:AY$1048576,1)+COUNTIF(AY$3:AY30,AY30)-1)</f>
        <v/>
      </c>
      <c r="BM30" s="5" t="str">
        <f>IF(AZ30="","",RANK(AZ30,AZ$3:AZ$1048576,1)+COUNTIF(AZ$3:AZ30,AZ30)-1)</f>
        <v/>
      </c>
      <c r="BN30" s="5" t="str">
        <f>IF(BA30="","",RANK(BA30,BA$3:BA$1048576,1)+COUNTIF(BA$3:BA30,BA30)-1)</f>
        <v/>
      </c>
      <c r="BO30" s="5" t="str">
        <f>IF(BB30="","",RANK(BB30,BB$3:BB$1048576,1)+COUNTIF(BB$3:BB30,BB30)-1)</f>
        <v/>
      </c>
      <c r="BQ30" s="36">
        <v>10</v>
      </c>
      <c r="BR30" s="30">
        <f t="shared" si="24"/>
        <v>0</v>
      </c>
      <c r="BT30" s="37" t="str">
        <f>IF(OR(入力!BR30="",入力!BR30=0),"",入力!BR30)</f>
        <v/>
      </c>
      <c r="BU30" s="38" t="str">
        <f t="shared" si="28"/>
        <v>時間</v>
      </c>
      <c r="BV30" s="78" t="str">
        <f t="shared" si="25"/>
        <v/>
      </c>
      <c r="BW30" s="78" t="str">
        <f t="shared" si="36"/>
        <v/>
      </c>
      <c r="BX30" s="78" t="str">
        <f t="shared" si="36"/>
        <v/>
      </c>
      <c r="BY30" s="78" t="str">
        <f t="shared" si="36"/>
        <v/>
      </c>
      <c r="BZ30" s="78" t="str">
        <f t="shared" si="36"/>
        <v/>
      </c>
      <c r="CA30" s="78" t="str">
        <f t="shared" si="36"/>
        <v/>
      </c>
      <c r="CB30" s="78" t="str">
        <f t="shared" si="36"/>
        <v/>
      </c>
      <c r="CC30" s="78" t="str">
        <f t="shared" si="36"/>
        <v/>
      </c>
      <c r="CD30" s="78" t="str">
        <f t="shared" si="36"/>
        <v/>
      </c>
      <c r="CE30" s="79" t="str">
        <f t="shared" si="36"/>
        <v/>
      </c>
      <c r="CF30" s="79" t="str">
        <f t="shared" si="36"/>
        <v/>
      </c>
      <c r="CG30" s="79" t="str">
        <f t="shared" si="36"/>
        <v/>
      </c>
    </row>
    <row r="31" spans="2:85" ht="35.1" customHeight="1" x14ac:dyDescent="0.2">
      <c r="B31" s="116"/>
      <c r="D31" s="102"/>
      <c r="F31" s="73"/>
      <c r="G31" s="103"/>
      <c r="H31" s="104"/>
      <c r="I31" s="105"/>
      <c r="J31" s="106"/>
      <c r="K31" s="107"/>
      <c r="L31" s="62"/>
      <c r="M31" s="111" t="str">
        <f t="shared" si="38"/>
        <v/>
      </c>
      <c r="N31" s="112" t="str">
        <f t="shared" si="7"/>
        <v/>
      </c>
      <c r="T31" s="89" t="str">
        <f t="shared" si="8"/>
        <v/>
      </c>
      <c r="U31" s="90" t="str">
        <f t="shared" si="15"/>
        <v/>
      </c>
      <c r="V31" s="5" t="str">
        <f>IF(C31="","",COUNT(C$3:C31))</f>
        <v/>
      </c>
      <c r="W31" s="5" t="str">
        <f>IF(D31="","",COUNT(D$3:D31))</f>
        <v/>
      </c>
      <c r="X31" s="5" t="str">
        <f>IF(E31="","",COUNT(E$3:E31))</f>
        <v/>
      </c>
      <c r="Y31" s="5" t="str">
        <f>IF(C31="",IF($AK31="","",INDEX(Y$3:Y30,MATCH(MAX(V$3:V30),V$3:V30,0),0)),C31)</f>
        <v/>
      </c>
      <c r="Z31" s="5" t="str">
        <f>IF(D31="",IF($AK31="","",INDEX(Z$3:Z30,MATCH(MAX(W$3:W30),W$3:W30,0),0)),D31)</f>
        <v/>
      </c>
      <c r="AA31" s="5" t="str">
        <f>IF(E31="",IF($AK31="","",INDEX(AA$3:AA30,MATCH(MAX(X$3:X30),X$3:X30,0),0)),E31)</f>
        <v/>
      </c>
      <c r="AB31" s="5" t="str">
        <f t="shared" si="16"/>
        <v/>
      </c>
      <c r="AC31" s="5" t="str">
        <f t="shared" si="9"/>
        <v/>
      </c>
      <c r="AD31" s="11" t="str">
        <f t="shared" si="39"/>
        <v/>
      </c>
      <c r="AE31" s="7" t="str">
        <f t="shared" si="40"/>
        <v/>
      </c>
      <c r="AF31" s="7" t="str">
        <f t="shared" si="19"/>
        <v/>
      </c>
      <c r="AG31" s="12" t="str">
        <f t="shared" si="41"/>
        <v/>
      </c>
      <c r="AH31" s="7" t="str">
        <f t="shared" si="20"/>
        <v/>
      </c>
      <c r="AI31" s="5" t="str">
        <f t="shared" si="42"/>
        <v/>
      </c>
      <c r="AJ31" s="5" t="str">
        <f>IF(H31="","",COUNTA(H$3:H31))</f>
        <v/>
      </c>
      <c r="AK31" s="5" t="str">
        <f>IF(H31="",IF(AI31="","",INDEX(AK$3:AK30,MATCH(MAX(AJ$3:AJ30),AJ$3:AJ30,0),0)),H31)</f>
        <v/>
      </c>
      <c r="AL31" s="5" t="str">
        <f t="shared" si="21"/>
        <v/>
      </c>
      <c r="AM31" s="5" t="str">
        <f t="shared" si="22"/>
        <v/>
      </c>
      <c r="AN31" s="5" t="str">
        <f t="shared" si="1"/>
        <v/>
      </c>
      <c r="AO31" s="57"/>
      <c r="AP31" s="59" t="str">
        <f t="shared" si="35"/>
        <v/>
      </c>
      <c r="AQ31" s="27" t="str">
        <f t="shared" si="37"/>
        <v/>
      </c>
      <c r="AR31" s="5" t="str">
        <f t="shared" si="37"/>
        <v/>
      </c>
      <c r="AS31" s="5" t="str">
        <f t="shared" si="37"/>
        <v/>
      </c>
      <c r="AT31" s="5" t="str">
        <f t="shared" si="37"/>
        <v/>
      </c>
      <c r="AU31" s="5" t="str">
        <f t="shared" si="37"/>
        <v/>
      </c>
      <c r="AV31" s="5" t="str">
        <f t="shared" si="37"/>
        <v/>
      </c>
      <c r="AW31" s="5" t="str">
        <f t="shared" si="37"/>
        <v/>
      </c>
      <c r="AX31" s="5" t="str">
        <f t="shared" si="37"/>
        <v/>
      </c>
      <c r="AY31" s="5" t="str">
        <f t="shared" si="37"/>
        <v/>
      </c>
      <c r="AZ31" s="5" t="str">
        <f t="shared" si="37"/>
        <v/>
      </c>
      <c r="BA31" s="5" t="str">
        <f t="shared" si="37"/>
        <v/>
      </c>
      <c r="BB31" s="5" t="str">
        <f t="shared" si="37"/>
        <v/>
      </c>
      <c r="BC31" s="19"/>
      <c r="BD31" s="5" t="str">
        <f>IF(AQ31="","",RANK(AQ31,AQ$3:AQ$1048576,1)+COUNTIF(AQ$3:AQ31,AQ31)-1)</f>
        <v/>
      </c>
      <c r="BE31" s="5" t="str">
        <f>IF(AR31="","",RANK(AR31,AR$3:AR$1048576,1)+COUNTIF(AR$3:AR31,AR31)-1)</f>
        <v/>
      </c>
      <c r="BF31" s="5" t="str">
        <f>IF(AS31="","",RANK(AS31,AS$3:AS$1048576,1)+COUNTIF(AS$3:AS31,AS31)-1)</f>
        <v/>
      </c>
      <c r="BG31" s="5" t="str">
        <f>IF(AT31="","",RANK(AT31,AT$3:AT$1048576,1)+COUNTIF(AT$3:AT31,AT31)-1)</f>
        <v/>
      </c>
      <c r="BH31" s="5" t="str">
        <f>IF(AU31="","",RANK(AU31,AU$3:AU$1048576,1)+COUNTIF(AU$3:AU31,AU31)-1)</f>
        <v/>
      </c>
      <c r="BI31" s="5" t="str">
        <f>IF(AV31="","",RANK(AV31,AV$3:AV$1048576,1)+COUNTIF(AV$3:AV31,AV31)-1)</f>
        <v/>
      </c>
      <c r="BJ31" s="5" t="str">
        <f>IF(AW31="","",RANK(AW31,AW$3:AW$1048576,1)+COUNTIF(AW$3:AW31,AW31)-1)</f>
        <v/>
      </c>
      <c r="BK31" s="5" t="str">
        <f>IF(AX31="","",RANK(AX31,AX$3:AX$1048576,1)+COUNTIF(AX$3:AX31,AX31)-1)</f>
        <v/>
      </c>
      <c r="BL31" s="5" t="str">
        <f>IF(AY31="","",RANK(AY31,AY$3:AY$1048576,1)+COUNTIF(AY$3:AY31,AY31)-1)</f>
        <v/>
      </c>
      <c r="BM31" s="5" t="str">
        <f>IF(AZ31="","",RANK(AZ31,AZ$3:AZ$1048576,1)+COUNTIF(AZ$3:AZ31,AZ31)-1)</f>
        <v/>
      </c>
      <c r="BN31" s="5" t="str">
        <f>IF(BA31="","",RANK(BA31,BA$3:BA$1048576,1)+COUNTIF(BA$3:BA31,BA31)-1)</f>
        <v/>
      </c>
      <c r="BO31" s="5" t="str">
        <f>IF(BB31="","",RANK(BB31,BB$3:BB$1048576,1)+COUNTIF(BB$3:BB31,BB31)-1)</f>
        <v/>
      </c>
      <c r="BQ31" s="39">
        <v>10</v>
      </c>
      <c r="BR31" s="29">
        <f t="shared" si="24"/>
        <v>0</v>
      </c>
      <c r="BT31" s="40" t="str">
        <f>IF(OR(入力!BR31="",入力!BR31=0),"",入力!BR31)</f>
        <v/>
      </c>
      <c r="BU31" s="41" t="str">
        <f t="shared" si="28"/>
        <v>氏名</v>
      </c>
      <c r="BV31" s="80" t="str">
        <f t="shared" si="25"/>
        <v/>
      </c>
      <c r="BW31" s="80" t="str">
        <f t="shared" si="36"/>
        <v/>
      </c>
      <c r="BX31" s="80" t="str">
        <f t="shared" si="36"/>
        <v/>
      </c>
      <c r="BY31" s="80" t="str">
        <f t="shared" si="36"/>
        <v/>
      </c>
      <c r="BZ31" s="80" t="str">
        <f t="shared" si="36"/>
        <v/>
      </c>
      <c r="CA31" s="80" t="str">
        <f t="shared" si="36"/>
        <v/>
      </c>
      <c r="CB31" s="80" t="str">
        <f t="shared" si="36"/>
        <v/>
      </c>
      <c r="CC31" s="80" t="str">
        <f t="shared" si="36"/>
        <v/>
      </c>
      <c r="CD31" s="80" t="str">
        <f t="shared" si="36"/>
        <v/>
      </c>
      <c r="CE31" s="81" t="str">
        <f t="shared" si="36"/>
        <v/>
      </c>
      <c r="CF31" s="81" t="str">
        <f t="shared" si="36"/>
        <v/>
      </c>
      <c r="CG31" s="81" t="str">
        <f t="shared" si="36"/>
        <v/>
      </c>
    </row>
    <row r="32" spans="2:85" ht="35.1" customHeight="1" x14ac:dyDescent="0.2">
      <c r="B32" s="116"/>
      <c r="D32" s="102"/>
      <c r="F32" s="73"/>
      <c r="G32" s="103"/>
      <c r="H32" s="104"/>
      <c r="I32" s="105"/>
      <c r="J32" s="106"/>
      <c r="K32" s="107"/>
      <c r="L32" s="62"/>
      <c r="M32" s="111" t="str">
        <f t="shared" si="38"/>
        <v/>
      </c>
      <c r="N32" s="112" t="str">
        <f t="shared" si="7"/>
        <v/>
      </c>
      <c r="T32" s="89" t="str">
        <f t="shared" si="8"/>
        <v/>
      </c>
      <c r="U32" s="90" t="str">
        <f t="shared" si="15"/>
        <v/>
      </c>
      <c r="V32" s="5" t="str">
        <f>IF(C32="","",COUNT(C$3:C32))</f>
        <v/>
      </c>
      <c r="W32" s="5" t="str">
        <f>IF(D32="","",COUNT(D$3:D32))</f>
        <v/>
      </c>
      <c r="X32" s="5" t="str">
        <f>IF(E32="","",COUNT(E$3:E32))</f>
        <v/>
      </c>
      <c r="Y32" s="5" t="str">
        <f>IF(C32="",IF($AK32="","",INDEX(Y$3:Y31,MATCH(MAX(V$3:V31),V$3:V31,0),0)),C32)</f>
        <v/>
      </c>
      <c r="Z32" s="5" t="str">
        <f>IF(D32="",IF($AK32="","",INDEX(Z$3:Z31,MATCH(MAX(W$3:W31),W$3:W31,0),0)),D32)</f>
        <v/>
      </c>
      <c r="AA32" s="5" t="str">
        <f>IF(E32="",IF($AK32="","",INDEX(AA$3:AA31,MATCH(MAX(X$3:X31),X$3:X31,0),0)),E32)</f>
        <v/>
      </c>
      <c r="AB32" s="5" t="str">
        <f t="shared" si="16"/>
        <v/>
      </c>
      <c r="AC32" s="5" t="str">
        <f t="shared" si="9"/>
        <v/>
      </c>
      <c r="AD32" s="11" t="str">
        <f t="shared" si="39"/>
        <v/>
      </c>
      <c r="AE32" s="7" t="str">
        <f t="shared" si="40"/>
        <v/>
      </c>
      <c r="AF32" s="7" t="str">
        <f t="shared" si="19"/>
        <v/>
      </c>
      <c r="AG32" s="12" t="str">
        <f t="shared" si="41"/>
        <v/>
      </c>
      <c r="AH32" s="7" t="str">
        <f t="shared" si="20"/>
        <v/>
      </c>
      <c r="AI32" s="5" t="str">
        <f t="shared" si="42"/>
        <v/>
      </c>
      <c r="AJ32" s="5" t="str">
        <f>IF(H32="","",COUNTA(H$3:H32))</f>
        <v/>
      </c>
      <c r="AK32" s="5" t="str">
        <f>IF(H32="",IF(AI32="","",INDEX(AK$3:AK31,MATCH(MAX(AJ$3:AJ31),AJ$3:AJ31,0),0)),H32)</f>
        <v/>
      </c>
      <c r="AL32" s="5" t="str">
        <f t="shared" si="21"/>
        <v/>
      </c>
      <c r="AM32" s="5" t="str">
        <f t="shared" si="22"/>
        <v/>
      </c>
      <c r="AN32" s="5" t="str">
        <f t="shared" si="1"/>
        <v/>
      </c>
      <c r="AO32" s="57"/>
      <c r="AP32" s="59" t="str">
        <f t="shared" si="35"/>
        <v/>
      </c>
      <c r="AQ32" s="27" t="str">
        <f t="shared" si="37"/>
        <v/>
      </c>
      <c r="AR32" s="5" t="str">
        <f t="shared" si="37"/>
        <v/>
      </c>
      <c r="AS32" s="5" t="str">
        <f t="shared" si="37"/>
        <v/>
      </c>
      <c r="AT32" s="5" t="str">
        <f t="shared" si="37"/>
        <v/>
      </c>
      <c r="AU32" s="5" t="str">
        <f t="shared" si="37"/>
        <v/>
      </c>
      <c r="AV32" s="5" t="str">
        <f t="shared" si="37"/>
        <v/>
      </c>
      <c r="AW32" s="5" t="str">
        <f t="shared" si="37"/>
        <v/>
      </c>
      <c r="AX32" s="5" t="str">
        <f t="shared" si="37"/>
        <v/>
      </c>
      <c r="AY32" s="5" t="str">
        <f t="shared" si="37"/>
        <v/>
      </c>
      <c r="AZ32" s="5" t="str">
        <f t="shared" si="37"/>
        <v/>
      </c>
      <c r="BA32" s="5" t="str">
        <f t="shared" si="37"/>
        <v/>
      </c>
      <c r="BB32" s="5" t="str">
        <f t="shared" si="37"/>
        <v/>
      </c>
      <c r="BC32" s="19"/>
      <c r="BD32" s="5" t="str">
        <f>IF(AQ32="","",RANK(AQ32,AQ$3:AQ$1048576,1)+COUNTIF(AQ$3:AQ32,AQ32)-1)</f>
        <v/>
      </c>
      <c r="BE32" s="5" t="str">
        <f>IF(AR32="","",RANK(AR32,AR$3:AR$1048576,1)+COUNTIF(AR$3:AR32,AR32)-1)</f>
        <v/>
      </c>
      <c r="BF32" s="5" t="str">
        <f>IF(AS32="","",RANK(AS32,AS$3:AS$1048576,1)+COUNTIF(AS$3:AS32,AS32)-1)</f>
        <v/>
      </c>
      <c r="BG32" s="5" t="str">
        <f>IF(AT32="","",RANK(AT32,AT$3:AT$1048576,1)+COUNTIF(AT$3:AT32,AT32)-1)</f>
        <v/>
      </c>
      <c r="BH32" s="5" t="str">
        <f>IF(AU32="","",RANK(AU32,AU$3:AU$1048576,1)+COUNTIF(AU$3:AU32,AU32)-1)</f>
        <v/>
      </c>
      <c r="BI32" s="5" t="str">
        <f>IF(AV32="","",RANK(AV32,AV$3:AV$1048576,1)+COUNTIF(AV$3:AV32,AV32)-1)</f>
        <v/>
      </c>
      <c r="BJ32" s="5" t="str">
        <f>IF(AW32="","",RANK(AW32,AW$3:AW$1048576,1)+COUNTIF(AW$3:AW32,AW32)-1)</f>
        <v/>
      </c>
      <c r="BK32" s="5" t="str">
        <f>IF(AX32="","",RANK(AX32,AX$3:AX$1048576,1)+COUNTIF(AX$3:AX32,AX32)-1)</f>
        <v/>
      </c>
      <c r="BL32" s="5" t="str">
        <f>IF(AY32="","",RANK(AY32,AY$3:AY$1048576,1)+COUNTIF(AY$3:AY32,AY32)-1)</f>
        <v/>
      </c>
      <c r="BM32" s="5" t="str">
        <f>IF(AZ32="","",RANK(AZ32,AZ$3:AZ$1048576,1)+COUNTIF(AZ$3:AZ32,AZ32)-1)</f>
        <v/>
      </c>
      <c r="BN32" s="5" t="str">
        <f>IF(BA32="","",RANK(BA32,BA$3:BA$1048576,1)+COUNTIF(BA$3:BA32,BA32)-1)</f>
        <v/>
      </c>
      <c r="BO32" s="5" t="str">
        <f>IF(BB32="","",RANK(BB32,BB$3:BB$1048576,1)+COUNTIF(BB$3:BB32,BB32)-1)</f>
        <v/>
      </c>
      <c r="BQ32" s="42">
        <v>10</v>
      </c>
      <c r="BR32" s="31">
        <f t="shared" si="24"/>
        <v>0</v>
      </c>
      <c r="BT32" s="43" t="str">
        <f>IF(OR(入力!BR32="",入力!BR32=0),"",入力!BR32)</f>
        <v/>
      </c>
      <c r="BU32" s="44" t="str">
        <f t="shared" si="28"/>
        <v>備考</v>
      </c>
      <c r="BV32" s="82" t="str">
        <f t="shared" si="25"/>
        <v/>
      </c>
      <c r="BW32" s="82" t="str">
        <f t="shared" si="36"/>
        <v/>
      </c>
      <c r="BX32" s="82" t="str">
        <f t="shared" si="36"/>
        <v/>
      </c>
      <c r="BY32" s="82" t="str">
        <f t="shared" si="36"/>
        <v/>
      </c>
      <c r="BZ32" s="82" t="str">
        <f t="shared" si="36"/>
        <v/>
      </c>
      <c r="CA32" s="82" t="str">
        <f t="shared" si="36"/>
        <v/>
      </c>
      <c r="CB32" s="82" t="str">
        <f t="shared" si="36"/>
        <v/>
      </c>
      <c r="CC32" s="82" t="str">
        <f t="shared" si="36"/>
        <v/>
      </c>
      <c r="CD32" s="82" t="str">
        <f t="shared" si="36"/>
        <v/>
      </c>
      <c r="CE32" s="83" t="str">
        <f t="shared" si="36"/>
        <v/>
      </c>
      <c r="CF32" s="83" t="str">
        <f t="shared" si="36"/>
        <v/>
      </c>
      <c r="CG32" s="83" t="str">
        <f t="shared" si="36"/>
        <v/>
      </c>
    </row>
    <row r="33" spans="2:85" ht="35.1" customHeight="1" x14ac:dyDescent="0.2">
      <c r="B33" s="116"/>
      <c r="D33" s="102"/>
      <c r="F33" s="73"/>
      <c r="G33" s="103"/>
      <c r="H33" s="104"/>
      <c r="I33" s="105"/>
      <c r="J33" s="106"/>
      <c r="K33" s="107"/>
      <c r="L33" s="62"/>
      <c r="M33" s="111" t="str">
        <f t="shared" si="38"/>
        <v/>
      </c>
      <c r="N33" s="112" t="str">
        <f t="shared" si="7"/>
        <v/>
      </c>
      <c r="T33" s="89" t="str">
        <f t="shared" si="8"/>
        <v/>
      </c>
      <c r="U33" s="90" t="str">
        <f t="shared" si="15"/>
        <v/>
      </c>
      <c r="V33" s="5" t="str">
        <f>IF(C33="","",COUNT(C$3:C33))</f>
        <v/>
      </c>
      <c r="W33" s="5" t="str">
        <f>IF(D33="","",COUNT(D$3:D33))</f>
        <v/>
      </c>
      <c r="X33" s="5" t="str">
        <f>IF(E33="","",COUNT(E$3:E33))</f>
        <v/>
      </c>
      <c r="Y33" s="5" t="str">
        <f>IF(C33="",IF($AK33="","",INDEX(Y$3:Y32,MATCH(MAX(V$3:V32),V$3:V32,0),0)),C33)</f>
        <v/>
      </c>
      <c r="Z33" s="5" t="str">
        <f>IF(D33="",IF($AK33="","",INDEX(Z$3:Z32,MATCH(MAX(W$3:W32),W$3:W32,0),0)),D33)</f>
        <v/>
      </c>
      <c r="AA33" s="5" t="str">
        <f>IF(E33="",IF($AK33="","",INDEX(AA$3:AA32,MATCH(MAX(X$3:X32),X$3:X32,0),0)),E33)</f>
        <v/>
      </c>
      <c r="AB33" s="5" t="str">
        <f t="shared" si="16"/>
        <v/>
      </c>
      <c r="AC33" s="5" t="str">
        <f t="shared" si="9"/>
        <v/>
      </c>
      <c r="AD33" s="11" t="str">
        <f t="shared" si="39"/>
        <v/>
      </c>
      <c r="AE33" s="7" t="str">
        <f t="shared" si="40"/>
        <v/>
      </c>
      <c r="AF33" s="7" t="str">
        <f t="shared" si="19"/>
        <v/>
      </c>
      <c r="AG33" s="12" t="str">
        <f t="shared" si="41"/>
        <v/>
      </c>
      <c r="AH33" s="7" t="str">
        <f t="shared" si="20"/>
        <v/>
      </c>
      <c r="AI33" s="5" t="str">
        <f t="shared" si="42"/>
        <v/>
      </c>
      <c r="AJ33" s="5" t="str">
        <f>IF(H33="","",COUNTA(H$3:H33))</f>
        <v/>
      </c>
      <c r="AK33" s="5" t="str">
        <f>IF(H33="",IF(AI33="","",INDEX(AK$3:AK32,MATCH(MAX(AJ$3:AJ32),AJ$3:AJ32,0),0)),H33)</f>
        <v/>
      </c>
      <c r="AL33" s="5" t="str">
        <f t="shared" si="21"/>
        <v/>
      </c>
      <c r="AM33" s="5" t="str">
        <f t="shared" si="22"/>
        <v/>
      </c>
      <c r="AN33" s="5" t="str">
        <f t="shared" si="1"/>
        <v/>
      </c>
      <c r="AO33" s="57"/>
      <c r="AP33" s="59" t="str">
        <f t="shared" si="35"/>
        <v/>
      </c>
      <c r="AQ33" s="27" t="str">
        <f t="shared" si="37"/>
        <v/>
      </c>
      <c r="AR33" s="5" t="str">
        <f t="shared" si="37"/>
        <v/>
      </c>
      <c r="AS33" s="5" t="str">
        <f t="shared" si="37"/>
        <v/>
      </c>
      <c r="AT33" s="5" t="str">
        <f t="shared" si="37"/>
        <v/>
      </c>
      <c r="AU33" s="5" t="str">
        <f t="shared" si="37"/>
        <v/>
      </c>
      <c r="AV33" s="5" t="str">
        <f t="shared" si="37"/>
        <v/>
      </c>
      <c r="AW33" s="5" t="str">
        <f t="shared" si="37"/>
        <v/>
      </c>
      <c r="AX33" s="5" t="str">
        <f t="shared" si="37"/>
        <v/>
      </c>
      <c r="AY33" s="5" t="str">
        <f t="shared" si="37"/>
        <v/>
      </c>
      <c r="AZ33" s="5" t="str">
        <f t="shared" si="37"/>
        <v/>
      </c>
      <c r="BA33" s="5" t="str">
        <f t="shared" si="37"/>
        <v/>
      </c>
      <c r="BB33" s="5" t="str">
        <f t="shared" si="37"/>
        <v/>
      </c>
      <c r="BC33" s="19"/>
      <c r="BD33" s="5" t="str">
        <f>IF(AQ33="","",RANK(AQ33,AQ$3:AQ$1048576,1)+COUNTIF(AQ$3:AQ33,AQ33)-1)</f>
        <v/>
      </c>
      <c r="BE33" s="5" t="str">
        <f>IF(AR33="","",RANK(AR33,AR$3:AR$1048576,1)+COUNTIF(AR$3:AR33,AR33)-1)</f>
        <v/>
      </c>
      <c r="BF33" s="5" t="str">
        <f>IF(AS33="","",RANK(AS33,AS$3:AS$1048576,1)+COUNTIF(AS$3:AS33,AS33)-1)</f>
        <v/>
      </c>
      <c r="BG33" s="5" t="str">
        <f>IF(AT33="","",RANK(AT33,AT$3:AT$1048576,1)+COUNTIF(AT$3:AT33,AT33)-1)</f>
        <v/>
      </c>
      <c r="BH33" s="5" t="str">
        <f>IF(AU33="","",RANK(AU33,AU$3:AU$1048576,1)+COUNTIF(AU$3:AU33,AU33)-1)</f>
        <v/>
      </c>
      <c r="BI33" s="5" t="str">
        <f>IF(AV33="","",RANK(AV33,AV$3:AV$1048576,1)+COUNTIF(AV$3:AV33,AV33)-1)</f>
        <v/>
      </c>
      <c r="BJ33" s="5" t="str">
        <f>IF(AW33="","",RANK(AW33,AW$3:AW$1048576,1)+COUNTIF(AW$3:AW33,AW33)-1)</f>
        <v/>
      </c>
      <c r="BK33" s="5" t="str">
        <f>IF(AX33="","",RANK(AX33,AX$3:AX$1048576,1)+COUNTIF(AX$3:AX33,AX33)-1)</f>
        <v/>
      </c>
      <c r="BL33" s="5" t="str">
        <f>IF(AY33="","",RANK(AY33,AY$3:AY$1048576,1)+COUNTIF(AY$3:AY33,AY33)-1)</f>
        <v/>
      </c>
      <c r="BM33" s="5" t="str">
        <f>IF(AZ33="","",RANK(AZ33,AZ$3:AZ$1048576,1)+COUNTIF(AZ$3:AZ33,AZ33)-1)</f>
        <v/>
      </c>
      <c r="BN33" s="5" t="str">
        <f>IF(BA33="","",RANK(BA33,BA$3:BA$1048576,1)+COUNTIF(BA$3:BA33,BA33)-1)</f>
        <v/>
      </c>
      <c r="BO33" s="5" t="str">
        <f>IF(BB33="","",RANK(BB33,BB$3:BB$1048576,1)+COUNTIF(BB$3:BB33,BB33)-1)</f>
        <v/>
      </c>
      <c r="BQ33" s="36">
        <v>11</v>
      </c>
      <c r="BR33" s="30">
        <f t="shared" si="24"/>
        <v>0</v>
      </c>
      <c r="BT33" s="37" t="str">
        <f>IF(OR(入力!BR33="",入力!BR33=0),"",入力!BR33)</f>
        <v/>
      </c>
      <c r="BU33" s="38" t="str">
        <f t="shared" si="28"/>
        <v>時間</v>
      </c>
      <c r="BV33" s="78" t="str">
        <f t="shared" si="25"/>
        <v/>
      </c>
      <c r="BW33" s="78" t="str">
        <f t="shared" si="36"/>
        <v/>
      </c>
      <c r="BX33" s="78" t="str">
        <f t="shared" si="36"/>
        <v/>
      </c>
      <c r="BY33" s="78" t="str">
        <f t="shared" si="36"/>
        <v/>
      </c>
      <c r="BZ33" s="78" t="str">
        <f t="shared" si="36"/>
        <v/>
      </c>
      <c r="CA33" s="78" t="str">
        <f t="shared" si="36"/>
        <v/>
      </c>
      <c r="CB33" s="78" t="str">
        <f t="shared" si="36"/>
        <v/>
      </c>
      <c r="CC33" s="78" t="str">
        <f t="shared" si="36"/>
        <v/>
      </c>
      <c r="CD33" s="78" t="str">
        <f t="shared" si="36"/>
        <v/>
      </c>
      <c r="CE33" s="79" t="str">
        <f t="shared" si="36"/>
        <v/>
      </c>
      <c r="CF33" s="79" t="str">
        <f t="shared" si="36"/>
        <v/>
      </c>
      <c r="CG33" s="79" t="str">
        <f t="shared" si="36"/>
        <v/>
      </c>
    </row>
    <row r="34" spans="2:85" ht="35.1" customHeight="1" x14ac:dyDescent="0.2">
      <c r="B34" s="116"/>
      <c r="D34" s="102"/>
      <c r="F34" s="73"/>
      <c r="G34" s="103"/>
      <c r="H34" s="104"/>
      <c r="I34" s="105"/>
      <c r="J34" s="106"/>
      <c r="K34" s="107"/>
      <c r="L34" s="62"/>
      <c r="M34" s="111" t="str">
        <f t="shared" si="38"/>
        <v/>
      </c>
      <c r="N34" s="112" t="str">
        <f t="shared" si="7"/>
        <v/>
      </c>
      <c r="T34" s="89" t="str">
        <f t="shared" si="8"/>
        <v/>
      </c>
      <c r="U34" s="90" t="str">
        <f t="shared" si="15"/>
        <v/>
      </c>
      <c r="V34" s="5" t="str">
        <f>IF(C34="","",COUNT(C$3:C34))</f>
        <v/>
      </c>
      <c r="W34" s="5" t="str">
        <f>IF(D34="","",COUNT(D$3:D34))</f>
        <v/>
      </c>
      <c r="X34" s="5" t="str">
        <f>IF(E34="","",COUNT(E$3:E34))</f>
        <v/>
      </c>
      <c r="Y34" s="5" t="str">
        <f>IF(C34="",IF($AK34="","",INDEX(Y$3:Y33,MATCH(MAX(V$3:V33),V$3:V33,0),0)),C34)</f>
        <v/>
      </c>
      <c r="Z34" s="5" t="str">
        <f>IF(D34="",IF($AK34="","",INDEX(Z$3:Z33,MATCH(MAX(W$3:W33),W$3:W33,0),0)),D34)</f>
        <v/>
      </c>
      <c r="AA34" s="5" t="str">
        <f>IF(E34="",IF($AK34="","",INDEX(AA$3:AA33,MATCH(MAX(X$3:X33),X$3:X33,0),0)),E34)</f>
        <v/>
      </c>
      <c r="AB34" s="5" t="str">
        <f t="shared" si="16"/>
        <v/>
      </c>
      <c r="AC34" s="5" t="str">
        <f t="shared" si="9"/>
        <v/>
      </c>
      <c r="AD34" s="11" t="str">
        <f t="shared" si="39"/>
        <v/>
      </c>
      <c r="AE34" s="7" t="str">
        <f t="shared" si="40"/>
        <v/>
      </c>
      <c r="AF34" s="7" t="str">
        <f t="shared" si="19"/>
        <v/>
      </c>
      <c r="AG34" s="12" t="str">
        <f t="shared" si="41"/>
        <v/>
      </c>
      <c r="AH34" s="7" t="str">
        <f t="shared" si="20"/>
        <v/>
      </c>
      <c r="AI34" s="5" t="str">
        <f t="shared" si="42"/>
        <v/>
      </c>
      <c r="AJ34" s="5" t="str">
        <f>IF(H34="","",COUNTA(H$3:H34))</f>
        <v/>
      </c>
      <c r="AK34" s="5" t="str">
        <f>IF(H34="",IF(AI34="","",INDEX(AK$3:AK33,MATCH(MAX(AJ$3:AJ33),AJ$3:AJ33,0),0)),H34)</f>
        <v/>
      </c>
      <c r="AL34" s="5" t="str">
        <f t="shared" si="21"/>
        <v/>
      </c>
      <c r="AM34" s="5" t="str">
        <f t="shared" si="22"/>
        <v/>
      </c>
      <c r="AN34" s="5" t="str">
        <f t="shared" si="1"/>
        <v/>
      </c>
      <c r="AO34" s="57"/>
      <c r="AP34" s="59" t="str">
        <f t="shared" si="35"/>
        <v/>
      </c>
      <c r="AQ34" s="27" t="str">
        <f t="shared" si="37"/>
        <v/>
      </c>
      <c r="AR34" s="5" t="str">
        <f t="shared" si="37"/>
        <v/>
      </c>
      <c r="AS34" s="5" t="str">
        <f t="shared" si="37"/>
        <v/>
      </c>
      <c r="AT34" s="5" t="str">
        <f t="shared" si="37"/>
        <v/>
      </c>
      <c r="AU34" s="5" t="str">
        <f t="shared" si="37"/>
        <v/>
      </c>
      <c r="AV34" s="5" t="str">
        <f t="shared" si="37"/>
        <v/>
      </c>
      <c r="AW34" s="5" t="str">
        <f t="shared" si="37"/>
        <v/>
      </c>
      <c r="AX34" s="5" t="str">
        <f t="shared" si="37"/>
        <v/>
      </c>
      <c r="AY34" s="5" t="str">
        <f t="shared" si="37"/>
        <v/>
      </c>
      <c r="AZ34" s="5" t="str">
        <f t="shared" si="37"/>
        <v/>
      </c>
      <c r="BA34" s="5" t="str">
        <f t="shared" si="37"/>
        <v/>
      </c>
      <c r="BB34" s="5" t="str">
        <f t="shared" si="37"/>
        <v/>
      </c>
      <c r="BC34" s="19"/>
      <c r="BD34" s="5" t="str">
        <f>IF(AQ34="","",RANK(AQ34,AQ$3:AQ$1048576,1)+COUNTIF(AQ$3:AQ34,AQ34)-1)</f>
        <v/>
      </c>
      <c r="BE34" s="5" t="str">
        <f>IF(AR34="","",RANK(AR34,AR$3:AR$1048576,1)+COUNTIF(AR$3:AR34,AR34)-1)</f>
        <v/>
      </c>
      <c r="BF34" s="5" t="str">
        <f>IF(AS34="","",RANK(AS34,AS$3:AS$1048576,1)+COUNTIF(AS$3:AS34,AS34)-1)</f>
        <v/>
      </c>
      <c r="BG34" s="5" t="str">
        <f>IF(AT34="","",RANK(AT34,AT$3:AT$1048576,1)+COUNTIF(AT$3:AT34,AT34)-1)</f>
        <v/>
      </c>
      <c r="BH34" s="5" t="str">
        <f>IF(AU34="","",RANK(AU34,AU$3:AU$1048576,1)+COUNTIF(AU$3:AU34,AU34)-1)</f>
        <v/>
      </c>
      <c r="BI34" s="5" t="str">
        <f>IF(AV34="","",RANK(AV34,AV$3:AV$1048576,1)+COUNTIF(AV$3:AV34,AV34)-1)</f>
        <v/>
      </c>
      <c r="BJ34" s="5" t="str">
        <f>IF(AW34="","",RANK(AW34,AW$3:AW$1048576,1)+COUNTIF(AW$3:AW34,AW34)-1)</f>
        <v/>
      </c>
      <c r="BK34" s="5" t="str">
        <f>IF(AX34="","",RANK(AX34,AX$3:AX$1048576,1)+COUNTIF(AX$3:AX34,AX34)-1)</f>
        <v/>
      </c>
      <c r="BL34" s="5" t="str">
        <f>IF(AY34="","",RANK(AY34,AY$3:AY$1048576,1)+COUNTIF(AY$3:AY34,AY34)-1)</f>
        <v/>
      </c>
      <c r="BM34" s="5" t="str">
        <f>IF(AZ34="","",RANK(AZ34,AZ$3:AZ$1048576,1)+COUNTIF(AZ$3:AZ34,AZ34)-1)</f>
        <v/>
      </c>
      <c r="BN34" s="5" t="str">
        <f>IF(BA34="","",RANK(BA34,BA$3:BA$1048576,1)+COUNTIF(BA$3:BA34,BA34)-1)</f>
        <v/>
      </c>
      <c r="BO34" s="5" t="str">
        <f>IF(BB34="","",RANK(BB34,BB$3:BB$1048576,1)+COUNTIF(BB$3:BB34,BB34)-1)</f>
        <v/>
      </c>
      <c r="BQ34" s="39">
        <v>11</v>
      </c>
      <c r="BR34" s="29">
        <f t="shared" si="24"/>
        <v>0</v>
      </c>
      <c r="BT34" s="40" t="str">
        <f>IF(OR(入力!BR34="",入力!BR34=0),"",入力!BR34)</f>
        <v/>
      </c>
      <c r="BU34" s="41" t="str">
        <f t="shared" si="28"/>
        <v>氏名</v>
      </c>
      <c r="BV34" s="80" t="str">
        <f t="shared" si="25"/>
        <v/>
      </c>
      <c r="BW34" s="80" t="str">
        <f t="shared" si="36"/>
        <v/>
      </c>
      <c r="BX34" s="80" t="str">
        <f t="shared" si="36"/>
        <v/>
      </c>
      <c r="BY34" s="80" t="str">
        <f t="shared" si="36"/>
        <v/>
      </c>
      <c r="BZ34" s="80" t="str">
        <f t="shared" si="36"/>
        <v/>
      </c>
      <c r="CA34" s="80" t="str">
        <f t="shared" ref="BW34:CG38" si="43">IFERROR(INDEX($AK$3:$AN$1048576,MATCH(CA$2,INDEX($BD$3:$BO$1048576,0,MATCH($BT34,$BD$2:$BO$2,0)),0),MATCH($BU34,$AK$2:$AN$2,0)),"")</f>
        <v/>
      </c>
      <c r="CB34" s="80" t="str">
        <f t="shared" si="43"/>
        <v/>
      </c>
      <c r="CC34" s="80" t="str">
        <f t="shared" si="43"/>
        <v/>
      </c>
      <c r="CD34" s="80" t="str">
        <f t="shared" si="43"/>
        <v/>
      </c>
      <c r="CE34" s="81" t="str">
        <f t="shared" si="43"/>
        <v/>
      </c>
      <c r="CF34" s="81" t="str">
        <f t="shared" si="43"/>
        <v/>
      </c>
      <c r="CG34" s="81" t="str">
        <f t="shared" si="43"/>
        <v/>
      </c>
    </row>
    <row r="35" spans="2:85" ht="35.1" customHeight="1" x14ac:dyDescent="0.2">
      <c r="B35" s="116"/>
      <c r="D35" s="102"/>
      <c r="F35" s="73"/>
      <c r="G35" s="103"/>
      <c r="H35" s="104"/>
      <c r="I35" s="105"/>
      <c r="J35" s="106"/>
      <c r="K35" s="107"/>
      <c r="L35" s="62"/>
      <c r="M35" s="111" t="str">
        <f t="shared" si="38"/>
        <v/>
      </c>
      <c r="N35" s="112" t="str">
        <f t="shared" si="7"/>
        <v/>
      </c>
      <c r="T35" s="89" t="str">
        <f t="shared" si="8"/>
        <v/>
      </c>
      <c r="U35" s="90" t="str">
        <f t="shared" si="15"/>
        <v/>
      </c>
      <c r="V35" s="5" t="str">
        <f>IF(C35="","",COUNT(C$3:C35))</f>
        <v/>
      </c>
      <c r="W35" s="5" t="str">
        <f>IF(D35="","",COUNT(D$3:D35))</f>
        <v/>
      </c>
      <c r="X35" s="5" t="str">
        <f>IF(E35="","",COUNT(E$3:E35))</f>
        <v/>
      </c>
      <c r="Y35" s="5" t="str">
        <f>IF(C35="",IF($AK35="","",INDEX(Y$3:Y34,MATCH(MAX(V$3:V34),V$3:V34,0),0)),C35)</f>
        <v/>
      </c>
      <c r="Z35" s="5" t="str">
        <f>IF(D35="",IF($AK35="","",INDEX(Z$3:Z34,MATCH(MAX(W$3:W34),W$3:W34,0),0)),D35)</f>
        <v/>
      </c>
      <c r="AA35" s="5" t="str">
        <f>IF(E35="",IF($AK35="","",INDEX(AA$3:AA34,MATCH(MAX(X$3:X34),X$3:X34,0),0)),E35)</f>
        <v/>
      </c>
      <c r="AB35" s="5" t="str">
        <f t="shared" si="16"/>
        <v/>
      </c>
      <c r="AC35" s="5" t="str">
        <f t="shared" si="9"/>
        <v/>
      </c>
      <c r="AD35" s="11" t="str">
        <f t="shared" si="39"/>
        <v/>
      </c>
      <c r="AE35" s="7" t="str">
        <f t="shared" si="40"/>
        <v/>
      </c>
      <c r="AF35" s="7" t="str">
        <f t="shared" si="19"/>
        <v/>
      </c>
      <c r="AG35" s="12" t="str">
        <f t="shared" si="41"/>
        <v/>
      </c>
      <c r="AH35" s="7" t="str">
        <f t="shared" si="20"/>
        <v/>
      </c>
      <c r="AI35" s="5" t="str">
        <f t="shared" si="42"/>
        <v/>
      </c>
      <c r="AJ35" s="5" t="str">
        <f>IF(H35="","",COUNTA(H$3:H35))</f>
        <v/>
      </c>
      <c r="AK35" s="5" t="str">
        <f>IF(H35="",IF(AI35="","",INDEX(AK$3:AK34,MATCH(MAX(AJ$3:AJ34),AJ$3:AJ34,0),0)),H35)</f>
        <v/>
      </c>
      <c r="AL35" s="5" t="str">
        <f t="shared" si="21"/>
        <v/>
      </c>
      <c r="AM35" s="5" t="str">
        <f t="shared" si="22"/>
        <v/>
      </c>
      <c r="AN35" s="5" t="str">
        <f t="shared" si="1"/>
        <v/>
      </c>
      <c r="AO35" s="57"/>
      <c r="AP35" s="59" t="str">
        <f t="shared" si="35"/>
        <v/>
      </c>
      <c r="AQ35" s="27" t="str">
        <f t="shared" si="37"/>
        <v/>
      </c>
      <c r="AR35" s="5" t="str">
        <f t="shared" si="37"/>
        <v/>
      </c>
      <c r="AS35" s="5" t="str">
        <f t="shared" si="37"/>
        <v/>
      </c>
      <c r="AT35" s="5" t="str">
        <f t="shared" si="37"/>
        <v/>
      </c>
      <c r="AU35" s="5" t="str">
        <f t="shared" si="37"/>
        <v/>
      </c>
      <c r="AV35" s="5" t="str">
        <f t="shared" si="37"/>
        <v/>
      </c>
      <c r="AW35" s="5" t="str">
        <f t="shared" si="37"/>
        <v/>
      </c>
      <c r="AX35" s="5" t="str">
        <f t="shared" si="37"/>
        <v/>
      </c>
      <c r="AY35" s="5" t="str">
        <f t="shared" si="37"/>
        <v/>
      </c>
      <c r="AZ35" s="5" t="str">
        <f t="shared" si="37"/>
        <v/>
      </c>
      <c r="BA35" s="5" t="str">
        <f t="shared" si="37"/>
        <v/>
      </c>
      <c r="BB35" s="5" t="str">
        <f t="shared" si="37"/>
        <v/>
      </c>
      <c r="BC35" s="19"/>
      <c r="BD35" s="5" t="str">
        <f>IF(AQ35="","",RANK(AQ35,AQ$3:AQ$1048576,1)+COUNTIF(AQ$3:AQ35,AQ35)-1)</f>
        <v/>
      </c>
      <c r="BE35" s="5" t="str">
        <f>IF(AR35="","",RANK(AR35,AR$3:AR$1048576,1)+COUNTIF(AR$3:AR35,AR35)-1)</f>
        <v/>
      </c>
      <c r="BF35" s="5" t="str">
        <f>IF(AS35="","",RANK(AS35,AS$3:AS$1048576,1)+COUNTIF(AS$3:AS35,AS35)-1)</f>
        <v/>
      </c>
      <c r="BG35" s="5" t="str">
        <f>IF(AT35="","",RANK(AT35,AT$3:AT$1048576,1)+COUNTIF(AT$3:AT35,AT35)-1)</f>
        <v/>
      </c>
      <c r="BH35" s="5" t="str">
        <f>IF(AU35="","",RANK(AU35,AU$3:AU$1048576,1)+COUNTIF(AU$3:AU35,AU35)-1)</f>
        <v/>
      </c>
      <c r="BI35" s="5" t="str">
        <f>IF(AV35="","",RANK(AV35,AV$3:AV$1048576,1)+COUNTIF(AV$3:AV35,AV35)-1)</f>
        <v/>
      </c>
      <c r="BJ35" s="5" t="str">
        <f>IF(AW35="","",RANK(AW35,AW$3:AW$1048576,1)+COUNTIF(AW$3:AW35,AW35)-1)</f>
        <v/>
      </c>
      <c r="BK35" s="5" t="str">
        <f>IF(AX35="","",RANK(AX35,AX$3:AX$1048576,1)+COUNTIF(AX$3:AX35,AX35)-1)</f>
        <v/>
      </c>
      <c r="BL35" s="5" t="str">
        <f>IF(AY35="","",RANK(AY35,AY$3:AY$1048576,1)+COUNTIF(AY$3:AY35,AY35)-1)</f>
        <v/>
      </c>
      <c r="BM35" s="5" t="str">
        <f>IF(AZ35="","",RANK(AZ35,AZ$3:AZ$1048576,1)+COUNTIF(AZ$3:AZ35,AZ35)-1)</f>
        <v/>
      </c>
      <c r="BN35" s="5" t="str">
        <f>IF(BA35="","",RANK(BA35,BA$3:BA$1048576,1)+COUNTIF(BA$3:BA35,BA35)-1)</f>
        <v/>
      </c>
      <c r="BO35" s="5" t="str">
        <f>IF(BB35="","",RANK(BB35,BB$3:BB$1048576,1)+COUNTIF(BB$3:BB35,BB35)-1)</f>
        <v/>
      </c>
      <c r="BQ35" s="42">
        <v>11</v>
      </c>
      <c r="BR35" s="31">
        <f t="shared" si="24"/>
        <v>0</v>
      </c>
      <c r="BT35" s="43" t="str">
        <f>IF(OR(入力!BR35="",入力!BR35=0),"",入力!BR35)</f>
        <v/>
      </c>
      <c r="BU35" s="44" t="str">
        <f t="shared" si="28"/>
        <v>備考</v>
      </c>
      <c r="BV35" s="82" t="str">
        <f t="shared" si="25"/>
        <v/>
      </c>
      <c r="BW35" s="82" t="str">
        <f t="shared" si="43"/>
        <v/>
      </c>
      <c r="BX35" s="82" t="str">
        <f t="shared" si="43"/>
        <v/>
      </c>
      <c r="BY35" s="82" t="str">
        <f t="shared" si="43"/>
        <v/>
      </c>
      <c r="BZ35" s="82" t="str">
        <f t="shared" si="43"/>
        <v/>
      </c>
      <c r="CA35" s="82" t="str">
        <f t="shared" si="43"/>
        <v/>
      </c>
      <c r="CB35" s="82" t="str">
        <f t="shared" si="43"/>
        <v/>
      </c>
      <c r="CC35" s="82" t="str">
        <f t="shared" si="43"/>
        <v/>
      </c>
      <c r="CD35" s="82" t="str">
        <f t="shared" si="43"/>
        <v/>
      </c>
      <c r="CE35" s="83" t="str">
        <f t="shared" si="43"/>
        <v/>
      </c>
      <c r="CF35" s="83" t="str">
        <f t="shared" si="43"/>
        <v/>
      </c>
      <c r="CG35" s="83" t="str">
        <f t="shared" si="43"/>
        <v/>
      </c>
    </row>
    <row r="36" spans="2:85" ht="35.1" customHeight="1" x14ac:dyDescent="0.2">
      <c r="B36" s="116"/>
      <c r="D36" s="102"/>
      <c r="F36" s="73"/>
      <c r="G36" s="103"/>
      <c r="H36" s="104"/>
      <c r="I36" s="105"/>
      <c r="J36" s="106"/>
      <c r="K36" s="107"/>
      <c r="L36" s="62"/>
      <c r="M36" s="111" t="str">
        <f t="shared" si="38"/>
        <v/>
      </c>
      <c r="N36" s="112" t="str">
        <f t="shared" si="7"/>
        <v/>
      </c>
      <c r="T36" s="89" t="str">
        <f t="shared" si="8"/>
        <v/>
      </c>
      <c r="U36" s="90" t="str">
        <f t="shared" si="15"/>
        <v/>
      </c>
      <c r="V36" s="5" t="str">
        <f>IF(C36="","",COUNT(C$3:C36))</f>
        <v/>
      </c>
      <c r="W36" s="5" t="str">
        <f>IF(D36="","",COUNT(D$3:D36))</f>
        <v/>
      </c>
      <c r="X36" s="5" t="str">
        <f>IF(E36="","",COUNT(E$3:E36))</f>
        <v/>
      </c>
      <c r="Y36" s="5" t="str">
        <f>IF(C36="",IF($AK36="","",INDEX(Y$3:Y35,MATCH(MAX(V$3:V35),V$3:V35,0),0)),C36)</f>
        <v/>
      </c>
      <c r="Z36" s="5" t="str">
        <f>IF(D36="",IF($AK36="","",INDEX(Z$3:Z35,MATCH(MAX(W$3:W35),W$3:W35,0),0)),D36)</f>
        <v/>
      </c>
      <c r="AA36" s="5" t="str">
        <f>IF(E36="",IF($AK36="","",INDEX(AA$3:AA35,MATCH(MAX(X$3:X35),X$3:X35,0),0)),E36)</f>
        <v/>
      </c>
      <c r="AB36" s="5" t="str">
        <f t="shared" si="16"/>
        <v/>
      </c>
      <c r="AC36" s="5" t="str">
        <f t="shared" si="9"/>
        <v/>
      </c>
      <c r="AD36" s="11" t="str">
        <f t="shared" si="39"/>
        <v/>
      </c>
      <c r="AE36" s="7" t="str">
        <f t="shared" si="40"/>
        <v/>
      </c>
      <c r="AF36" s="7" t="str">
        <f t="shared" si="19"/>
        <v/>
      </c>
      <c r="AG36" s="12" t="str">
        <f t="shared" si="41"/>
        <v/>
      </c>
      <c r="AH36" s="7" t="str">
        <f t="shared" si="20"/>
        <v/>
      </c>
      <c r="AI36" s="5" t="str">
        <f t="shared" si="42"/>
        <v/>
      </c>
      <c r="AJ36" s="5" t="str">
        <f>IF(H36="","",COUNTA(H$3:H36))</f>
        <v/>
      </c>
      <c r="AK36" s="5" t="str">
        <f>IF(H36="",IF(AI36="","",INDEX(AK$3:AK35,MATCH(MAX(AJ$3:AJ35),AJ$3:AJ35,0),0)),H36)</f>
        <v/>
      </c>
      <c r="AL36" s="5" t="str">
        <f t="shared" si="21"/>
        <v/>
      </c>
      <c r="AM36" s="5" t="str">
        <f t="shared" si="22"/>
        <v/>
      </c>
      <c r="AN36" s="5" t="str">
        <f t="shared" si="1"/>
        <v/>
      </c>
      <c r="AO36" s="57"/>
      <c r="AP36" s="59" t="str">
        <f t="shared" si="35"/>
        <v/>
      </c>
      <c r="AQ36" s="27" t="str">
        <f t="shared" si="37"/>
        <v/>
      </c>
      <c r="AR36" s="5" t="str">
        <f t="shared" si="37"/>
        <v/>
      </c>
      <c r="AS36" s="5" t="str">
        <f t="shared" si="37"/>
        <v/>
      </c>
      <c r="AT36" s="5" t="str">
        <f t="shared" si="37"/>
        <v/>
      </c>
      <c r="AU36" s="5" t="str">
        <f t="shared" si="37"/>
        <v/>
      </c>
      <c r="AV36" s="5" t="str">
        <f t="shared" si="37"/>
        <v/>
      </c>
      <c r="AW36" s="5" t="str">
        <f t="shared" si="37"/>
        <v/>
      </c>
      <c r="AX36" s="5" t="str">
        <f t="shared" si="37"/>
        <v/>
      </c>
      <c r="AY36" s="5" t="str">
        <f t="shared" si="37"/>
        <v/>
      </c>
      <c r="AZ36" s="5" t="str">
        <f t="shared" si="37"/>
        <v/>
      </c>
      <c r="BA36" s="5" t="str">
        <f t="shared" si="37"/>
        <v/>
      </c>
      <c r="BB36" s="5" t="str">
        <f t="shared" si="37"/>
        <v/>
      </c>
      <c r="BC36" s="19"/>
      <c r="BD36" s="5" t="str">
        <f>IF(AQ36="","",RANK(AQ36,AQ$3:AQ$1048576,1)+COUNTIF(AQ$3:AQ36,AQ36)-1)</f>
        <v/>
      </c>
      <c r="BE36" s="5" t="str">
        <f>IF(AR36="","",RANK(AR36,AR$3:AR$1048576,1)+COUNTIF(AR$3:AR36,AR36)-1)</f>
        <v/>
      </c>
      <c r="BF36" s="5" t="str">
        <f>IF(AS36="","",RANK(AS36,AS$3:AS$1048576,1)+COUNTIF(AS$3:AS36,AS36)-1)</f>
        <v/>
      </c>
      <c r="BG36" s="5" t="str">
        <f>IF(AT36="","",RANK(AT36,AT$3:AT$1048576,1)+COUNTIF(AT$3:AT36,AT36)-1)</f>
        <v/>
      </c>
      <c r="BH36" s="5" t="str">
        <f>IF(AU36="","",RANK(AU36,AU$3:AU$1048576,1)+COUNTIF(AU$3:AU36,AU36)-1)</f>
        <v/>
      </c>
      <c r="BI36" s="5" t="str">
        <f>IF(AV36="","",RANK(AV36,AV$3:AV$1048576,1)+COUNTIF(AV$3:AV36,AV36)-1)</f>
        <v/>
      </c>
      <c r="BJ36" s="5" t="str">
        <f>IF(AW36="","",RANK(AW36,AW$3:AW$1048576,1)+COUNTIF(AW$3:AW36,AW36)-1)</f>
        <v/>
      </c>
      <c r="BK36" s="5" t="str">
        <f>IF(AX36="","",RANK(AX36,AX$3:AX$1048576,1)+COUNTIF(AX$3:AX36,AX36)-1)</f>
        <v/>
      </c>
      <c r="BL36" s="5" t="str">
        <f>IF(AY36="","",RANK(AY36,AY$3:AY$1048576,1)+COUNTIF(AY$3:AY36,AY36)-1)</f>
        <v/>
      </c>
      <c r="BM36" s="5" t="str">
        <f>IF(AZ36="","",RANK(AZ36,AZ$3:AZ$1048576,1)+COUNTIF(AZ$3:AZ36,AZ36)-1)</f>
        <v/>
      </c>
      <c r="BN36" s="5" t="str">
        <f>IF(BA36="","",RANK(BA36,BA$3:BA$1048576,1)+COUNTIF(BA$3:BA36,BA36)-1)</f>
        <v/>
      </c>
      <c r="BO36" s="5" t="str">
        <f>IF(BB36="","",RANK(BB36,BB$3:BB$1048576,1)+COUNTIF(BB$3:BB36,BB36)-1)</f>
        <v/>
      </c>
      <c r="BQ36" s="36">
        <v>12</v>
      </c>
      <c r="BR36" s="30">
        <f t="shared" si="24"/>
        <v>0</v>
      </c>
      <c r="BT36" s="37" t="str">
        <f>IF(OR(入力!BR36="",入力!BR36=0),"",入力!BR36)</f>
        <v/>
      </c>
      <c r="BU36" s="38" t="str">
        <f t="shared" si="28"/>
        <v>時間</v>
      </c>
      <c r="BV36" s="78" t="str">
        <f t="shared" si="25"/>
        <v/>
      </c>
      <c r="BW36" s="78" t="str">
        <f t="shared" si="43"/>
        <v/>
      </c>
      <c r="BX36" s="78" t="str">
        <f t="shared" si="43"/>
        <v/>
      </c>
      <c r="BY36" s="78" t="str">
        <f t="shared" si="43"/>
        <v/>
      </c>
      <c r="BZ36" s="78" t="str">
        <f t="shared" si="43"/>
        <v/>
      </c>
      <c r="CA36" s="78" t="str">
        <f t="shared" si="43"/>
        <v/>
      </c>
      <c r="CB36" s="78" t="str">
        <f t="shared" si="43"/>
        <v/>
      </c>
      <c r="CC36" s="78" t="str">
        <f t="shared" si="43"/>
        <v/>
      </c>
      <c r="CD36" s="78" t="str">
        <f t="shared" si="43"/>
        <v/>
      </c>
      <c r="CE36" s="79" t="str">
        <f t="shared" si="43"/>
        <v/>
      </c>
      <c r="CF36" s="79" t="str">
        <f t="shared" si="43"/>
        <v/>
      </c>
      <c r="CG36" s="79" t="str">
        <f t="shared" si="43"/>
        <v/>
      </c>
    </row>
    <row r="37" spans="2:85" ht="35.1" customHeight="1" x14ac:dyDescent="0.2">
      <c r="B37" s="116"/>
      <c r="D37" s="102"/>
      <c r="F37" s="73"/>
      <c r="G37" s="103"/>
      <c r="H37" s="104"/>
      <c r="I37" s="105"/>
      <c r="J37" s="106"/>
      <c r="K37" s="107"/>
      <c r="L37" s="62"/>
      <c r="M37" s="111" t="str">
        <f t="shared" si="38"/>
        <v/>
      </c>
      <c r="N37" s="112" t="str">
        <f t="shared" si="7"/>
        <v/>
      </c>
      <c r="T37" s="89" t="str">
        <f t="shared" si="8"/>
        <v/>
      </c>
      <c r="U37" s="90" t="str">
        <f t="shared" si="15"/>
        <v/>
      </c>
      <c r="V37" s="5" t="str">
        <f>IF(C37="","",COUNT(C$3:C37))</f>
        <v/>
      </c>
      <c r="W37" s="5" t="str">
        <f>IF(D37="","",COUNT(D$3:D37))</f>
        <v/>
      </c>
      <c r="X37" s="5" t="str">
        <f>IF(E37="","",COUNT(E$3:E37))</f>
        <v/>
      </c>
      <c r="Y37" s="5" t="str">
        <f>IF(C37="",IF($AK37="","",INDEX(Y$3:Y36,MATCH(MAX(V$3:V36),V$3:V36,0),0)),C37)</f>
        <v/>
      </c>
      <c r="Z37" s="5" t="str">
        <f>IF(D37="",IF($AK37="","",INDEX(Z$3:Z36,MATCH(MAX(W$3:W36),W$3:W36,0),0)),D37)</f>
        <v/>
      </c>
      <c r="AA37" s="5" t="str">
        <f>IF(E37="",IF($AK37="","",INDEX(AA$3:AA36,MATCH(MAX(X$3:X36),X$3:X36,0),0)),E37)</f>
        <v/>
      </c>
      <c r="AB37" s="5" t="str">
        <f t="shared" si="16"/>
        <v/>
      </c>
      <c r="AC37" s="5" t="str">
        <f t="shared" si="9"/>
        <v/>
      </c>
      <c r="AD37" s="11" t="str">
        <f t="shared" si="39"/>
        <v/>
      </c>
      <c r="AE37" s="7" t="str">
        <f t="shared" si="40"/>
        <v/>
      </c>
      <c r="AF37" s="7" t="str">
        <f t="shared" si="19"/>
        <v/>
      </c>
      <c r="AG37" s="12" t="str">
        <f t="shared" si="41"/>
        <v/>
      </c>
      <c r="AH37" s="7" t="str">
        <f t="shared" si="20"/>
        <v/>
      </c>
      <c r="AI37" s="5" t="str">
        <f t="shared" si="42"/>
        <v/>
      </c>
      <c r="AJ37" s="5" t="str">
        <f>IF(H37="","",COUNTA(H$3:H37))</f>
        <v/>
      </c>
      <c r="AK37" s="5" t="str">
        <f>IF(H37="",IF(AI37="","",INDEX(AK$3:AK36,MATCH(MAX(AJ$3:AJ36),AJ$3:AJ36,0),0)),H37)</f>
        <v/>
      </c>
      <c r="AL37" s="5" t="str">
        <f t="shared" si="21"/>
        <v/>
      </c>
      <c r="AM37" s="5" t="str">
        <f t="shared" si="22"/>
        <v/>
      </c>
      <c r="AN37" s="5" t="str">
        <f t="shared" si="1"/>
        <v/>
      </c>
      <c r="AO37" s="57"/>
      <c r="AP37" s="59" t="str">
        <f t="shared" si="35"/>
        <v/>
      </c>
      <c r="AQ37" s="27" t="str">
        <f t="shared" si="37"/>
        <v/>
      </c>
      <c r="AR37" s="5" t="str">
        <f t="shared" si="37"/>
        <v/>
      </c>
      <c r="AS37" s="5" t="str">
        <f t="shared" si="37"/>
        <v/>
      </c>
      <c r="AT37" s="5" t="str">
        <f t="shared" si="37"/>
        <v/>
      </c>
      <c r="AU37" s="5" t="str">
        <f t="shared" si="37"/>
        <v/>
      </c>
      <c r="AV37" s="5" t="str">
        <f t="shared" si="37"/>
        <v/>
      </c>
      <c r="AW37" s="5" t="str">
        <f t="shared" si="37"/>
        <v/>
      </c>
      <c r="AX37" s="5" t="str">
        <f t="shared" si="37"/>
        <v/>
      </c>
      <c r="AY37" s="5" t="str">
        <f t="shared" si="37"/>
        <v/>
      </c>
      <c r="AZ37" s="5" t="str">
        <f t="shared" si="37"/>
        <v/>
      </c>
      <c r="BA37" s="5" t="str">
        <f t="shared" si="37"/>
        <v/>
      </c>
      <c r="BB37" s="5" t="str">
        <f t="shared" si="37"/>
        <v/>
      </c>
      <c r="BC37" s="19"/>
      <c r="BD37" s="5" t="str">
        <f>IF(AQ37="","",RANK(AQ37,AQ$3:AQ$1048576,1)+COUNTIF(AQ$3:AQ37,AQ37)-1)</f>
        <v/>
      </c>
      <c r="BE37" s="5" t="str">
        <f>IF(AR37="","",RANK(AR37,AR$3:AR$1048576,1)+COUNTIF(AR$3:AR37,AR37)-1)</f>
        <v/>
      </c>
      <c r="BF37" s="5" t="str">
        <f>IF(AS37="","",RANK(AS37,AS$3:AS$1048576,1)+COUNTIF(AS$3:AS37,AS37)-1)</f>
        <v/>
      </c>
      <c r="BG37" s="5" t="str">
        <f>IF(AT37="","",RANK(AT37,AT$3:AT$1048576,1)+COUNTIF(AT$3:AT37,AT37)-1)</f>
        <v/>
      </c>
      <c r="BH37" s="5" t="str">
        <f>IF(AU37="","",RANK(AU37,AU$3:AU$1048576,1)+COUNTIF(AU$3:AU37,AU37)-1)</f>
        <v/>
      </c>
      <c r="BI37" s="5" t="str">
        <f>IF(AV37="","",RANK(AV37,AV$3:AV$1048576,1)+COUNTIF(AV$3:AV37,AV37)-1)</f>
        <v/>
      </c>
      <c r="BJ37" s="5" t="str">
        <f>IF(AW37="","",RANK(AW37,AW$3:AW$1048576,1)+COUNTIF(AW$3:AW37,AW37)-1)</f>
        <v/>
      </c>
      <c r="BK37" s="5" t="str">
        <f>IF(AX37="","",RANK(AX37,AX$3:AX$1048576,1)+COUNTIF(AX$3:AX37,AX37)-1)</f>
        <v/>
      </c>
      <c r="BL37" s="5" t="str">
        <f>IF(AY37="","",RANK(AY37,AY$3:AY$1048576,1)+COUNTIF(AY$3:AY37,AY37)-1)</f>
        <v/>
      </c>
      <c r="BM37" s="5" t="str">
        <f>IF(AZ37="","",RANK(AZ37,AZ$3:AZ$1048576,1)+COUNTIF(AZ$3:AZ37,AZ37)-1)</f>
        <v/>
      </c>
      <c r="BN37" s="5" t="str">
        <f>IF(BA37="","",RANK(BA37,BA$3:BA$1048576,1)+COUNTIF(BA$3:BA37,BA37)-1)</f>
        <v/>
      </c>
      <c r="BO37" s="5" t="str">
        <f>IF(BB37="","",RANK(BB37,BB$3:BB$1048576,1)+COUNTIF(BB$3:BB37,BB37)-1)</f>
        <v/>
      </c>
      <c r="BQ37" s="39">
        <v>12</v>
      </c>
      <c r="BR37" s="29">
        <f t="shared" si="24"/>
        <v>0</v>
      </c>
      <c r="BT37" s="40" t="str">
        <f>IF(OR(入力!BR37="",入力!BR37=0),"",入力!BR37)</f>
        <v/>
      </c>
      <c r="BU37" s="41" t="str">
        <f t="shared" si="28"/>
        <v>氏名</v>
      </c>
      <c r="BV37" s="80" t="str">
        <f t="shared" si="25"/>
        <v/>
      </c>
      <c r="BW37" s="80" t="str">
        <f t="shared" si="43"/>
        <v/>
      </c>
      <c r="BX37" s="80" t="str">
        <f t="shared" si="43"/>
        <v/>
      </c>
      <c r="BY37" s="80" t="str">
        <f t="shared" si="43"/>
        <v/>
      </c>
      <c r="BZ37" s="80" t="str">
        <f t="shared" si="43"/>
        <v/>
      </c>
      <c r="CA37" s="80" t="str">
        <f t="shared" si="43"/>
        <v/>
      </c>
      <c r="CB37" s="80" t="str">
        <f t="shared" si="43"/>
        <v/>
      </c>
      <c r="CC37" s="80" t="str">
        <f t="shared" si="43"/>
        <v/>
      </c>
      <c r="CD37" s="80" t="str">
        <f t="shared" si="43"/>
        <v/>
      </c>
      <c r="CE37" s="81" t="str">
        <f t="shared" si="43"/>
        <v/>
      </c>
      <c r="CF37" s="81" t="str">
        <f t="shared" si="43"/>
        <v/>
      </c>
      <c r="CG37" s="81" t="str">
        <f t="shared" si="43"/>
        <v/>
      </c>
    </row>
    <row r="38" spans="2:85" ht="35.1" customHeight="1" x14ac:dyDescent="0.2">
      <c r="B38" s="116"/>
      <c r="D38" s="102"/>
      <c r="F38" s="73"/>
      <c r="G38" s="103"/>
      <c r="H38" s="104"/>
      <c r="I38" s="105"/>
      <c r="J38" s="106"/>
      <c r="K38" s="107"/>
      <c r="L38" s="62"/>
      <c r="M38" s="111" t="str">
        <f t="shared" si="38"/>
        <v/>
      </c>
      <c r="N38" s="112" t="str">
        <f t="shared" si="7"/>
        <v/>
      </c>
      <c r="T38" s="89" t="str">
        <f t="shared" si="8"/>
        <v/>
      </c>
      <c r="U38" s="90" t="str">
        <f t="shared" si="15"/>
        <v/>
      </c>
      <c r="V38" s="5" t="str">
        <f>IF(C38="","",COUNT(C$3:C38))</f>
        <v/>
      </c>
      <c r="W38" s="5" t="str">
        <f>IF(D38="","",COUNT(D$3:D38))</f>
        <v/>
      </c>
      <c r="X38" s="5" t="str">
        <f>IF(E38="","",COUNT(E$3:E38))</f>
        <v/>
      </c>
      <c r="Y38" s="5" t="str">
        <f>IF(C38="",IF($AK38="","",INDEX(Y$3:Y37,MATCH(MAX(V$3:V37),V$3:V37,0),0)),C38)</f>
        <v/>
      </c>
      <c r="Z38" s="5" t="str">
        <f>IF(D38="",IF($AK38="","",INDEX(Z$3:Z37,MATCH(MAX(W$3:W37),W$3:W37,0),0)),D38)</f>
        <v/>
      </c>
      <c r="AA38" s="5" t="str">
        <f>IF(E38="",IF($AK38="","",INDEX(AA$3:AA37,MATCH(MAX(X$3:X37),X$3:X37,0),0)),E38)</f>
        <v/>
      </c>
      <c r="AB38" s="5" t="str">
        <f t="shared" si="16"/>
        <v/>
      </c>
      <c r="AC38" s="5" t="str">
        <f t="shared" si="9"/>
        <v/>
      </c>
      <c r="AD38" s="11" t="str">
        <f t="shared" si="39"/>
        <v/>
      </c>
      <c r="AE38" s="7" t="str">
        <f t="shared" si="40"/>
        <v/>
      </c>
      <c r="AF38" s="7" t="str">
        <f t="shared" si="19"/>
        <v/>
      </c>
      <c r="AG38" s="12" t="str">
        <f t="shared" si="41"/>
        <v/>
      </c>
      <c r="AH38" s="7" t="str">
        <f t="shared" si="20"/>
        <v/>
      </c>
      <c r="AI38" s="5" t="str">
        <f t="shared" si="42"/>
        <v/>
      </c>
      <c r="AJ38" s="5" t="str">
        <f>IF(H38="","",COUNTA(H$3:H38))</f>
        <v/>
      </c>
      <c r="AK38" s="5" t="str">
        <f>IF(H38="",IF(AI38="","",INDEX(AK$3:AK37,MATCH(MAX(AJ$3:AJ37),AJ$3:AJ37,0),0)),H38)</f>
        <v/>
      </c>
      <c r="AL38" s="5" t="str">
        <f t="shared" si="21"/>
        <v/>
      </c>
      <c r="AM38" s="5" t="str">
        <f t="shared" si="22"/>
        <v/>
      </c>
      <c r="AN38" s="5" t="str">
        <f t="shared" si="1"/>
        <v/>
      </c>
      <c r="AO38" s="57"/>
      <c r="AP38" s="59" t="str">
        <f t="shared" si="35"/>
        <v/>
      </c>
      <c r="AQ38" s="27" t="str">
        <f t="shared" si="37"/>
        <v/>
      </c>
      <c r="AR38" s="5" t="str">
        <f t="shared" si="37"/>
        <v/>
      </c>
      <c r="AS38" s="5" t="str">
        <f t="shared" si="37"/>
        <v/>
      </c>
      <c r="AT38" s="5" t="str">
        <f t="shared" si="37"/>
        <v/>
      </c>
      <c r="AU38" s="5" t="str">
        <f t="shared" si="37"/>
        <v/>
      </c>
      <c r="AV38" s="5" t="str">
        <f t="shared" si="37"/>
        <v/>
      </c>
      <c r="AW38" s="5" t="str">
        <f t="shared" si="37"/>
        <v/>
      </c>
      <c r="AX38" s="5" t="str">
        <f t="shared" si="37"/>
        <v/>
      </c>
      <c r="AY38" s="5" t="str">
        <f t="shared" si="37"/>
        <v/>
      </c>
      <c r="AZ38" s="5" t="str">
        <f t="shared" si="37"/>
        <v/>
      </c>
      <c r="BA38" s="5" t="str">
        <f t="shared" si="37"/>
        <v/>
      </c>
      <c r="BB38" s="5" t="str">
        <f t="shared" si="37"/>
        <v/>
      </c>
      <c r="BC38" s="19"/>
      <c r="BD38" s="5" t="str">
        <f>IF(AQ38="","",RANK(AQ38,AQ$3:AQ$1048576,1)+COUNTIF(AQ$3:AQ38,AQ38)-1)</f>
        <v/>
      </c>
      <c r="BE38" s="5" t="str">
        <f>IF(AR38="","",RANK(AR38,AR$3:AR$1048576,1)+COUNTIF(AR$3:AR38,AR38)-1)</f>
        <v/>
      </c>
      <c r="BF38" s="5" t="str">
        <f>IF(AS38="","",RANK(AS38,AS$3:AS$1048576,1)+COUNTIF(AS$3:AS38,AS38)-1)</f>
        <v/>
      </c>
      <c r="BG38" s="5" t="str">
        <f>IF(AT38="","",RANK(AT38,AT$3:AT$1048576,1)+COUNTIF(AT$3:AT38,AT38)-1)</f>
        <v/>
      </c>
      <c r="BH38" s="5" t="str">
        <f>IF(AU38="","",RANK(AU38,AU$3:AU$1048576,1)+COUNTIF(AU$3:AU38,AU38)-1)</f>
        <v/>
      </c>
      <c r="BI38" s="5" t="str">
        <f>IF(AV38="","",RANK(AV38,AV$3:AV$1048576,1)+COUNTIF(AV$3:AV38,AV38)-1)</f>
        <v/>
      </c>
      <c r="BJ38" s="5" t="str">
        <f>IF(AW38="","",RANK(AW38,AW$3:AW$1048576,1)+COUNTIF(AW$3:AW38,AW38)-1)</f>
        <v/>
      </c>
      <c r="BK38" s="5" t="str">
        <f>IF(AX38="","",RANK(AX38,AX$3:AX$1048576,1)+COUNTIF(AX$3:AX38,AX38)-1)</f>
        <v/>
      </c>
      <c r="BL38" s="5" t="str">
        <f>IF(AY38="","",RANK(AY38,AY$3:AY$1048576,1)+COUNTIF(AY$3:AY38,AY38)-1)</f>
        <v/>
      </c>
      <c r="BM38" s="5" t="str">
        <f>IF(AZ38="","",RANK(AZ38,AZ$3:AZ$1048576,1)+COUNTIF(AZ$3:AZ38,AZ38)-1)</f>
        <v/>
      </c>
      <c r="BN38" s="5" t="str">
        <f>IF(BA38="","",RANK(BA38,BA$3:BA$1048576,1)+COUNTIF(BA$3:BA38,BA38)-1)</f>
        <v/>
      </c>
      <c r="BO38" s="5" t="str">
        <f>IF(BB38="","",RANK(BB38,BB$3:BB$1048576,1)+COUNTIF(BB$3:BB38,BB38)-1)</f>
        <v/>
      </c>
      <c r="BQ38" s="42">
        <v>12</v>
      </c>
      <c r="BR38" s="31">
        <f t="shared" si="24"/>
        <v>0</v>
      </c>
      <c r="BT38" s="43" t="str">
        <f>IF(OR(入力!BR38="",入力!BR38=0),"",入力!BR38)</f>
        <v/>
      </c>
      <c r="BU38" s="44" t="str">
        <f t="shared" si="28"/>
        <v>備考</v>
      </c>
      <c r="BV38" s="82" t="str">
        <f t="shared" si="25"/>
        <v/>
      </c>
      <c r="BW38" s="82" t="str">
        <f t="shared" si="43"/>
        <v/>
      </c>
      <c r="BX38" s="82" t="str">
        <f t="shared" si="43"/>
        <v/>
      </c>
      <c r="BY38" s="82" t="str">
        <f t="shared" si="43"/>
        <v/>
      </c>
      <c r="BZ38" s="82" t="str">
        <f t="shared" si="43"/>
        <v/>
      </c>
      <c r="CA38" s="82" t="str">
        <f t="shared" si="43"/>
        <v/>
      </c>
      <c r="CB38" s="82" t="str">
        <f t="shared" si="43"/>
        <v/>
      </c>
      <c r="CC38" s="82" t="str">
        <f t="shared" si="43"/>
        <v/>
      </c>
      <c r="CD38" s="82" t="str">
        <f t="shared" si="43"/>
        <v/>
      </c>
      <c r="CE38" s="83" t="str">
        <f t="shared" si="43"/>
        <v/>
      </c>
      <c r="CF38" s="83" t="str">
        <f t="shared" si="43"/>
        <v/>
      </c>
      <c r="CG38" s="83" t="str">
        <f t="shared" si="43"/>
        <v/>
      </c>
    </row>
    <row r="39" spans="2:85" ht="35.1" customHeight="1" x14ac:dyDescent="0.2">
      <c r="B39" s="116"/>
      <c r="D39" s="102"/>
      <c r="F39" s="73"/>
      <c r="G39" s="103"/>
      <c r="H39" s="104"/>
      <c r="I39" s="105"/>
      <c r="J39" s="106"/>
      <c r="K39" s="107"/>
      <c r="L39" s="62"/>
      <c r="M39" s="111" t="str">
        <f t="shared" si="38"/>
        <v/>
      </c>
      <c r="N39" s="112" t="str">
        <f t="shared" si="7"/>
        <v/>
      </c>
      <c r="T39" s="89" t="str">
        <f t="shared" si="8"/>
        <v/>
      </c>
      <c r="U39" s="90" t="str">
        <f t="shared" si="15"/>
        <v/>
      </c>
      <c r="V39" s="5" t="str">
        <f>IF(C39="","",COUNT(C$3:C39))</f>
        <v/>
      </c>
      <c r="W39" s="5" t="str">
        <f>IF(D39="","",COUNT(D$3:D39))</f>
        <v/>
      </c>
      <c r="X39" s="5" t="str">
        <f>IF(E39="","",COUNT(E$3:E39))</f>
        <v/>
      </c>
      <c r="Y39" s="5" t="str">
        <f>IF(C39="",IF($AK39="","",INDEX(Y$3:Y38,MATCH(MAX(V$3:V38),V$3:V38,0),0)),C39)</f>
        <v/>
      </c>
      <c r="Z39" s="5" t="str">
        <f>IF(D39="",IF($AK39="","",INDEX(Z$3:Z38,MATCH(MAX(W$3:W38),W$3:W38,0),0)),D39)</f>
        <v/>
      </c>
      <c r="AA39" s="5" t="str">
        <f>IF(E39="",IF($AK39="","",INDEX(AA$3:AA38,MATCH(MAX(X$3:X38),X$3:X38,0),0)),E39)</f>
        <v/>
      </c>
      <c r="AB39" s="5" t="str">
        <f t="shared" si="16"/>
        <v/>
      </c>
      <c r="AC39" s="5" t="str">
        <f t="shared" si="9"/>
        <v/>
      </c>
      <c r="AD39" s="11" t="str">
        <f t="shared" si="39"/>
        <v/>
      </c>
      <c r="AE39" s="7" t="str">
        <f t="shared" si="40"/>
        <v/>
      </c>
      <c r="AF39" s="7" t="str">
        <f t="shared" si="19"/>
        <v/>
      </c>
      <c r="AG39" s="12" t="str">
        <f t="shared" si="41"/>
        <v/>
      </c>
      <c r="AH39" s="7" t="str">
        <f t="shared" si="20"/>
        <v/>
      </c>
      <c r="AI39" s="5" t="str">
        <f t="shared" si="42"/>
        <v/>
      </c>
      <c r="AJ39" s="5" t="str">
        <f>IF(H39="","",COUNTA(H$3:H39))</f>
        <v/>
      </c>
      <c r="AK39" s="5" t="str">
        <f>IF(H39="",IF(AI39="","",INDEX(AK$3:AK38,MATCH(MAX(AJ$3:AJ38),AJ$3:AJ38,0),0)),H39)</f>
        <v/>
      </c>
      <c r="AL39" s="5" t="str">
        <f t="shared" si="21"/>
        <v/>
      </c>
      <c r="AM39" s="5" t="str">
        <f t="shared" si="22"/>
        <v/>
      </c>
      <c r="AN39" s="5" t="str">
        <f t="shared" si="1"/>
        <v/>
      </c>
      <c r="AO39" s="57"/>
      <c r="AP39" s="59" t="str">
        <f t="shared" si="35"/>
        <v/>
      </c>
      <c r="AQ39" s="27" t="str">
        <f t="shared" si="37"/>
        <v/>
      </c>
      <c r="AR39" s="5" t="str">
        <f t="shared" si="37"/>
        <v/>
      </c>
      <c r="AS39" s="5" t="str">
        <f t="shared" si="37"/>
        <v/>
      </c>
      <c r="AT39" s="5" t="str">
        <f t="shared" si="37"/>
        <v/>
      </c>
      <c r="AU39" s="5" t="str">
        <f t="shared" si="37"/>
        <v/>
      </c>
      <c r="AV39" s="5" t="str">
        <f t="shared" si="37"/>
        <v/>
      </c>
      <c r="AW39" s="5" t="str">
        <f t="shared" si="37"/>
        <v/>
      </c>
      <c r="AX39" s="5" t="str">
        <f t="shared" si="37"/>
        <v/>
      </c>
      <c r="AY39" s="5" t="str">
        <f t="shared" si="37"/>
        <v/>
      </c>
      <c r="AZ39" s="5" t="str">
        <f t="shared" si="37"/>
        <v/>
      </c>
      <c r="BA39" s="5" t="str">
        <f t="shared" si="37"/>
        <v/>
      </c>
      <c r="BB39" s="5" t="str">
        <f t="shared" si="37"/>
        <v/>
      </c>
      <c r="BC39" s="19"/>
      <c r="BD39" s="5" t="str">
        <f>IF(AQ39="","",RANK(AQ39,AQ$3:AQ$1048576,1)+COUNTIF(AQ$3:AQ39,AQ39)-1)</f>
        <v/>
      </c>
      <c r="BE39" s="5" t="str">
        <f>IF(AR39="","",RANK(AR39,AR$3:AR$1048576,1)+COUNTIF(AR$3:AR39,AR39)-1)</f>
        <v/>
      </c>
      <c r="BF39" s="5" t="str">
        <f>IF(AS39="","",RANK(AS39,AS$3:AS$1048576,1)+COUNTIF(AS$3:AS39,AS39)-1)</f>
        <v/>
      </c>
      <c r="BG39" s="5" t="str">
        <f>IF(AT39="","",RANK(AT39,AT$3:AT$1048576,1)+COUNTIF(AT$3:AT39,AT39)-1)</f>
        <v/>
      </c>
      <c r="BH39" s="5" t="str">
        <f>IF(AU39="","",RANK(AU39,AU$3:AU$1048576,1)+COUNTIF(AU$3:AU39,AU39)-1)</f>
        <v/>
      </c>
      <c r="BI39" s="5" t="str">
        <f>IF(AV39="","",RANK(AV39,AV$3:AV$1048576,1)+COUNTIF(AV$3:AV39,AV39)-1)</f>
        <v/>
      </c>
      <c r="BJ39" s="5" t="str">
        <f>IF(AW39="","",RANK(AW39,AW$3:AW$1048576,1)+COUNTIF(AW$3:AW39,AW39)-1)</f>
        <v/>
      </c>
      <c r="BK39" s="5" t="str">
        <f>IF(AX39="","",RANK(AX39,AX$3:AX$1048576,1)+COUNTIF(AX$3:AX39,AX39)-1)</f>
        <v/>
      </c>
      <c r="BL39" s="5" t="str">
        <f>IF(AY39="","",RANK(AY39,AY$3:AY$1048576,1)+COUNTIF(AY$3:AY39,AY39)-1)</f>
        <v/>
      </c>
      <c r="BM39" s="5" t="str">
        <f>IF(AZ39="","",RANK(AZ39,AZ$3:AZ$1048576,1)+COUNTIF(AZ$3:AZ39,AZ39)-1)</f>
        <v/>
      </c>
      <c r="BN39" s="5" t="str">
        <f>IF(BA39="","",RANK(BA39,BA$3:BA$1048576,1)+COUNTIF(BA$3:BA39,BA39)-1)</f>
        <v/>
      </c>
      <c r="BO39" s="5" t="str">
        <f>IF(BB39="","",RANK(BB39,BB$3:BB$1048576,1)+COUNTIF(BB$3:BB39,BB39)-1)</f>
        <v/>
      </c>
    </row>
    <row r="40" spans="2:85" ht="35.1" customHeight="1" x14ac:dyDescent="0.2">
      <c r="B40" s="116"/>
      <c r="D40" s="102"/>
      <c r="F40" s="73"/>
      <c r="G40" s="103"/>
      <c r="H40" s="104"/>
      <c r="I40" s="105"/>
      <c r="J40" s="106"/>
      <c r="K40" s="107"/>
      <c r="L40" s="62"/>
      <c r="M40" s="111" t="str">
        <f t="shared" si="38"/>
        <v/>
      </c>
      <c r="N40" s="112" t="str">
        <f t="shared" si="7"/>
        <v/>
      </c>
      <c r="T40" s="89" t="str">
        <f t="shared" si="8"/>
        <v/>
      </c>
      <c r="U40" s="90" t="str">
        <f t="shared" si="15"/>
        <v/>
      </c>
      <c r="V40" s="5" t="str">
        <f>IF(C40="","",COUNT(C$3:C40))</f>
        <v/>
      </c>
      <c r="W40" s="5" t="str">
        <f>IF(D40="","",COUNT(D$3:D40))</f>
        <v/>
      </c>
      <c r="X40" s="5" t="str">
        <f>IF(E40="","",COUNT(E$3:E40))</f>
        <v/>
      </c>
      <c r="Y40" s="5" t="str">
        <f>IF(C40="",IF($AK40="","",INDEX(Y$3:Y39,MATCH(MAX(V$3:V39),V$3:V39,0),0)),C40)</f>
        <v/>
      </c>
      <c r="Z40" s="5" t="str">
        <f>IF(D40="",IF($AK40="","",INDEX(Z$3:Z39,MATCH(MAX(W$3:W39),W$3:W39,0),0)),D40)</f>
        <v/>
      </c>
      <c r="AA40" s="5" t="str">
        <f>IF(E40="",IF($AK40="","",INDEX(AA$3:AA39,MATCH(MAX(X$3:X39),X$3:X39,0),0)),E40)</f>
        <v/>
      </c>
      <c r="AB40" s="5" t="str">
        <f t="shared" si="16"/>
        <v/>
      </c>
      <c r="AC40" s="5" t="str">
        <f t="shared" si="9"/>
        <v/>
      </c>
      <c r="AD40" s="11" t="str">
        <f t="shared" si="39"/>
        <v/>
      </c>
      <c r="AE40" s="7" t="str">
        <f t="shared" si="40"/>
        <v/>
      </c>
      <c r="AF40" s="7" t="str">
        <f t="shared" si="19"/>
        <v/>
      </c>
      <c r="AG40" s="12" t="str">
        <f t="shared" si="41"/>
        <v/>
      </c>
      <c r="AH40" s="7" t="str">
        <f t="shared" si="20"/>
        <v/>
      </c>
      <c r="AI40" s="5" t="str">
        <f t="shared" si="42"/>
        <v/>
      </c>
      <c r="AJ40" s="5" t="str">
        <f>IF(H40="","",COUNTA(H$3:H40))</f>
        <v/>
      </c>
      <c r="AK40" s="5" t="str">
        <f>IF(H40="",IF(AI40="","",INDEX(AK$3:AK39,MATCH(MAX(AJ$3:AJ39),AJ$3:AJ39,0),0)),H40)</f>
        <v/>
      </c>
      <c r="AL40" s="5" t="str">
        <f t="shared" si="21"/>
        <v/>
      </c>
      <c r="AM40" s="5" t="str">
        <f t="shared" si="22"/>
        <v/>
      </c>
      <c r="AN40" s="5" t="str">
        <f t="shared" si="1"/>
        <v/>
      </c>
      <c r="AO40" s="57"/>
      <c r="AP40" s="59" t="str">
        <f t="shared" si="35"/>
        <v/>
      </c>
      <c r="AQ40" s="27" t="str">
        <f t="shared" si="37"/>
        <v/>
      </c>
      <c r="AR40" s="5" t="str">
        <f t="shared" si="37"/>
        <v/>
      </c>
      <c r="AS40" s="5" t="str">
        <f t="shared" si="37"/>
        <v/>
      </c>
      <c r="AT40" s="5" t="str">
        <f t="shared" si="37"/>
        <v/>
      </c>
      <c r="AU40" s="5" t="str">
        <f t="shared" si="37"/>
        <v/>
      </c>
      <c r="AV40" s="5" t="str">
        <f t="shared" si="37"/>
        <v/>
      </c>
      <c r="AW40" s="5" t="str">
        <f t="shared" si="37"/>
        <v/>
      </c>
      <c r="AX40" s="5" t="str">
        <f t="shared" si="37"/>
        <v/>
      </c>
      <c r="AY40" s="5" t="str">
        <f t="shared" si="37"/>
        <v/>
      </c>
      <c r="AZ40" s="5" t="str">
        <f t="shared" si="37"/>
        <v/>
      </c>
      <c r="BA40" s="5" t="str">
        <f t="shared" si="37"/>
        <v/>
      </c>
      <c r="BB40" s="5" t="str">
        <f t="shared" si="37"/>
        <v/>
      </c>
      <c r="BC40" s="19"/>
      <c r="BD40" s="5" t="str">
        <f>IF(AQ40="","",RANK(AQ40,AQ$3:AQ$1048576,1)+COUNTIF(AQ$3:AQ40,AQ40)-1)</f>
        <v/>
      </c>
      <c r="BE40" s="5" t="str">
        <f>IF(AR40="","",RANK(AR40,AR$3:AR$1048576,1)+COUNTIF(AR$3:AR40,AR40)-1)</f>
        <v/>
      </c>
      <c r="BF40" s="5" t="str">
        <f>IF(AS40="","",RANK(AS40,AS$3:AS$1048576,1)+COUNTIF(AS$3:AS40,AS40)-1)</f>
        <v/>
      </c>
      <c r="BG40" s="5" t="str">
        <f>IF(AT40="","",RANK(AT40,AT$3:AT$1048576,1)+COUNTIF(AT$3:AT40,AT40)-1)</f>
        <v/>
      </c>
      <c r="BH40" s="5" t="str">
        <f>IF(AU40="","",RANK(AU40,AU$3:AU$1048576,1)+COUNTIF(AU$3:AU40,AU40)-1)</f>
        <v/>
      </c>
      <c r="BI40" s="5" t="str">
        <f>IF(AV40="","",RANK(AV40,AV$3:AV$1048576,1)+COUNTIF(AV$3:AV40,AV40)-1)</f>
        <v/>
      </c>
      <c r="BJ40" s="5" t="str">
        <f>IF(AW40="","",RANK(AW40,AW$3:AW$1048576,1)+COUNTIF(AW$3:AW40,AW40)-1)</f>
        <v/>
      </c>
      <c r="BK40" s="5" t="str">
        <f>IF(AX40="","",RANK(AX40,AX$3:AX$1048576,1)+COUNTIF(AX$3:AX40,AX40)-1)</f>
        <v/>
      </c>
      <c r="BL40" s="5" t="str">
        <f>IF(AY40="","",RANK(AY40,AY$3:AY$1048576,1)+COUNTIF(AY$3:AY40,AY40)-1)</f>
        <v/>
      </c>
      <c r="BM40" s="5" t="str">
        <f>IF(AZ40="","",RANK(AZ40,AZ$3:AZ$1048576,1)+COUNTIF(AZ$3:AZ40,AZ40)-1)</f>
        <v/>
      </c>
      <c r="BN40" s="5" t="str">
        <f>IF(BA40="","",RANK(BA40,BA$3:BA$1048576,1)+COUNTIF(BA$3:BA40,BA40)-1)</f>
        <v/>
      </c>
      <c r="BO40" s="5" t="str">
        <f>IF(BB40="","",RANK(BB40,BB$3:BB$1048576,1)+COUNTIF(BB$3:BB40,BB40)-1)</f>
        <v/>
      </c>
    </row>
    <row r="41" spans="2:85" ht="35.1" customHeight="1" x14ac:dyDescent="0.2">
      <c r="B41" s="116"/>
      <c r="D41" s="102"/>
      <c r="F41" s="73"/>
      <c r="G41" s="103"/>
      <c r="H41" s="104"/>
      <c r="I41" s="105"/>
      <c r="J41" s="106"/>
      <c r="K41" s="107"/>
      <c r="L41" s="62"/>
      <c r="M41" s="111" t="str">
        <f t="shared" si="38"/>
        <v/>
      </c>
      <c r="N41" s="112" t="str">
        <f t="shared" si="7"/>
        <v/>
      </c>
      <c r="T41" s="89" t="str">
        <f t="shared" si="8"/>
        <v/>
      </c>
      <c r="U41" s="90" t="str">
        <f t="shared" si="15"/>
        <v/>
      </c>
      <c r="V41" s="5" t="str">
        <f>IF(C41="","",COUNT(C$3:C41))</f>
        <v/>
      </c>
      <c r="W41" s="5" t="str">
        <f>IF(D41="","",COUNT(D$3:D41))</f>
        <v/>
      </c>
      <c r="X41" s="5" t="str">
        <f>IF(E41="","",COUNT(E$3:E41))</f>
        <v/>
      </c>
      <c r="Y41" s="5" t="str">
        <f>IF(C41="",IF($AK41="","",INDEX(Y$3:Y40,MATCH(MAX(V$3:V40),V$3:V40,0),0)),C41)</f>
        <v/>
      </c>
      <c r="Z41" s="5" t="str">
        <f>IF(D41="",IF($AK41="","",INDEX(Z$3:Z40,MATCH(MAX(W$3:W40),W$3:W40,0),0)),D41)</f>
        <v/>
      </c>
      <c r="AA41" s="5" t="str">
        <f>IF(E41="",IF($AK41="","",INDEX(AA$3:AA40,MATCH(MAX(X$3:X40),X$3:X40,0),0)),E41)</f>
        <v/>
      </c>
      <c r="AB41" s="5" t="str">
        <f t="shared" si="16"/>
        <v/>
      </c>
      <c r="AC41" s="5" t="str">
        <f t="shared" si="9"/>
        <v/>
      </c>
      <c r="AD41" s="11" t="str">
        <f t="shared" si="39"/>
        <v/>
      </c>
      <c r="AE41" s="7" t="str">
        <f t="shared" si="40"/>
        <v/>
      </c>
      <c r="AF41" s="7" t="str">
        <f t="shared" si="19"/>
        <v/>
      </c>
      <c r="AG41" s="12" t="str">
        <f t="shared" si="41"/>
        <v/>
      </c>
      <c r="AH41" s="7" t="str">
        <f t="shared" si="20"/>
        <v/>
      </c>
      <c r="AI41" s="5" t="str">
        <f t="shared" si="42"/>
        <v/>
      </c>
      <c r="AJ41" s="5" t="str">
        <f>IF(H41="","",COUNTA(H$3:H41))</f>
        <v/>
      </c>
      <c r="AK41" s="5" t="str">
        <f>IF(H41="",IF(AI41="","",INDEX(AK$3:AK40,MATCH(MAX(AJ$3:AJ40),AJ$3:AJ40,0),0)),H41)</f>
        <v/>
      </c>
      <c r="AL41" s="5" t="str">
        <f t="shared" si="21"/>
        <v/>
      </c>
      <c r="AM41" s="5" t="str">
        <f t="shared" si="22"/>
        <v/>
      </c>
      <c r="AN41" s="5" t="str">
        <f t="shared" si="1"/>
        <v/>
      </c>
      <c r="AO41" s="57"/>
      <c r="AP41" s="59" t="str">
        <f t="shared" si="35"/>
        <v/>
      </c>
      <c r="AQ41" s="27" t="str">
        <f t="shared" si="37"/>
        <v/>
      </c>
      <c r="AR41" s="5" t="str">
        <f t="shared" si="37"/>
        <v/>
      </c>
      <c r="AS41" s="5" t="str">
        <f t="shared" si="37"/>
        <v/>
      </c>
      <c r="AT41" s="5" t="str">
        <f t="shared" si="37"/>
        <v/>
      </c>
      <c r="AU41" s="5" t="str">
        <f t="shared" si="37"/>
        <v/>
      </c>
      <c r="AV41" s="5" t="str">
        <f t="shared" si="37"/>
        <v/>
      </c>
      <c r="AW41" s="5" t="str">
        <f t="shared" si="37"/>
        <v/>
      </c>
      <c r="AX41" s="5" t="str">
        <f t="shared" si="37"/>
        <v/>
      </c>
      <c r="AY41" s="5" t="str">
        <f t="shared" si="37"/>
        <v/>
      </c>
      <c r="AZ41" s="5" t="str">
        <f t="shared" si="37"/>
        <v/>
      </c>
      <c r="BA41" s="5" t="str">
        <f t="shared" si="37"/>
        <v/>
      </c>
      <c r="BB41" s="5" t="str">
        <f t="shared" si="37"/>
        <v/>
      </c>
      <c r="BC41" s="19"/>
      <c r="BD41" s="5" t="str">
        <f>IF(AQ41="","",RANK(AQ41,AQ$3:AQ$1048576,1)+COUNTIF(AQ$3:AQ41,AQ41)-1)</f>
        <v/>
      </c>
      <c r="BE41" s="5" t="str">
        <f>IF(AR41="","",RANK(AR41,AR$3:AR$1048576,1)+COUNTIF(AR$3:AR41,AR41)-1)</f>
        <v/>
      </c>
      <c r="BF41" s="5" t="str">
        <f>IF(AS41="","",RANK(AS41,AS$3:AS$1048576,1)+COUNTIF(AS$3:AS41,AS41)-1)</f>
        <v/>
      </c>
      <c r="BG41" s="5" t="str">
        <f>IF(AT41="","",RANK(AT41,AT$3:AT$1048576,1)+COUNTIF(AT$3:AT41,AT41)-1)</f>
        <v/>
      </c>
      <c r="BH41" s="5" t="str">
        <f>IF(AU41="","",RANK(AU41,AU$3:AU$1048576,1)+COUNTIF(AU$3:AU41,AU41)-1)</f>
        <v/>
      </c>
      <c r="BI41" s="5" t="str">
        <f>IF(AV41="","",RANK(AV41,AV$3:AV$1048576,1)+COUNTIF(AV$3:AV41,AV41)-1)</f>
        <v/>
      </c>
      <c r="BJ41" s="5" t="str">
        <f>IF(AW41="","",RANK(AW41,AW$3:AW$1048576,1)+COUNTIF(AW$3:AW41,AW41)-1)</f>
        <v/>
      </c>
      <c r="BK41" s="5" t="str">
        <f>IF(AX41="","",RANK(AX41,AX$3:AX$1048576,1)+COUNTIF(AX$3:AX41,AX41)-1)</f>
        <v/>
      </c>
      <c r="BL41" s="5" t="str">
        <f>IF(AY41="","",RANK(AY41,AY$3:AY$1048576,1)+COUNTIF(AY$3:AY41,AY41)-1)</f>
        <v/>
      </c>
      <c r="BM41" s="5" t="str">
        <f>IF(AZ41="","",RANK(AZ41,AZ$3:AZ$1048576,1)+COUNTIF(AZ$3:AZ41,AZ41)-1)</f>
        <v/>
      </c>
      <c r="BN41" s="5" t="str">
        <f>IF(BA41="","",RANK(BA41,BA$3:BA$1048576,1)+COUNTIF(BA$3:BA41,BA41)-1)</f>
        <v/>
      </c>
      <c r="BO41" s="5" t="str">
        <f>IF(BB41="","",RANK(BB41,BB$3:BB$1048576,1)+COUNTIF(BB$3:BB41,BB41)-1)</f>
        <v/>
      </c>
    </row>
    <row r="42" spans="2:85" ht="35.1" customHeight="1" x14ac:dyDescent="0.2">
      <c r="B42" s="116"/>
      <c r="D42" s="102"/>
      <c r="F42" s="73"/>
      <c r="G42" s="103"/>
      <c r="H42" s="104"/>
      <c r="I42" s="105"/>
      <c r="J42" s="106"/>
      <c r="K42" s="107"/>
      <c r="L42" s="62"/>
      <c r="M42" s="111" t="str">
        <f t="shared" si="38"/>
        <v/>
      </c>
      <c r="N42" s="112" t="str">
        <f t="shared" si="7"/>
        <v/>
      </c>
      <c r="T42" s="89" t="str">
        <f t="shared" si="8"/>
        <v/>
      </c>
      <c r="U42" s="90" t="str">
        <f t="shared" si="15"/>
        <v/>
      </c>
      <c r="V42" s="5" t="str">
        <f>IF(C42="","",COUNT(C$3:C42))</f>
        <v/>
      </c>
      <c r="W42" s="5" t="str">
        <f>IF(D42="","",COUNT(D$3:D42))</f>
        <v/>
      </c>
      <c r="X42" s="5" t="str">
        <f>IF(E42="","",COUNT(E$3:E42))</f>
        <v/>
      </c>
      <c r="Y42" s="5" t="str">
        <f>IF(C42="",IF($AK42="","",INDEX(Y$3:Y41,MATCH(MAX(V$3:V41),V$3:V41,0),0)),C42)</f>
        <v/>
      </c>
      <c r="Z42" s="5" t="str">
        <f>IF(D42="",IF($AK42="","",INDEX(Z$3:Z41,MATCH(MAX(W$3:W41),W$3:W41,0),0)),D42)</f>
        <v/>
      </c>
      <c r="AA42" s="5" t="str">
        <f>IF(E42="",IF($AK42="","",INDEX(AA$3:AA41,MATCH(MAX(X$3:X41),X$3:X41,0),0)),E42)</f>
        <v/>
      </c>
      <c r="AB42" s="5" t="str">
        <f t="shared" si="16"/>
        <v/>
      </c>
      <c r="AC42" s="5" t="str">
        <f t="shared" si="9"/>
        <v/>
      </c>
      <c r="AD42" s="11" t="str">
        <f t="shared" si="39"/>
        <v/>
      </c>
      <c r="AE42" s="7" t="str">
        <f t="shared" si="40"/>
        <v/>
      </c>
      <c r="AF42" s="7" t="str">
        <f t="shared" si="19"/>
        <v/>
      </c>
      <c r="AG42" s="12" t="str">
        <f t="shared" si="41"/>
        <v/>
      </c>
      <c r="AH42" s="7" t="str">
        <f t="shared" si="20"/>
        <v/>
      </c>
      <c r="AI42" s="5" t="str">
        <f t="shared" si="42"/>
        <v/>
      </c>
      <c r="AJ42" s="5" t="str">
        <f>IF(H42="","",COUNTA(H$3:H42))</f>
        <v/>
      </c>
      <c r="AK42" s="5" t="str">
        <f>IF(H42="",IF(AI42="","",INDEX(AK$3:AK41,MATCH(MAX(AJ$3:AJ41),AJ$3:AJ41,0),0)),H42)</f>
        <v/>
      </c>
      <c r="AL42" s="5" t="str">
        <f t="shared" si="21"/>
        <v/>
      </c>
      <c r="AM42" s="5" t="str">
        <f t="shared" si="22"/>
        <v/>
      </c>
      <c r="AN42" s="5" t="str">
        <f t="shared" si="1"/>
        <v/>
      </c>
      <c r="AO42" s="57"/>
      <c r="AP42" s="59" t="str">
        <f t="shared" si="35"/>
        <v/>
      </c>
      <c r="AQ42" s="27" t="str">
        <f t="shared" si="37"/>
        <v/>
      </c>
      <c r="AR42" s="5" t="str">
        <f t="shared" si="37"/>
        <v/>
      </c>
      <c r="AS42" s="5" t="str">
        <f t="shared" si="37"/>
        <v/>
      </c>
      <c r="AT42" s="5" t="str">
        <f t="shared" si="37"/>
        <v/>
      </c>
      <c r="AU42" s="5" t="str">
        <f t="shared" si="37"/>
        <v/>
      </c>
      <c r="AV42" s="5" t="str">
        <f t="shared" si="37"/>
        <v/>
      </c>
      <c r="AW42" s="5" t="str">
        <f t="shared" si="37"/>
        <v/>
      </c>
      <c r="AX42" s="5" t="str">
        <f t="shared" si="37"/>
        <v/>
      </c>
      <c r="AY42" s="5" t="str">
        <f t="shared" si="37"/>
        <v/>
      </c>
      <c r="AZ42" s="5" t="str">
        <f t="shared" si="37"/>
        <v/>
      </c>
      <c r="BA42" s="5" t="str">
        <f t="shared" si="37"/>
        <v/>
      </c>
      <c r="BB42" s="5" t="str">
        <f t="shared" si="37"/>
        <v/>
      </c>
      <c r="BC42" s="19"/>
      <c r="BD42" s="5" t="str">
        <f>IF(AQ42="","",RANK(AQ42,AQ$3:AQ$1048576,1)+COUNTIF(AQ$3:AQ42,AQ42)-1)</f>
        <v/>
      </c>
      <c r="BE42" s="5" t="str">
        <f>IF(AR42="","",RANK(AR42,AR$3:AR$1048576,1)+COUNTIF(AR$3:AR42,AR42)-1)</f>
        <v/>
      </c>
      <c r="BF42" s="5" t="str">
        <f>IF(AS42="","",RANK(AS42,AS$3:AS$1048576,1)+COUNTIF(AS$3:AS42,AS42)-1)</f>
        <v/>
      </c>
      <c r="BG42" s="5" t="str">
        <f>IF(AT42="","",RANK(AT42,AT$3:AT$1048576,1)+COUNTIF(AT$3:AT42,AT42)-1)</f>
        <v/>
      </c>
      <c r="BH42" s="5" t="str">
        <f>IF(AU42="","",RANK(AU42,AU$3:AU$1048576,1)+COUNTIF(AU$3:AU42,AU42)-1)</f>
        <v/>
      </c>
      <c r="BI42" s="5" t="str">
        <f>IF(AV42="","",RANK(AV42,AV$3:AV$1048576,1)+COUNTIF(AV$3:AV42,AV42)-1)</f>
        <v/>
      </c>
      <c r="BJ42" s="5" t="str">
        <f>IF(AW42="","",RANK(AW42,AW$3:AW$1048576,1)+COUNTIF(AW$3:AW42,AW42)-1)</f>
        <v/>
      </c>
      <c r="BK42" s="5" t="str">
        <f>IF(AX42="","",RANK(AX42,AX$3:AX$1048576,1)+COUNTIF(AX$3:AX42,AX42)-1)</f>
        <v/>
      </c>
      <c r="BL42" s="5" t="str">
        <f>IF(AY42="","",RANK(AY42,AY$3:AY$1048576,1)+COUNTIF(AY$3:AY42,AY42)-1)</f>
        <v/>
      </c>
      <c r="BM42" s="5" t="str">
        <f>IF(AZ42="","",RANK(AZ42,AZ$3:AZ$1048576,1)+COUNTIF(AZ$3:AZ42,AZ42)-1)</f>
        <v/>
      </c>
      <c r="BN42" s="5" t="str">
        <f>IF(BA42="","",RANK(BA42,BA$3:BA$1048576,1)+COUNTIF(BA$3:BA42,BA42)-1)</f>
        <v/>
      </c>
      <c r="BO42" s="5" t="str">
        <f>IF(BB42="","",RANK(BB42,BB$3:BB$1048576,1)+COUNTIF(BB$3:BB42,BB42)-1)</f>
        <v/>
      </c>
    </row>
    <row r="43" spans="2:85" ht="35.1" customHeight="1" x14ac:dyDescent="0.2">
      <c r="B43" s="116"/>
      <c r="D43" s="102"/>
      <c r="F43" s="73"/>
      <c r="G43" s="103"/>
      <c r="H43" s="104"/>
      <c r="I43" s="105"/>
      <c r="J43" s="106"/>
      <c r="K43" s="107"/>
      <c r="L43" s="62"/>
      <c r="M43" s="111" t="str">
        <f t="shared" si="38"/>
        <v/>
      </c>
      <c r="N43" s="112" t="str">
        <f t="shared" si="7"/>
        <v/>
      </c>
      <c r="T43" s="89" t="str">
        <f t="shared" si="8"/>
        <v/>
      </c>
      <c r="U43" s="90" t="str">
        <f t="shared" si="15"/>
        <v/>
      </c>
      <c r="V43" s="5" t="str">
        <f>IF(C43="","",COUNT(C$3:C43))</f>
        <v/>
      </c>
      <c r="W43" s="5" t="str">
        <f>IF(D43="","",COUNT(D$3:D43))</f>
        <v/>
      </c>
      <c r="X43" s="5" t="str">
        <f>IF(E43="","",COUNT(E$3:E43))</f>
        <v/>
      </c>
      <c r="Y43" s="5" t="str">
        <f>IF(C43="",IF($AK43="","",INDEX(Y$3:Y42,MATCH(MAX(V$3:V42),V$3:V42,0),0)),C43)</f>
        <v/>
      </c>
      <c r="Z43" s="5" t="str">
        <f>IF(D43="",IF($AK43="","",INDEX(Z$3:Z42,MATCH(MAX(W$3:W42),W$3:W42,0),0)),D43)</f>
        <v/>
      </c>
      <c r="AA43" s="5" t="str">
        <f>IF(E43="",IF($AK43="","",INDEX(AA$3:AA42,MATCH(MAX(X$3:X42),X$3:X42,0),0)),E43)</f>
        <v/>
      </c>
      <c r="AB43" s="5" t="str">
        <f t="shared" si="16"/>
        <v/>
      </c>
      <c r="AC43" s="5" t="str">
        <f t="shared" si="9"/>
        <v/>
      </c>
      <c r="AD43" s="11" t="str">
        <f t="shared" si="39"/>
        <v/>
      </c>
      <c r="AE43" s="7" t="str">
        <f t="shared" si="40"/>
        <v/>
      </c>
      <c r="AF43" s="7" t="str">
        <f t="shared" si="19"/>
        <v/>
      </c>
      <c r="AG43" s="12" t="str">
        <f t="shared" si="41"/>
        <v/>
      </c>
      <c r="AH43" s="7" t="str">
        <f t="shared" si="20"/>
        <v/>
      </c>
      <c r="AI43" s="5" t="str">
        <f t="shared" si="42"/>
        <v/>
      </c>
      <c r="AJ43" s="5" t="str">
        <f>IF(H43="","",COUNTA(H$3:H43))</f>
        <v/>
      </c>
      <c r="AK43" s="5" t="str">
        <f>IF(H43="",IF(AI43="","",INDEX(AK$3:AK42,MATCH(MAX(AJ$3:AJ42),AJ$3:AJ42,0),0)),H43)</f>
        <v/>
      </c>
      <c r="AL43" s="5" t="str">
        <f t="shared" si="21"/>
        <v/>
      </c>
      <c r="AM43" s="5" t="str">
        <f t="shared" si="22"/>
        <v/>
      </c>
      <c r="AN43" s="5" t="str">
        <f t="shared" si="1"/>
        <v/>
      </c>
      <c r="AO43" s="57"/>
      <c r="AP43" s="59" t="str">
        <f t="shared" si="35"/>
        <v/>
      </c>
      <c r="AQ43" s="27" t="str">
        <f t="shared" si="37"/>
        <v/>
      </c>
      <c r="AR43" s="5" t="str">
        <f t="shared" si="37"/>
        <v/>
      </c>
      <c r="AS43" s="5" t="str">
        <f t="shared" si="37"/>
        <v/>
      </c>
      <c r="AT43" s="5" t="str">
        <f t="shared" si="37"/>
        <v/>
      </c>
      <c r="AU43" s="5" t="str">
        <f t="shared" si="37"/>
        <v/>
      </c>
      <c r="AV43" s="5" t="str">
        <f t="shared" si="37"/>
        <v/>
      </c>
      <c r="AW43" s="5" t="str">
        <f t="shared" si="37"/>
        <v/>
      </c>
      <c r="AX43" s="5" t="str">
        <f t="shared" si="37"/>
        <v/>
      </c>
      <c r="AY43" s="5" t="str">
        <f t="shared" si="37"/>
        <v/>
      </c>
      <c r="AZ43" s="5" t="str">
        <f t="shared" si="37"/>
        <v/>
      </c>
      <c r="BA43" s="5" t="str">
        <f t="shared" si="37"/>
        <v/>
      </c>
      <c r="BB43" s="5" t="str">
        <f t="shared" si="37"/>
        <v/>
      </c>
      <c r="BC43" s="19"/>
      <c r="BD43" s="5" t="str">
        <f>IF(AQ43="","",RANK(AQ43,AQ$3:AQ$1048576,1)+COUNTIF(AQ$3:AQ43,AQ43)-1)</f>
        <v/>
      </c>
      <c r="BE43" s="5" t="str">
        <f>IF(AR43="","",RANK(AR43,AR$3:AR$1048576,1)+COUNTIF(AR$3:AR43,AR43)-1)</f>
        <v/>
      </c>
      <c r="BF43" s="5" t="str">
        <f>IF(AS43="","",RANK(AS43,AS$3:AS$1048576,1)+COUNTIF(AS$3:AS43,AS43)-1)</f>
        <v/>
      </c>
      <c r="BG43" s="5" t="str">
        <f>IF(AT43="","",RANK(AT43,AT$3:AT$1048576,1)+COUNTIF(AT$3:AT43,AT43)-1)</f>
        <v/>
      </c>
      <c r="BH43" s="5" t="str">
        <f>IF(AU43="","",RANK(AU43,AU$3:AU$1048576,1)+COUNTIF(AU$3:AU43,AU43)-1)</f>
        <v/>
      </c>
      <c r="BI43" s="5" t="str">
        <f>IF(AV43="","",RANK(AV43,AV$3:AV$1048576,1)+COUNTIF(AV$3:AV43,AV43)-1)</f>
        <v/>
      </c>
      <c r="BJ43" s="5" t="str">
        <f>IF(AW43="","",RANK(AW43,AW$3:AW$1048576,1)+COUNTIF(AW$3:AW43,AW43)-1)</f>
        <v/>
      </c>
      <c r="BK43" s="5" t="str">
        <f>IF(AX43="","",RANK(AX43,AX$3:AX$1048576,1)+COUNTIF(AX$3:AX43,AX43)-1)</f>
        <v/>
      </c>
      <c r="BL43" s="5" t="str">
        <f>IF(AY43="","",RANK(AY43,AY$3:AY$1048576,1)+COUNTIF(AY$3:AY43,AY43)-1)</f>
        <v/>
      </c>
      <c r="BM43" s="5" t="str">
        <f>IF(AZ43="","",RANK(AZ43,AZ$3:AZ$1048576,1)+COUNTIF(AZ$3:AZ43,AZ43)-1)</f>
        <v/>
      </c>
      <c r="BN43" s="5" t="str">
        <f>IF(BA43="","",RANK(BA43,BA$3:BA$1048576,1)+COUNTIF(BA$3:BA43,BA43)-1)</f>
        <v/>
      </c>
      <c r="BO43" s="5" t="str">
        <f>IF(BB43="","",RANK(BB43,BB$3:BB$1048576,1)+COUNTIF(BB$3:BB43,BB43)-1)</f>
        <v/>
      </c>
    </row>
    <row r="44" spans="2:85" ht="35.1" customHeight="1" x14ac:dyDescent="0.2">
      <c r="B44" s="116"/>
      <c r="D44" s="102"/>
      <c r="F44" s="73"/>
      <c r="G44" s="103"/>
      <c r="H44" s="104"/>
      <c r="I44" s="105"/>
      <c r="J44" s="106"/>
      <c r="K44" s="107"/>
      <c r="L44" s="62"/>
      <c r="M44" s="111" t="str">
        <f t="shared" ref="M44:M107" si="44">IF(AK44="","",AK44)</f>
        <v/>
      </c>
      <c r="N44" s="112" t="str">
        <f t="shared" ref="N44:N107" si="45">IF(J44="","",IFERROR(IFERROR(INDEX($Q$3:$Q$14,MATCH("*"&amp;J44&amp;"*",$Q$3:$Q$14,0)),INDEX($Q$3:$Q$14,MATCH("*"&amp;J44&amp;"*",$R$3:$R$14,0))),"見つかりません"))</f>
        <v/>
      </c>
      <c r="T44" s="89" t="str">
        <f t="shared" ref="T44:T107" si="46">IF(OR($T$2=0,B44="",AE44="",$T$2&lt;&gt;B44),"",$T$2)</f>
        <v/>
      </c>
      <c r="U44" s="90" t="str">
        <f t="shared" ref="U44:U107" si="47">IFERROR(IF(INDEX(AE$3:AE$1048576,MATCH($T$2,T$3:T$1048576,0),0)=AE44,AE44,""),"")</f>
        <v/>
      </c>
      <c r="V44" s="5" t="str">
        <f>IF(C44="","",COUNT(C$3:C44))</f>
        <v/>
      </c>
      <c r="W44" s="5" t="str">
        <f>IF(D44="","",COUNT(D$3:D44))</f>
        <v/>
      </c>
      <c r="X44" s="5" t="str">
        <f>IF(E44="","",COUNT(E$3:E44))</f>
        <v/>
      </c>
      <c r="Y44" s="5" t="str">
        <f>IF(C44="",IF($AK44="","",INDEX(Y$3:Y43,MATCH(MAX(V$3:V43),V$3:V43,0),0)),C44)</f>
        <v/>
      </c>
      <c r="Z44" s="5" t="str">
        <f>IF(D44="",IF($AK44="","",INDEX(Z$3:Z43,MATCH(MAX(W$3:W43),W$3:W43,0),0)),D44)</f>
        <v/>
      </c>
      <c r="AA44" s="5" t="str">
        <f>IF(E44="",IF($AK44="","",INDEX(AA$3:AA43,MATCH(MAX(X$3:X43),X$3:X43,0),0)),E44)</f>
        <v/>
      </c>
      <c r="AB44" s="5" t="str">
        <f t="shared" ref="AB44:AB107" si="48">IF(F44="","",F44)</f>
        <v/>
      </c>
      <c r="AC44" s="5" t="str">
        <f t="shared" ref="AC44:AC107" si="49">IF(G44="",IF(AB44="","",0),G44)</f>
        <v/>
      </c>
      <c r="AD44" s="11" t="str">
        <f t="shared" ref="AD44:AD107" si="50">IF(COUNT(AB44:AC44)=2,TIME(AB44,AC44,0),"")</f>
        <v/>
      </c>
      <c r="AE44" s="7" t="str">
        <f t="shared" ref="AE44:AE107" si="51">IF(COUNT(Y44:AA44)=3,DATE(Y44,Z44,AA44),"")</f>
        <v/>
      </c>
      <c r="AF44" s="7" t="str">
        <f t="shared" ref="AF44:AF107" si="52">IF(AND(AE44&lt;&gt;"",AK44&lt;&gt;""),SUM(AD44:AE44)&amp;"@"&amp;AK44,"")</f>
        <v/>
      </c>
      <c r="AG44" s="12" t="str">
        <f t="shared" ref="AG44:AG107" si="53">IF(AH44="","",COUNTIF(AH$3:AH$1048576,AH44))</f>
        <v/>
      </c>
      <c r="AH44" s="7" t="str">
        <f t="shared" ref="AH44:AH107" si="54">IF(AND(AE44&lt;&gt;"",AI44&lt;&gt;""),SUM(AD44:AE44)&amp;"@"&amp;AI44,"")</f>
        <v/>
      </c>
      <c r="AI44" s="5" t="str">
        <f t="shared" ref="AI44:AI107" si="55">IF(N44="","",N44)</f>
        <v/>
      </c>
      <c r="AJ44" s="5" t="str">
        <f>IF(H44="","",COUNTA(H$3:H44))</f>
        <v/>
      </c>
      <c r="AK44" s="5" t="str">
        <f>IF(H44="",IF(AI44="","",INDEX(AK$3:AK43,MATCH(MAX(AJ$3:AJ43),AJ$3:AJ43,0),0)),H44)</f>
        <v/>
      </c>
      <c r="AL44" s="5" t="str">
        <f t="shared" si="21"/>
        <v/>
      </c>
      <c r="AM44" s="5" t="str">
        <f t="shared" ref="AM44:AM107" si="56">IF(I44="","",I44)</f>
        <v/>
      </c>
      <c r="AN44" s="5" t="str">
        <f t="shared" ref="AN44:AN107" si="57">IF(K44="","",K44)</f>
        <v/>
      </c>
      <c r="AO44" s="57"/>
      <c r="AP44" s="59" t="str">
        <f t="shared" ref="AP44:AP107" si="58">IF(U44="","",SUM(AD44:AE44))</f>
        <v/>
      </c>
      <c r="AQ44" s="27" t="str">
        <f t="shared" ref="AQ44:BB65" si="59">IF(AND(AQ$2=$AI44,$AP44&lt;&gt;""),$AP44,"")</f>
        <v/>
      </c>
      <c r="AR44" s="5" t="str">
        <f t="shared" si="59"/>
        <v/>
      </c>
      <c r="AS44" s="5" t="str">
        <f t="shared" si="59"/>
        <v/>
      </c>
      <c r="AT44" s="5" t="str">
        <f t="shared" si="59"/>
        <v/>
      </c>
      <c r="AU44" s="5" t="str">
        <f t="shared" si="59"/>
        <v/>
      </c>
      <c r="AV44" s="5" t="str">
        <f t="shared" si="59"/>
        <v/>
      </c>
      <c r="AW44" s="5" t="str">
        <f t="shared" si="59"/>
        <v/>
      </c>
      <c r="AX44" s="5" t="str">
        <f t="shared" si="59"/>
        <v/>
      </c>
      <c r="AY44" s="5" t="str">
        <f t="shared" si="59"/>
        <v/>
      </c>
      <c r="AZ44" s="5" t="str">
        <f t="shared" si="59"/>
        <v/>
      </c>
      <c r="BA44" s="5" t="str">
        <f t="shared" si="59"/>
        <v/>
      </c>
      <c r="BB44" s="5" t="str">
        <f t="shared" si="59"/>
        <v/>
      </c>
      <c r="BC44" s="19"/>
      <c r="BD44" s="5" t="str">
        <f>IF(AQ44="","",RANK(AQ44,AQ$3:AQ$1048576,1)+COUNTIF(AQ$3:AQ44,AQ44)-1)</f>
        <v/>
      </c>
      <c r="BE44" s="5" t="str">
        <f>IF(AR44="","",RANK(AR44,AR$3:AR$1048576,1)+COUNTIF(AR$3:AR44,AR44)-1)</f>
        <v/>
      </c>
      <c r="BF44" s="5" t="str">
        <f>IF(AS44="","",RANK(AS44,AS$3:AS$1048576,1)+COUNTIF(AS$3:AS44,AS44)-1)</f>
        <v/>
      </c>
      <c r="BG44" s="5" t="str">
        <f>IF(AT44="","",RANK(AT44,AT$3:AT$1048576,1)+COUNTIF(AT$3:AT44,AT44)-1)</f>
        <v/>
      </c>
      <c r="BH44" s="5" t="str">
        <f>IF(AU44="","",RANK(AU44,AU$3:AU$1048576,1)+COUNTIF(AU$3:AU44,AU44)-1)</f>
        <v/>
      </c>
      <c r="BI44" s="5" t="str">
        <f>IF(AV44="","",RANK(AV44,AV$3:AV$1048576,1)+COUNTIF(AV$3:AV44,AV44)-1)</f>
        <v/>
      </c>
      <c r="BJ44" s="5" t="str">
        <f>IF(AW44="","",RANK(AW44,AW$3:AW$1048576,1)+COUNTIF(AW$3:AW44,AW44)-1)</f>
        <v/>
      </c>
      <c r="BK44" s="5" t="str">
        <f>IF(AX44="","",RANK(AX44,AX$3:AX$1048576,1)+COUNTIF(AX$3:AX44,AX44)-1)</f>
        <v/>
      </c>
      <c r="BL44" s="5" t="str">
        <f>IF(AY44="","",RANK(AY44,AY$3:AY$1048576,1)+COUNTIF(AY$3:AY44,AY44)-1)</f>
        <v/>
      </c>
      <c r="BM44" s="5" t="str">
        <f>IF(AZ44="","",RANK(AZ44,AZ$3:AZ$1048576,1)+COUNTIF(AZ$3:AZ44,AZ44)-1)</f>
        <v/>
      </c>
      <c r="BN44" s="5" t="str">
        <f>IF(BA44="","",RANK(BA44,BA$3:BA$1048576,1)+COUNTIF(BA$3:BA44,BA44)-1)</f>
        <v/>
      </c>
      <c r="BO44" s="5" t="str">
        <f>IF(BB44="","",RANK(BB44,BB$3:BB$1048576,1)+COUNTIF(BB$3:BB44,BB44)-1)</f>
        <v/>
      </c>
    </row>
    <row r="45" spans="2:85" ht="35.1" customHeight="1" x14ac:dyDescent="0.2">
      <c r="B45" s="116"/>
      <c r="D45" s="102"/>
      <c r="F45" s="73"/>
      <c r="G45" s="103"/>
      <c r="H45" s="104"/>
      <c r="I45" s="105"/>
      <c r="J45" s="106"/>
      <c r="K45" s="107"/>
      <c r="L45" s="62"/>
      <c r="M45" s="111" t="str">
        <f t="shared" si="44"/>
        <v/>
      </c>
      <c r="N45" s="112" t="str">
        <f t="shared" si="45"/>
        <v/>
      </c>
      <c r="T45" s="89" t="str">
        <f t="shared" si="46"/>
        <v/>
      </c>
      <c r="U45" s="90" t="str">
        <f t="shared" si="47"/>
        <v/>
      </c>
      <c r="V45" s="5" t="str">
        <f>IF(C45="","",COUNT(C$3:C45))</f>
        <v/>
      </c>
      <c r="W45" s="5" t="str">
        <f>IF(D45="","",COUNT(D$3:D45))</f>
        <v/>
      </c>
      <c r="X45" s="5" t="str">
        <f>IF(E45="","",COUNT(E$3:E45))</f>
        <v/>
      </c>
      <c r="Y45" s="5" t="str">
        <f>IF(C45="",IF($AK45="","",INDEX(Y$3:Y44,MATCH(MAX(V$3:V44),V$3:V44,0),0)),C45)</f>
        <v/>
      </c>
      <c r="Z45" s="5" t="str">
        <f>IF(D45="",IF($AK45="","",INDEX(Z$3:Z44,MATCH(MAX(W$3:W44),W$3:W44,0),0)),D45)</f>
        <v/>
      </c>
      <c r="AA45" s="5" t="str">
        <f>IF(E45="",IF($AK45="","",INDEX(AA$3:AA44,MATCH(MAX(X$3:X44),X$3:X44,0),0)),E45)</f>
        <v/>
      </c>
      <c r="AB45" s="5" t="str">
        <f t="shared" si="48"/>
        <v/>
      </c>
      <c r="AC45" s="5" t="str">
        <f t="shared" si="49"/>
        <v/>
      </c>
      <c r="AD45" s="11" t="str">
        <f t="shared" si="50"/>
        <v/>
      </c>
      <c r="AE45" s="7" t="str">
        <f t="shared" si="51"/>
        <v/>
      </c>
      <c r="AF45" s="7" t="str">
        <f t="shared" si="52"/>
        <v/>
      </c>
      <c r="AG45" s="12" t="str">
        <f t="shared" si="53"/>
        <v/>
      </c>
      <c r="AH45" s="7" t="str">
        <f t="shared" si="54"/>
        <v/>
      </c>
      <c r="AI45" s="5" t="str">
        <f t="shared" si="55"/>
        <v/>
      </c>
      <c r="AJ45" s="5" t="str">
        <f>IF(H45="","",COUNTA(H$3:H45))</f>
        <v/>
      </c>
      <c r="AK45" s="5" t="str">
        <f>IF(H45="",IF(AI45="","",INDEX(AK$3:AK44,MATCH(MAX(AJ$3:AJ44),AJ$3:AJ44,0),0)),H45)</f>
        <v/>
      </c>
      <c r="AL45" s="5" t="str">
        <f t="shared" si="21"/>
        <v/>
      </c>
      <c r="AM45" s="5" t="str">
        <f t="shared" si="56"/>
        <v/>
      </c>
      <c r="AN45" s="5" t="str">
        <f t="shared" si="57"/>
        <v/>
      </c>
      <c r="AO45" s="57"/>
      <c r="AP45" s="59" t="str">
        <f t="shared" si="58"/>
        <v/>
      </c>
      <c r="AQ45" s="27" t="str">
        <f t="shared" si="59"/>
        <v/>
      </c>
      <c r="AR45" s="5" t="str">
        <f t="shared" si="59"/>
        <v/>
      </c>
      <c r="AS45" s="5" t="str">
        <f t="shared" si="59"/>
        <v/>
      </c>
      <c r="AT45" s="5" t="str">
        <f t="shared" si="59"/>
        <v/>
      </c>
      <c r="AU45" s="5" t="str">
        <f t="shared" si="59"/>
        <v/>
      </c>
      <c r="AV45" s="5" t="str">
        <f t="shared" si="59"/>
        <v/>
      </c>
      <c r="AW45" s="5" t="str">
        <f t="shared" si="59"/>
        <v/>
      </c>
      <c r="AX45" s="5" t="str">
        <f t="shared" si="59"/>
        <v/>
      </c>
      <c r="AY45" s="5" t="str">
        <f t="shared" si="59"/>
        <v/>
      </c>
      <c r="AZ45" s="5" t="str">
        <f t="shared" si="59"/>
        <v/>
      </c>
      <c r="BA45" s="5" t="str">
        <f t="shared" si="59"/>
        <v/>
      </c>
      <c r="BB45" s="5" t="str">
        <f t="shared" si="59"/>
        <v/>
      </c>
      <c r="BC45" s="19"/>
      <c r="BD45" s="5" t="str">
        <f>IF(AQ45="","",RANK(AQ45,AQ$3:AQ$1048576,1)+COUNTIF(AQ$3:AQ45,AQ45)-1)</f>
        <v/>
      </c>
      <c r="BE45" s="5" t="str">
        <f>IF(AR45="","",RANK(AR45,AR$3:AR$1048576,1)+COUNTIF(AR$3:AR45,AR45)-1)</f>
        <v/>
      </c>
      <c r="BF45" s="5" t="str">
        <f>IF(AS45="","",RANK(AS45,AS$3:AS$1048576,1)+COUNTIF(AS$3:AS45,AS45)-1)</f>
        <v/>
      </c>
      <c r="BG45" s="5" t="str">
        <f>IF(AT45="","",RANK(AT45,AT$3:AT$1048576,1)+COUNTIF(AT$3:AT45,AT45)-1)</f>
        <v/>
      </c>
      <c r="BH45" s="5" t="str">
        <f>IF(AU45="","",RANK(AU45,AU$3:AU$1048576,1)+COUNTIF(AU$3:AU45,AU45)-1)</f>
        <v/>
      </c>
      <c r="BI45" s="5" t="str">
        <f>IF(AV45="","",RANK(AV45,AV$3:AV$1048576,1)+COUNTIF(AV$3:AV45,AV45)-1)</f>
        <v/>
      </c>
      <c r="BJ45" s="5" t="str">
        <f>IF(AW45="","",RANK(AW45,AW$3:AW$1048576,1)+COUNTIF(AW$3:AW45,AW45)-1)</f>
        <v/>
      </c>
      <c r="BK45" s="5" t="str">
        <f>IF(AX45="","",RANK(AX45,AX$3:AX$1048576,1)+COUNTIF(AX$3:AX45,AX45)-1)</f>
        <v/>
      </c>
      <c r="BL45" s="5" t="str">
        <f>IF(AY45="","",RANK(AY45,AY$3:AY$1048576,1)+COUNTIF(AY$3:AY45,AY45)-1)</f>
        <v/>
      </c>
      <c r="BM45" s="5" t="str">
        <f>IF(AZ45="","",RANK(AZ45,AZ$3:AZ$1048576,1)+COUNTIF(AZ$3:AZ45,AZ45)-1)</f>
        <v/>
      </c>
      <c r="BN45" s="5" t="str">
        <f>IF(BA45="","",RANK(BA45,BA$3:BA$1048576,1)+COUNTIF(BA$3:BA45,BA45)-1)</f>
        <v/>
      </c>
      <c r="BO45" s="5" t="str">
        <f>IF(BB45="","",RANK(BB45,BB$3:BB$1048576,1)+COUNTIF(BB$3:BB45,BB45)-1)</f>
        <v/>
      </c>
    </row>
    <row r="46" spans="2:85" ht="35.1" customHeight="1" x14ac:dyDescent="0.2">
      <c r="B46" s="116"/>
      <c r="D46" s="102"/>
      <c r="F46" s="73"/>
      <c r="G46" s="103"/>
      <c r="H46" s="104"/>
      <c r="I46" s="105"/>
      <c r="J46" s="106"/>
      <c r="K46" s="107"/>
      <c r="L46" s="62"/>
      <c r="M46" s="111" t="str">
        <f t="shared" si="44"/>
        <v/>
      </c>
      <c r="N46" s="112" t="str">
        <f t="shared" si="45"/>
        <v/>
      </c>
      <c r="T46" s="89" t="str">
        <f t="shared" si="46"/>
        <v/>
      </c>
      <c r="U46" s="90" t="str">
        <f t="shared" si="47"/>
        <v/>
      </c>
      <c r="V46" s="5" t="str">
        <f>IF(C46="","",COUNT(C$3:C46))</f>
        <v/>
      </c>
      <c r="W46" s="5" t="str">
        <f>IF(D46="","",COUNT(D$3:D46))</f>
        <v/>
      </c>
      <c r="X46" s="5" t="str">
        <f>IF(E46="","",COUNT(E$3:E46))</f>
        <v/>
      </c>
      <c r="Y46" s="5" t="str">
        <f>IF(C46="",IF($AK46="","",INDEX(Y$3:Y45,MATCH(MAX(V$3:V45),V$3:V45,0),0)),C46)</f>
        <v/>
      </c>
      <c r="Z46" s="5" t="str">
        <f>IF(D46="",IF($AK46="","",INDEX(Z$3:Z45,MATCH(MAX(W$3:W45),W$3:W45,0),0)),D46)</f>
        <v/>
      </c>
      <c r="AA46" s="5" t="str">
        <f>IF(E46="",IF($AK46="","",INDEX(AA$3:AA45,MATCH(MAX(X$3:X45),X$3:X45,0),0)),E46)</f>
        <v/>
      </c>
      <c r="AB46" s="5" t="str">
        <f t="shared" si="48"/>
        <v/>
      </c>
      <c r="AC46" s="5" t="str">
        <f t="shared" si="49"/>
        <v/>
      </c>
      <c r="AD46" s="11" t="str">
        <f t="shared" si="50"/>
        <v/>
      </c>
      <c r="AE46" s="7" t="str">
        <f t="shared" si="51"/>
        <v/>
      </c>
      <c r="AF46" s="7" t="str">
        <f t="shared" si="52"/>
        <v/>
      </c>
      <c r="AG46" s="12" t="str">
        <f t="shared" si="53"/>
        <v/>
      </c>
      <c r="AH46" s="7" t="str">
        <f t="shared" si="54"/>
        <v/>
      </c>
      <c r="AI46" s="5" t="str">
        <f t="shared" si="55"/>
        <v/>
      </c>
      <c r="AJ46" s="5" t="str">
        <f>IF(H46="","",COUNTA(H$3:H46))</f>
        <v/>
      </c>
      <c r="AK46" s="5" t="str">
        <f>IF(H46="",IF(AI46="","",INDEX(AK$3:AK45,MATCH(MAX(AJ$3:AJ45),AJ$3:AJ45,0),0)),H46)</f>
        <v/>
      </c>
      <c r="AL46" s="5" t="str">
        <f t="shared" si="21"/>
        <v/>
      </c>
      <c r="AM46" s="5" t="str">
        <f t="shared" si="56"/>
        <v/>
      </c>
      <c r="AN46" s="5" t="str">
        <f t="shared" si="57"/>
        <v/>
      </c>
      <c r="AO46" s="57"/>
      <c r="AP46" s="59" t="str">
        <f t="shared" si="58"/>
        <v/>
      </c>
      <c r="AQ46" s="27" t="str">
        <f t="shared" si="59"/>
        <v/>
      </c>
      <c r="AR46" s="5" t="str">
        <f t="shared" si="59"/>
        <v/>
      </c>
      <c r="AS46" s="5" t="str">
        <f t="shared" si="59"/>
        <v/>
      </c>
      <c r="AT46" s="5" t="str">
        <f t="shared" si="59"/>
        <v/>
      </c>
      <c r="AU46" s="5" t="str">
        <f t="shared" si="59"/>
        <v/>
      </c>
      <c r="AV46" s="5" t="str">
        <f t="shared" si="59"/>
        <v/>
      </c>
      <c r="AW46" s="5" t="str">
        <f t="shared" si="59"/>
        <v/>
      </c>
      <c r="AX46" s="5" t="str">
        <f t="shared" si="59"/>
        <v/>
      </c>
      <c r="AY46" s="5" t="str">
        <f t="shared" si="59"/>
        <v/>
      </c>
      <c r="AZ46" s="5" t="str">
        <f t="shared" si="59"/>
        <v/>
      </c>
      <c r="BA46" s="5" t="str">
        <f t="shared" si="59"/>
        <v/>
      </c>
      <c r="BB46" s="5" t="str">
        <f t="shared" si="59"/>
        <v/>
      </c>
      <c r="BC46" s="19"/>
      <c r="BD46" s="5" t="str">
        <f>IF(AQ46="","",RANK(AQ46,AQ$3:AQ$1048576,1)+COUNTIF(AQ$3:AQ46,AQ46)-1)</f>
        <v/>
      </c>
      <c r="BE46" s="5" t="str">
        <f>IF(AR46="","",RANK(AR46,AR$3:AR$1048576,1)+COUNTIF(AR$3:AR46,AR46)-1)</f>
        <v/>
      </c>
      <c r="BF46" s="5" t="str">
        <f>IF(AS46="","",RANK(AS46,AS$3:AS$1048576,1)+COUNTIF(AS$3:AS46,AS46)-1)</f>
        <v/>
      </c>
      <c r="BG46" s="5" t="str">
        <f>IF(AT46="","",RANK(AT46,AT$3:AT$1048576,1)+COUNTIF(AT$3:AT46,AT46)-1)</f>
        <v/>
      </c>
      <c r="BH46" s="5" t="str">
        <f>IF(AU46="","",RANK(AU46,AU$3:AU$1048576,1)+COUNTIF(AU$3:AU46,AU46)-1)</f>
        <v/>
      </c>
      <c r="BI46" s="5" t="str">
        <f>IF(AV46="","",RANK(AV46,AV$3:AV$1048576,1)+COUNTIF(AV$3:AV46,AV46)-1)</f>
        <v/>
      </c>
      <c r="BJ46" s="5" t="str">
        <f>IF(AW46="","",RANK(AW46,AW$3:AW$1048576,1)+COUNTIF(AW$3:AW46,AW46)-1)</f>
        <v/>
      </c>
      <c r="BK46" s="5" t="str">
        <f>IF(AX46="","",RANK(AX46,AX$3:AX$1048576,1)+COUNTIF(AX$3:AX46,AX46)-1)</f>
        <v/>
      </c>
      <c r="BL46" s="5" t="str">
        <f>IF(AY46="","",RANK(AY46,AY$3:AY$1048576,1)+COUNTIF(AY$3:AY46,AY46)-1)</f>
        <v/>
      </c>
      <c r="BM46" s="5" t="str">
        <f>IF(AZ46="","",RANK(AZ46,AZ$3:AZ$1048576,1)+COUNTIF(AZ$3:AZ46,AZ46)-1)</f>
        <v/>
      </c>
      <c r="BN46" s="5" t="str">
        <f>IF(BA46="","",RANK(BA46,BA$3:BA$1048576,1)+COUNTIF(BA$3:BA46,BA46)-1)</f>
        <v/>
      </c>
      <c r="BO46" s="5" t="str">
        <f>IF(BB46="","",RANK(BB46,BB$3:BB$1048576,1)+COUNTIF(BB$3:BB46,BB46)-1)</f>
        <v/>
      </c>
    </row>
    <row r="47" spans="2:85" ht="35.1" customHeight="1" x14ac:dyDescent="0.2">
      <c r="B47" s="116"/>
      <c r="D47" s="102"/>
      <c r="F47" s="73"/>
      <c r="G47" s="103"/>
      <c r="H47" s="104"/>
      <c r="I47" s="105"/>
      <c r="J47" s="106"/>
      <c r="K47" s="107"/>
      <c r="L47" s="62"/>
      <c r="M47" s="111" t="str">
        <f t="shared" si="44"/>
        <v/>
      </c>
      <c r="N47" s="112" t="str">
        <f t="shared" si="45"/>
        <v/>
      </c>
      <c r="T47" s="89" t="str">
        <f t="shared" si="46"/>
        <v/>
      </c>
      <c r="U47" s="90" t="str">
        <f t="shared" si="47"/>
        <v/>
      </c>
      <c r="V47" s="5" t="str">
        <f>IF(C47="","",COUNT(C$3:C47))</f>
        <v/>
      </c>
      <c r="W47" s="5" t="str">
        <f>IF(D47="","",COUNT(D$3:D47))</f>
        <v/>
      </c>
      <c r="X47" s="5" t="str">
        <f>IF(E47="","",COUNT(E$3:E47))</f>
        <v/>
      </c>
      <c r="Y47" s="5" t="str">
        <f>IF(C47="",IF($AK47="","",INDEX(Y$3:Y46,MATCH(MAX(V$3:V46),V$3:V46,0),0)),C47)</f>
        <v/>
      </c>
      <c r="Z47" s="5" t="str">
        <f>IF(D47="",IF($AK47="","",INDEX(Z$3:Z46,MATCH(MAX(W$3:W46),W$3:W46,0),0)),D47)</f>
        <v/>
      </c>
      <c r="AA47" s="5" t="str">
        <f>IF(E47="",IF($AK47="","",INDEX(AA$3:AA46,MATCH(MAX(X$3:X46),X$3:X46,0),0)),E47)</f>
        <v/>
      </c>
      <c r="AB47" s="5" t="str">
        <f t="shared" si="48"/>
        <v/>
      </c>
      <c r="AC47" s="5" t="str">
        <f t="shared" si="49"/>
        <v/>
      </c>
      <c r="AD47" s="11" t="str">
        <f t="shared" si="50"/>
        <v/>
      </c>
      <c r="AE47" s="7" t="str">
        <f t="shared" si="51"/>
        <v/>
      </c>
      <c r="AF47" s="7" t="str">
        <f t="shared" si="52"/>
        <v/>
      </c>
      <c r="AG47" s="12" t="str">
        <f t="shared" si="53"/>
        <v/>
      </c>
      <c r="AH47" s="7" t="str">
        <f t="shared" si="54"/>
        <v/>
      </c>
      <c r="AI47" s="5" t="str">
        <f t="shared" si="55"/>
        <v/>
      </c>
      <c r="AJ47" s="5" t="str">
        <f>IF(H47="","",COUNTA(H$3:H47))</f>
        <v/>
      </c>
      <c r="AK47" s="5" t="str">
        <f>IF(H47="",IF(AI47="","",INDEX(AK$3:AK46,MATCH(MAX(AJ$3:AJ46),AJ$3:AJ46,0),0)),H47)</f>
        <v/>
      </c>
      <c r="AL47" s="5" t="str">
        <f t="shared" si="21"/>
        <v/>
      </c>
      <c r="AM47" s="5" t="str">
        <f t="shared" si="56"/>
        <v/>
      </c>
      <c r="AN47" s="5" t="str">
        <f t="shared" si="57"/>
        <v/>
      </c>
      <c r="AO47" s="57"/>
      <c r="AP47" s="59" t="str">
        <f t="shared" si="58"/>
        <v/>
      </c>
      <c r="AQ47" s="27" t="str">
        <f t="shared" si="59"/>
        <v/>
      </c>
      <c r="AR47" s="5" t="str">
        <f t="shared" si="59"/>
        <v/>
      </c>
      <c r="AS47" s="5" t="str">
        <f t="shared" si="59"/>
        <v/>
      </c>
      <c r="AT47" s="5" t="str">
        <f t="shared" si="59"/>
        <v/>
      </c>
      <c r="AU47" s="5" t="str">
        <f t="shared" si="59"/>
        <v/>
      </c>
      <c r="AV47" s="5" t="str">
        <f t="shared" si="59"/>
        <v/>
      </c>
      <c r="AW47" s="5" t="str">
        <f t="shared" si="59"/>
        <v/>
      </c>
      <c r="AX47" s="5" t="str">
        <f t="shared" si="59"/>
        <v/>
      </c>
      <c r="AY47" s="5" t="str">
        <f t="shared" si="59"/>
        <v/>
      </c>
      <c r="AZ47" s="5" t="str">
        <f t="shared" si="59"/>
        <v/>
      </c>
      <c r="BA47" s="5" t="str">
        <f t="shared" si="59"/>
        <v/>
      </c>
      <c r="BB47" s="5" t="str">
        <f t="shared" si="59"/>
        <v/>
      </c>
      <c r="BC47" s="19"/>
      <c r="BD47" s="5" t="str">
        <f>IF(AQ47="","",RANK(AQ47,AQ$3:AQ$1048576,1)+COUNTIF(AQ$3:AQ47,AQ47)-1)</f>
        <v/>
      </c>
      <c r="BE47" s="5" t="str">
        <f>IF(AR47="","",RANK(AR47,AR$3:AR$1048576,1)+COUNTIF(AR$3:AR47,AR47)-1)</f>
        <v/>
      </c>
      <c r="BF47" s="5" t="str">
        <f>IF(AS47="","",RANK(AS47,AS$3:AS$1048576,1)+COUNTIF(AS$3:AS47,AS47)-1)</f>
        <v/>
      </c>
      <c r="BG47" s="5" t="str">
        <f>IF(AT47="","",RANK(AT47,AT$3:AT$1048576,1)+COUNTIF(AT$3:AT47,AT47)-1)</f>
        <v/>
      </c>
      <c r="BH47" s="5" t="str">
        <f>IF(AU47="","",RANK(AU47,AU$3:AU$1048576,1)+COUNTIF(AU$3:AU47,AU47)-1)</f>
        <v/>
      </c>
      <c r="BI47" s="5" t="str">
        <f>IF(AV47="","",RANK(AV47,AV$3:AV$1048576,1)+COUNTIF(AV$3:AV47,AV47)-1)</f>
        <v/>
      </c>
      <c r="BJ47" s="5" t="str">
        <f>IF(AW47="","",RANK(AW47,AW$3:AW$1048576,1)+COUNTIF(AW$3:AW47,AW47)-1)</f>
        <v/>
      </c>
      <c r="BK47" s="5" t="str">
        <f>IF(AX47="","",RANK(AX47,AX$3:AX$1048576,1)+COUNTIF(AX$3:AX47,AX47)-1)</f>
        <v/>
      </c>
      <c r="BL47" s="5" t="str">
        <f>IF(AY47="","",RANK(AY47,AY$3:AY$1048576,1)+COUNTIF(AY$3:AY47,AY47)-1)</f>
        <v/>
      </c>
      <c r="BM47" s="5" t="str">
        <f>IF(AZ47="","",RANK(AZ47,AZ$3:AZ$1048576,1)+COUNTIF(AZ$3:AZ47,AZ47)-1)</f>
        <v/>
      </c>
      <c r="BN47" s="5" t="str">
        <f>IF(BA47="","",RANK(BA47,BA$3:BA$1048576,1)+COUNTIF(BA$3:BA47,BA47)-1)</f>
        <v/>
      </c>
      <c r="BO47" s="5" t="str">
        <f>IF(BB47="","",RANK(BB47,BB$3:BB$1048576,1)+COUNTIF(BB$3:BB47,BB47)-1)</f>
        <v/>
      </c>
    </row>
    <row r="48" spans="2:85" ht="35.1" customHeight="1" x14ac:dyDescent="0.2">
      <c r="B48" s="116"/>
      <c r="D48" s="102"/>
      <c r="F48" s="73"/>
      <c r="G48" s="103"/>
      <c r="H48" s="104"/>
      <c r="I48" s="105"/>
      <c r="J48" s="106"/>
      <c r="K48" s="107"/>
      <c r="L48" s="62"/>
      <c r="M48" s="111" t="str">
        <f t="shared" si="44"/>
        <v/>
      </c>
      <c r="N48" s="112" t="str">
        <f t="shared" si="45"/>
        <v/>
      </c>
      <c r="T48" s="89" t="str">
        <f t="shared" si="46"/>
        <v/>
      </c>
      <c r="U48" s="90" t="str">
        <f t="shared" si="47"/>
        <v/>
      </c>
      <c r="V48" s="5" t="str">
        <f>IF(C48="","",COUNT(C$3:C48))</f>
        <v/>
      </c>
      <c r="W48" s="5" t="str">
        <f>IF(D48="","",COUNT(D$3:D48))</f>
        <v/>
      </c>
      <c r="X48" s="5" t="str">
        <f>IF(E48="","",COUNT(E$3:E48))</f>
        <v/>
      </c>
      <c r="Y48" s="5" t="str">
        <f>IF(C48="",IF($AK48="","",INDEX(Y$3:Y47,MATCH(MAX(V$3:V47),V$3:V47,0),0)),C48)</f>
        <v/>
      </c>
      <c r="Z48" s="5" t="str">
        <f>IF(D48="",IF($AK48="","",INDEX(Z$3:Z47,MATCH(MAX(W$3:W47),W$3:W47,0),0)),D48)</f>
        <v/>
      </c>
      <c r="AA48" s="5" t="str">
        <f>IF(E48="",IF($AK48="","",INDEX(AA$3:AA47,MATCH(MAX(X$3:X47),X$3:X47,0),0)),E48)</f>
        <v/>
      </c>
      <c r="AB48" s="5" t="str">
        <f t="shared" si="48"/>
        <v/>
      </c>
      <c r="AC48" s="5" t="str">
        <f t="shared" si="49"/>
        <v/>
      </c>
      <c r="AD48" s="11" t="str">
        <f t="shared" si="50"/>
        <v/>
      </c>
      <c r="AE48" s="7" t="str">
        <f t="shared" si="51"/>
        <v/>
      </c>
      <c r="AF48" s="7" t="str">
        <f t="shared" si="52"/>
        <v/>
      </c>
      <c r="AG48" s="12" t="str">
        <f t="shared" si="53"/>
        <v/>
      </c>
      <c r="AH48" s="7" t="str">
        <f t="shared" si="54"/>
        <v/>
      </c>
      <c r="AI48" s="5" t="str">
        <f t="shared" si="55"/>
        <v/>
      </c>
      <c r="AJ48" s="5" t="str">
        <f>IF(H48="","",COUNTA(H$3:H48))</f>
        <v/>
      </c>
      <c r="AK48" s="5" t="str">
        <f>IF(H48="",IF(AI48="","",INDEX(AK$3:AK47,MATCH(MAX(AJ$3:AJ47),AJ$3:AJ47,0),0)),H48)</f>
        <v/>
      </c>
      <c r="AL48" s="5" t="str">
        <f t="shared" si="21"/>
        <v/>
      </c>
      <c r="AM48" s="5" t="str">
        <f t="shared" si="56"/>
        <v/>
      </c>
      <c r="AN48" s="5" t="str">
        <f t="shared" si="57"/>
        <v/>
      </c>
      <c r="AO48" s="57"/>
      <c r="AP48" s="59" t="str">
        <f t="shared" si="58"/>
        <v/>
      </c>
      <c r="AQ48" s="27" t="str">
        <f t="shared" si="59"/>
        <v/>
      </c>
      <c r="AR48" s="5" t="str">
        <f t="shared" si="59"/>
        <v/>
      </c>
      <c r="AS48" s="5" t="str">
        <f t="shared" si="59"/>
        <v/>
      </c>
      <c r="AT48" s="5" t="str">
        <f t="shared" si="59"/>
        <v/>
      </c>
      <c r="AU48" s="5" t="str">
        <f t="shared" si="59"/>
        <v/>
      </c>
      <c r="AV48" s="5" t="str">
        <f t="shared" si="59"/>
        <v/>
      </c>
      <c r="AW48" s="5" t="str">
        <f t="shared" si="59"/>
        <v/>
      </c>
      <c r="AX48" s="5" t="str">
        <f t="shared" si="59"/>
        <v/>
      </c>
      <c r="AY48" s="5" t="str">
        <f t="shared" si="59"/>
        <v/>
      </c>
      <c r="AZ48" s="5" t="str">
        <f t="shared" si="59"/>
        <v/>
      </c>
      <c r="BA48" s="5" t="str">
        <f t="shared" si="59"/>
        <v/>
      </c>
      <c r="BB48" s="5" t="str">
        <f t="shared" si="59"/>
        <v/>
      </c>
      <c r="BC48" s="19"/>
      <c r="BD48" s="5" t="str">
        <f>IF(AQ48="","",RANK(AQ48,AQ$3:AQ$1048576,1)+COUNTIF(AQ$3:AQ48,AQ48)-1)</f>
        <v/>
      </c>
      <c r="BE48" s="5" t="str">
        <f>IF(AR48="","",RANK(AR48,AR$3:AR$1048576,1)+COUNTIF(AR$3:AR48,AR48)-1)</f>
        <v/>
      </c>
      <c r="BF48" s="5" t="str">
        <f>IF(AS48="","",RANK(AS48,AS$3:AS$1048576,1)+COUNTIF(AS$3:AS48,AS48)-1)</f>
        <v/>
      </c>
      <c r="BG48" s="5" t="str">
        <f>IF(AT48="","",RANK(AT48,AT$3:AT$1048576,1)+COUNTIF(AT$3:AT48,AT48)-1)</f>
        <v/>
      </c>
      <c r="BH48" s="5" t="str">
        <f>IF(AU48="","",RANK(AU48,AU$3:AU$1048576,1)+COUNTIF(AU$3:AU48,AU48)-1)</f>
        <v/>
      </c>
      <c r="BI48" s="5" t="str">
        <f>IF(AV48="","",RANK(AV48,AV$3:AV$1048576,1)+COUNTIF(AV$3:AV48,AV48)-1)</f>
        <v/>
      </c>
      <c r="BJ48" s="5" t="str">
        <f>IF(AW48="","",RANK(AW48,AW$3:AW$1048576,1)+COUNTIF(AW$3:AW48,AW48)-1)</f>
        <v/>
      </c>
      <c r="BK48" s="5" t="str">
        <f>IF(AX48="","",RANK(AX48,AX$3:AX$1048576,1)+COUNTIF(AX$3:AX48,AX48)-1)</f>
        <v/>
      </c>
      <c r="BL48" s="5" t="str">
        <f>IF(AY48="","",RANK(AY48,AY$3:AY$1048576,1)+COUNTIF(AY$3:AY48,AY48)-1)</f>
        <v/>
      </c>
      <c r="BM48" s="5" t="str">
        <f>IF(AZ48="","",RANK(AZ48,AZ$3:AZ$1048576,1)+COUNTIF(AZ$3:AZ48,AZ48)-1)</f>
        <v/>
      </c>
      <c r="BN48" s="5" t="str">
        <f>IF(BA48="","",RANK(BA48,BA$3:BA$1048576,1)+COUNTIF(BA$3:BA48,BA48)-1)</f>
        <v/>
      </c>
      <c r="BO48" s="5" t="str">
        <f>IF(BB48="","",RANK(BB48,BB$3:BB$1048576,1)+COUNTIF(BB$3:BB48,BB48)-1)</f>
        <v/>
      </c>
    </row>
    <row r="49" spans="2:67" ht="35.1" customHeight="1" x14ac:dyDescent="0.2">
      <c r="B49" s="116"/>
      <c r="D49" s="102"/>
      <c r="F49" s="73"/>
      <c r="G49" s="103"/>
      <c r="H49" s="104"/>
      <c r="I49" s="105"/>
      <c r="J49" s="106"/>
      <c r="K49" s="107"/>
      <c r="L49" s="62"/>
      <c r="M49" s="111" t="str">
        <f t="shared" si="44"/>
        <v/>
      </c>
      <c r="N49" s="112" t="str">
        <f t="shared" si="45"/>
        <v/>
      </c>
      <c r="T49" s="89" t="str">
        <f t="shared" si="46"/>
        <v/>
      </c>
      <c r="U49" s="90" t="str">
        <f t="shared" si="47"/>
        <v/>
      </c>
      <c r="V49" s="5" t="str">
        <f>IF(C49="","",COUNT(C$3:C49))</f>
        <v/>
      </c>
      <c r="W49" s="5" t="str">
        <f>IF(D49="","",COUNT(D$3:D49))</f>
        <v/>
      </c>
      <c r="X49" s="5" t="str">
        <f>IF(E49="","",COUNT(E$3:E49))</f>
        <v/>
      </c>
      <c r="Y49" s="5" t="str">
        <f>IF(C49="",IF($AK49="","",INDEX(Y$3:Y48,MATCH(MAX(V$3:V48),V$3:V48,0),0)),C49)</f>
        <v/>
      </c>
      <c r="Z49" s="5" t="str">
        <f>IF(D49="",IF($AK49="","",INDEX(Z$3:Z48,MATCH(MAX(W$3:W48),W$3:W48,0),0)),D49)</f>
        <v/>
      </c>
      <c r="AA49" s="5" t="str">
        <f>IF(E49="",IF($AK49="","",INDEX(AA$3:AA48,MATCH(MAX(X$3:X48),X$3:X48,0),0)),E49)</f>
        <v/>
      </c>
      <c r="AB49" s="5" t="str">
        <f t="shared" si="48"/>
        <v/>
      </c>
      <c r="AC49" s="5" t="str">
        <f t="shared" si="49"/>
        <v/>
      </c>
      <c r="AD49" s="11" t="str">
        <f t="shared" si="50"/>
        <v/>
      </c>
      <c r="AE49" s="7" t="str">
        <f t="shared" si="51"/>
        <v/>
      </c>
      <c r="AF49" s="7" t="str">
        <f t="shared" si="52"/>
        <v/>
      </c>
      <c r="AG49" s="12" t="str">
        <f t="shared" si="53"/>
        <v/>
      </c>
      <c r="AH49" s="7" t="str">
        <f t="shared" si="54"/>
        <v/>
      </c>
      <c r="AI49" s="5" t="str">
        <f t="shared" si="55"/>
        <v/>
      </c>
      <c r="AJ49" s="5" t="str">
        <f>IF(H49="","",COUNTA(H$3:H49))</f>
        <v/>
      </c>
      <c r="AK49" s="5" t="str">
        <f>IF(H49="",IF(AI49="","",INDEX(AK$3:AK48,MATCH(MAX(AJ$3:AJ48),AJ$3:AJ48,0),0)),H49)</f>
        <v/>
      </c>
      <c r="AL49" s="5" t="str">
        <f t="shared" si="21"/>
        <v/>
      </c>
      <c r="AM49" s="5" t="str">
        <f t="shared" si="56"/>
        <v/>
      </c>
      <c r="AN49" s="5" t="str">
        <f t="shared" si="57"/>
        <v/>
      </c>
      <c r="AO49" s="57"/>
      <c r="AP49" s="59" t="str">
        <f t="shared" si="58"/>
        <v/>
      </c>
      <c r="AQ49" s="27" t="str">
        <f t="shared" si="59"/>
        <v/>
      </c>
      <c r="AR49" s="5" t="str">
        <f t="shared" si="59"/>
        <v/>
      </c>
      <c r="AS49" s="5" t="str">
        <f t="shared" si="59"/>
        <v/>
      </c>
      <c r="AT49" s="5" t="str">
        <f t="shared" si="59"/>
        <v/>
      </c>
      <c r="AU49" s="5" t="str">
        <f t="shared" si="59"/>
        <v/>
      </c>
      <c r="AV49" s="5" t="str">
        <f t="shared" si="59"/>
        <v/>
      </c>
      <c r="AW49" s="5" t="str">
        <f t="shared" si="59"/>
        <v/>
      </c>
      <c r="AX49" s="5" t="str">
        <f t="shared" si="59"/>
        <v/>
      </c>
      <c r="AY49" s="5" t="str">
        <f t="shared" si="59"/>
        <v/>
      </c>
      <c r="AZ49" s="5" t="str">
        <f t="shared" si="59"/>
        <v/>
      </c>
      <c r="BA49" s="5" t="str">
        <f t="shared" si="59"/>
        <v/>
      </c>
      <c r="BB49" s="5" t="str">
        <f t="shared" si="59"/>
        <v/>
      </c>
      <c r="BC49" s="19"/>
      <c r="BD49" s="5" t="str">
        <f>IF(AQ49="","",RANK(AQ49,AQ$3:AQ$1048576,1)+COUNTIF(AQ$3:AQ49,AQ49)-1)</f>
        <v/>
      </c>
      <c r="BE49" s="5" t="str">
        <f>IF(AR49="","",RANK(AR49,AR$3:AR$1048576,1)+COUNTIF(AR$3:AR49,AR49)-1)</f>
        <v/>
      </c>
      <c r="BF49" s="5" t="str">
        <f>IF(AS49="","",RANK(AS49,AS$3:AS$1048576,1)+COUNTIF(AS$3:AS49,AS49)-1)</f>
        <v/>
      </c>
      <c r="BG49" s="5" t="str">
        <f>IF(AT49="","",RANK(AT49,AT$3:AT$1048576,1)+COUNTIF(AT$3:AT49,AT49)-1)</f>
        <v/>
      </c>
      <c r="BH49" s="5" t="str">
        <f>IF(AU49="","",RANK(AU49,AU$3:AU$1048576,1)+COUNTIF(AU$3:AU49,AU49)-1)</f>
        <v/>
      </c>
      <c r="BI49" s="5" t="str">
        <f>IF(AV49="","",RANK(AV49,AV$3:AV$1048576,1)+COUNTIF(AV$3:AV49,AV49)-1)</f>
        <v/>
      </c>
      <c r="BJ49" s="5" t="str">
        <f>IF(AW49="","",RANK(AW49,AW$3:AW$1048576,1)+COUNTIF(AW$3:AW49,AW49)-1)</f>
        <v/>
      </c>
      <c r="BK49" s="5" t="str">
        <f>IF(AX49="","",RANK(AX49,AX$3:AX$1048576,1)+COUNTIF(AX$3:AX49,AX49)-1)</f>
        <v/>
      </c>
      <c r="BL49" s="5" t="str">
        <f>IF(AY49="","",RANK(AY49,AY$3:AY$1048576,1)+COUNTIF(AY$3:AY49,AY49)-1)</f>
        <v/>
      </c>
      <c r="BM49" s="5" t="str">
        <f>IF(AZ49="","",RANK(AZ49,AZ$3:AZ$1048576,1)+COUNTIF(AZ$3:AZ49,AZ49)-1)</f>
        <v/>
      </c>
      <c r="BN49" s="5" t="str">
        <f>IF(BA49="","",RANK(BA49,BA$3:BA$1048576,1)+COUNTIF(BA$3:BA49,BA49)-1)</f>
        <v/>
      </c>
      <c r="BO49" s="5" t="str">
        <f>IF(BB49="","",RANK(BB49,BB$3:BB$1048576,1)+COUNTIF(BB$3:BB49,BB49)-1)</f>
        <v/>
      </c>
    </row>
    <row r="50" spans="2:67" ht="35.1" customHeight="1" x14ac:dyDescent="0.2">
      <c r="B50" s="116"/>
      <c r="D50" s="102"/>
      <c r="F50" s="73"/>
      <c r="G50" s="103"/>
      <c r="H50" s="104"/>
      <c r="I50" s="105"/>
      <c r="J50" s="106"/>
      <c r="K50" s="107"/>
      <c r="L50" s="62"/>
      <c r="M50" s="111" t="str">
        <f t="shared" si="44"/>
        <v/>
      </c>
      <c r="N50" s="112" t="str">
        <f t="shared" si="45"/>
        <v/>
      </c>
      <c r="T50" s="89" t="str">
        <f t="shared" si="46"/>
        <v/>
      </c>
      <c r="U50" s="90" t="str">
        <f t="shared" si="47"/>
        <v/>
      </c>
      <c r="V50" s="5" t="str">
        <f>IF(C50="","",COUNT(C$3:C50))</f>
        <v/>
      </c>
      <c r="W50" s="5" t="str">
        <f>IF(D50="","",COUNT(D$3:D50))</f>
        <v/>
      </c>
      <c r="X50" s="5" t="str">
        <f>IF(E50="","",COUNT(E$3:E50))</f>
        <v/>
      </c>
      <c r="Y50" s="5" t="str">
        <f>IF(C50="",IF($AK50="","",INDEX(Y$3:Y49,MATCH(MAX(V$3:V49),V$3:V49,0),0)),C50)</f>
        <v/>
      </c>
      <c r="Z50" s="5" t="str">
        <f>IF(D50="",IF($AK50="","",INDEX(Z$3:Z49,MATCH(MAX(W$3:W49),W$3:W49,0),0)),D50)</f>
        <v/>
      </c>
      <c r="AA50" s="5" t="str">
        <f>IF(E50="",IF($AK50="","",INDEX(AA$3:AA49,MATCH(MAX(X$3:X49),X$3:X49,0),0)),E50)</f>
        <v/>
      </c>
      <c r="AB50" s="5" t="str">
        <f t="shared" si="48"/>
        <v/>
      </c>
      <c r="AC50" s="5" t="str">
        <f t="shared" si="49"/>
        <v/>
      </c>
      <c r="AD50" s="11" t="str">
        <f t="shared" si="50"/>
        <v/>
      </c>
      <c r="AE50" s="7" t="str">
        <f t="shared" si="51"/>
        <v/>
      </c>
      <c r="AF50" s="7" t="str">
        <f t="shared" si="52"/>
        <v/>
      </c>
      <c r="AG50" s="12" t="str">
        <f t="shared" si="53"/>
        <v/>
      </c>
      <c r="AH50" s="7" t="str">
        <f t="shared" si="54"/>
        <v/>
      </c>
      <c r="AI50" s="5" t="str">
        <f t="shared" si="55"/>
        <v/>
      </c>
      <c r="AJ50" s="5" t="str">
        <f>IF(H50="","",COUNTA(H$3:H50))</f>
        <v/>
      </c>
      <c r="AK50" s="5" t="str">
        <f>IF(H50="",IF(AI50="","",INDEX(AK$3:AK49,MATCH(MAX(AJ$3:AJ49),AJ$3:AJ49,0),0)),H50)</f>
        <v/>
      </c>
      <c r="AL50" s="5" t="str">
        <f t="shared" si="21"/>
        <v/>
      </c>
      <c r="AM50" s="5" t="str">
        <f t="shared" si="56"/>
        <v/>
      </c>
      <c r="AN50" s="5" t="str">
        <f t="shared" si="57"/>
        <v/>
      </c>
      <c r="AO50" s="57"/>
      <c r="AP50" s="59" t="str">
        <f t="shared" si="58"/>
        <v/>
      </c>
      <c r="AQ50" s="27" t="str">
        <f t="shared" si="59"/>
        <v/>
      </c>
      <c r="AR50" s="5" t="str">
        <f t="shared" si="59"/>
        <v/>
      </c>
      <c r="AS50" s="5" t="str">
        <f t="shared" si="59"/>
        <v/>
      </c>
      <c r="AT50" s="5" t="str">
        <f t="shared" si="59"/>
        <v/>
      </c>
      <c r="AU50" s="5" t="str">
        <f t="shared" si="59"/>
        <v/>
      </c>
      <c r="AV50" s="5" t="str">
        <f t="shared" si="59"/>
        <v/>
      </c>
      <c r="AW50" s="5" t="str">
        <f t="shared" si="59"/>
        <v/>
      </c>
      <c r="AX50" s="5" t="str">
        <f t="shared" si="59"/>
        <v/>
      </c>
      <c r="AY50" s="5" t="str">
        <f t="shared" si="59"/>
        <v/>
      </c>
      <c r="AZ50" s="5" t="str">
        <f t="shared" si="59"/>
        <v/>
      </c>
      <c r="BA50" s="5" t="str">
        <f t="shared" si="59"/>
        <v/>
      </c>
      <c r="BB50" s="5" t="str">
        <f t="shared" si="59"/>
        <v/>
      </c>
      <c r="BC50" s="19"/>
      <c r="BD50" s="5" t="str">
        <f>IF(AQ50="","",RANK(AQ50,AQ$3:AQ$1048576,1)+COUNTIF(AQ$3:AQ50,AQ50)-1)</f>
        <v/>
      </c>
      <c r="BE50" s="5" t="str">
        <f>IF(AR50="","",RANK(AR50,AR$3:AR$1048576,1)+COUNTIF(AR$3:AR50,AR50)-1)</f>
        <v/>
      </c>
      <c r="BF50" s="5" t="str">
        <f>IF(AS50="","",RANK(AS50,AS$3:AS$1048576,1)+COUNTIF(AS$3:AS50,AS50)-1)</f>
        <v/>
      </c>
      <c r="BG50" s="5" t="str">
        <f>IF(AT50="","",RANK(AT50,AT$3:AT$1048576,1)+COUNTIF(AT$3:AT50,AT50)-1)</f>
        <v/>
      </c>
      <c r="BH50" s="5" t="str">
        <f>IF(AU50="","",RANK(AU50,AU$3:AU$1048576,1)+COUNTIF(AU$3:AU50,AU50)-1)</f>
        <v/>
      </c>
      <c r="BI50" s="5" t="str">
        <f>IF(AV50="","",RANK(AV50,AV$3:AV$1048576,1)+COUNTIF(AV$3:AV50,AV50)-1)</f>
        <v/>
      </c>
      <c r="BJ50" s="5" t="str">
        <f>IF(AW50="","",RANK(AW50,AW$3:AW$1048576,1)+COUNTIF(AW$3:AW50,AW50)-1)</f>
        <v/>
      </c>
      <c r="BK50" s="5" t="str">
        <f>IF(AX50="","",RANK(AX50,AX$3:AX$1048576,1)+COUNTIF(AX$3:AX50,AX50)-1)</f>
        <v/>
      </c>
      <c r="BL50" s="5" t="str">
        <f>IF(AY50="","",RANK(AY50,AY$3:AY$1048576,1)+COUNTIF(AY$3:AY50,AY50)-1)</f>
        <v/>
      </c>
      <c r="BM50" s="5" t="str">
        <f>IF(AZ50="","",RANK(AZ50,AZ$3:AZ$1048576,1)+COUNTIF(AZ$3:AZ50,AZ50)-1)</f>
        <v/>
      </c>
      <c r="BN50" s="5" t="str">
        <f>IF(BA50="","",RANK(BA50,BA$3:BA$1048576,1)+COUNTIF(BA$3:BA50,BA50)-1)</f>
        <v/>
      </c>
      <c r="BO50" s="5" t="str">
        <f>IF(BB50="","",RANK(BB50,BB$3:BB$1048576,1)+COUNTIF(BB$3:BB50,BB50)-1)</f>
        <v/>
      </c>
    </row>
    <row r="51" spans="2:67" ht="35.1" customHeight="1" x14ac:dyDescent="0.2">
      <c r="B51" s="116"/>
      <c r="D51" s="102"/>
      <c r="F51" s="73"/>
      <c r="G51" s="103"/>
      <c r="H51" s="104"/>
      <c r="I51" s="105"/>
      <c r="J51" s="106"/>
      <c r="K51" s="107"/>
      <c r="L51" s="62"/>
      <c r="M51" s="111" t="str">
        <f t="shared" si="44"/>
        <v/>
      </c>
      <c r="N51" s="112" t="str">
        <f t="shared" si="45"/>
        <v/>
      </c>
      <c r="T51" s="89" t="str">
        <f t="shared" si="46"/>
        <v/>
      </c>
      <c r="U51" s="90" t="str">
        <f t="shared" si="47"/>
        <v/>
      </c>
      <c r="V51" s="5" t="str">
        <f>IF(C51="","",COUNT(C$3:C51))</f>
        <v/>
      </c>
      <c r="W51" s="5" t="str">
        <f>IF(D51="","",COUNT(D$3:D51))</f>
        <v/>
      </c>
      <c r="X51" s="5" t="str">
        <f>IF(E51="","",COUNT(E$3:E51))</f>
        <v/>
      </c>
      <c r="Y51" s="5" t="str">
        <f>IF(C51="",IF($AK51="","",INDEX(Y$3:Y50,MATCH(MAX(V$3:V50),V$3:V50,0),0)),C51)</f>
        <v/>
      </c>
      <c r="Z51" s="5" t="str">
        <f>IF(D51="",IF($AK51="","",INDEX(Z$3:Z50,MATCH(MAX(W$3:W50),W$3:W50,0),0)),D51)</f>
        <v/>
      </c>
      <c r="AA51" s="5" t="str">
        <f>IF(E51="",IF($AK51="","",INDEX(AA$3:AA50,MATCH(MAX(X$3:X50),X$3:X50,0),0)),E51)</f>
        <v/>
      </c>
      <c r="AB51" s="5" t="str">
        <f t="shared" si="48"/>
        <v/>
      </c>
      <c r="AC51" s="5" t="str">
        <f t="shared" si="49"/>
        <v/>
      </c>
      <c r="AD51" s="11" t="str">
        <f t="shared" si="50"/>
        <v/>
      </c>
      <c r="AE51" s="7" t="str">
        <f t="shared" si="51"/>
        <v/>
      </c>
      <c r="AF51" s="7" t="str">
        <f t="shared" si="52"/>
        <v/>
      </c>
      <c r="AG51" s="12" t="str">
        <f t="shared" si="53"/>
        <v/>
      </c>
      <c r="AH51" s="7" t="str">
        <f t="shared" si="54"/>
        <v/>
      </c>
      <c r="AI51" s="5" t="str">
        <f t="shared" si="55"/>
        <v/>
      </c>
      <c r="AJ51" s="5" t="str">
        <f>IF(H51="","",COUNTA(H$3:H51))</f>
        <v/>
      </c>
      <c r="AK51" s="5" t="str">
        <f>IF(H51="",IF(AI51="","",INDEX(AK$3:AK50,MATCH(MAX(AJ$3:AJ50),AJ$3:AJ50,0),0)),H51)</f>
        <v/>
      </c>
      <c r="AL51" s="5" t="str">
        <f t="shared" si="21"/>
        <v/>
      </c>
      <c r="AM51" s="5" t="str">
        <f t="shared" si="56"/>
        <v/>
      </c>
      <c r="AN51" s="5" t="str">
        <f t="shared" si="57"/>
        <v/>
      </c>
      <c r="AO51" s="57"/>
      <c r="AP51" s="59" t="str">
        <f t="shared" si="58"/>
        <v/>
      </c>
      <c r="AQ51" s="27" t="str">
        <f t="shared" si="59"/>
        <v/>
      </c>
      <c r="AR51" s="5" t="str">
        <f t="shared" si="59"/>
        <v/>
      </c>
      <c r="AS51" s="5" t="str">
        <f t="shared" si="59"/>
        <v/>
      </c>
      <c r="AT51" s="5" t="str">
        <f t="shared" si="59"/>
        <v/>
      </c>
      <c r="AU51" s="5" t="str">
        <f t="shared" si="59"/>
        <v/>
      </c>
      <c r="AV51" s="5" t="str">
        <f t="shared" si="59"/>
        <v/>
      </c>
      <c r="AW51" s="5" t="str">
        <f t="shared" si="59"/>
        <v/>
      </c>
      <c r="AX51" s="5" t="str">
        <f t="shared" si="59"/>
        <v/>
      </c>
      <c r="AY51" s="5" t="str">
        <f t="shared" si="59"/>
        <v/>
      </c>
      <c r="AZ51" s="5" t="str">
        <f t="shared" si="59"/>
        <v/>
      </c>
      <c r="BA51" s="5" t="str">
        <f t="shared" si="59"/>
        <v/>
      </c>
      <c r="BB51" s="5" t="str">
        <f t="shared" si="59"/>
        <v/>
      </c>
      <c r="BC51" s="19"/>
      <c r="BD51" s="5" t="str">
        <f>IF(AQ51="","",RANK(AQ51,AQ$3:AQ$1048576,1)+COUNTIF(AQ$3:AQ51,AQ51)-1)</f>
        <v/>
      </c>
      <c r="BE51" s="5" t="str">
        <f>IF(AR51="","",RANK(AR51,AR$3:AR$1048576,1)+COUNTIF(AR$3:AR51,AR51)-1)</f>
        <v/>
      </c>
      <c r="BF51" s="5" t="str">
        <f>IF(AS51="","",RANK(AS51,AS$3:AS$1048576,1)+COUNTIF(AS$3:AS51,AS51)-1)</f>
        <v/>
      </c>
      <c r="BG51" s="5" t="str">
        <f>IF(AT51="","",RANK(AT51,AT$3:AT$1048576,1)+COUNTIF(AT$3:AT51,AT51)-1)</f>
        <v/>
      </c>
      <c r="BH51" s="5" t="str">
        <f>IF(AU51="","",RANK(AU51,AU$3:AU$1048576,1)+COUNTIF(AU$3:AU51,AU51)-1)</f>
        <v/>
      </c>
      <c r="BI51" s="5" t="str">
        <f>IF(AV51="","",RANK(AV51,AV$3:AV$1048576,1)+COUNTIF(AV$3:AV51,AV51)-1)</f>
        <v/>
      </c>
      <c r="BJ51" s="5" t="str">
        <f>IF(AW51="","",RANK(AW51,AW$3:AW$1048576,1)+COUNTIF(AW$3:AW51,AW51)-1)</f>
        <v/>
      </c>
      <c r="BK51" s="5" t="str">
        <f>IF(AX51="","",RANK(AX51,AX$3:AX$1048576,1)+COUNTIF(AX$3:AX51,AX51)-1)</f>
        <v/>
      </c>
      <c r="BL51" s="5" t="str">
        <f>IF(AY51="","",RANK(AY51,AY$3:AY$1048576,1)+COUNTIF(AY$3:AY51,AY51)-1)</f>
        <v/>
      </c>
      <c r="BM51" s="5" t="str">
        <f>IF(AZ51="","",RANK(AZ51,AZ$3:AZ$1048576,1)+COUNTIF(AZ$3:AZ51,AZ51)-1)</f>
        <v/>
      </c>
      <c r="BN51" s="5" t="str">
        <f>IF(BA51="","",RANK(BA51,BA$3:BA$1048576,1)+COUNTIF(BA$3:BA51,BA51)-1)</f>
        <v/>
      </c>
      <c r="BO51" s="5" t="str">
        <f>IF(BB51="","",RANK(BB51,BB$3:BB$1048576,1)+COUNTIF(BB$3:BB51,BB51)-1)</f>
        <v/>
      </c>
    </row>
    <row r="52" spans="2:67" ht="35.1" customHeight="1" x14ac:dyDescent="0.2">
      <c r="B52" s="116"/>
      <c r="D52" s="102"/>
      <c r="F52" s="73"/>
      <c r="G52" s="103"/>
      <c r="H52" s="104"/>
      <c r="I52" s="105"/>
      <c r="J52" s="106"/>
      <c r="K52" s="107"/>
      <c r="L52" s="62"/>
      <c r="M52" s="111" t="str">
        <f t="shared" si="44"/>
        <v/>
      </c>
      <c r="N52" s="112" t="str">
        <f t="shared" si="45"/>
        <v/>
      </c>
      <c r="T52" s="89" t="str">
        <f t="shared" si="46"/>
        <v/>
      </c>
      <c r="U52" s="90" t="str">
        <f t="shared" si="47"/>
        <v/>
      </c>
      <c r="V52" s="5" t="str">
        <f>IF(C52="","",COUNT(C$3:C52))</f>
        <v/>
      </c>
      <c r="W52" s="5" t="str">
        <f>IF(D52="","",COUNT(D$3:D52))</f>
        <v/>
      </c>
      <c r="X52" s="5" t="str">
        <f>IF(E52="","",COUNT(E$3:E52))</f>
        <v/>
      </c>
      <c r="Y52" s="5" t="str">
        <f>IF(C52="",IF($AK52="","",INDEX(Y$3:Y51,MATCH(MAX(V$3:V51),V$3:V51,0),0)),C52)</f>
        <v/>
      </c>
      <c r="Z52" s="5" t="str">
        <f>IF(D52="",IF($AK52="","",INDEX(Z$3:Z51,MATCH(MAX(W$3:W51),W$3:W51,0),0)),D52)</f>
        <v/>
      </c>
      <c r="AA52" s="5" t="str">
        <f>IF(E52="",IF($AK52="","",INDEX(AA$3:AA51,MATCH(MAX(X$3:X51),X$3:X51,0),0)),E52)</f>
        <v/>
      </c>
      <c r="AB52" s="5" t="str">
        <f t="shared" si="48"/>
        <v/>
      </c>
      <c r="AC52" s="5" t="str">
        <f t="shared" si="49"/>
        <v/>
      </c>
      <c r="AD52" s="11" t="str">
        <f t="shared" si="50"/>
        <v/>
      </c>
      <c r="AE52" s="7" t="str">
        <f t="shared" si="51"/>
        <v/>
      </c>
      <c r="AF52" s="7" t="str">
        <f t="shared" si="52"/>
        <v/>
      </c>
      <c r="AG52" s="12" t="str">
        <f t="shared" si="53"/>
        <v/>
      </c>
      <c r="AH52" s="7" t="str">
        <f t="shared" si="54"/>
        <v/>
      </c>
      <c r="AI52" s="5" t="str">
        <f t="shared" si="55"/>
        <v/>
      </c>
      <c r="AJ52" s="5" t="str">
        <f>IF(H52="","",COUNTA(H$3:H52))</f>
        <v/>
      </c>
      <c r="AK52" s="5" t="str">
        <f>IF(H52="",IF(AI52="","",INDEX(AK$3:AK51,MATCH(MAX(AJ$3:AJ51),AJ$3:AJ51,0),0)),H52)</f>
        <v/>
      </c>
      <c r="AL52" s="5" t="str">
        <f t="shared" si="21"/>
        <v/>
      </c>
      <c r="AM52" s="5" t="str">
        <f t="shared" si="56"/>
        <v/>
      </c>
      <c r="AN52" s="5" t="str">
        <f t="shared" si="57"/>
        <v/>
      </c>
      <c r="AO52" s="57"/>
      <c r="AP52" s="59" t="str">
        <f t="shared" si="58"/>
        <v/>
      </c>
      <c r="AQ52" s="27" t="str">
        <f t="shared" si="59"/>
        <v/>
      </c>
      <c r="AR52" s="5" t="str">
        <f t="shared" si="59"/>
        <v/>
      </c>
      <c r="AS52" s="5" t="str">
        <f t="shared" si="59"/>
        <v/>
      </c>
      <c r="AT52" s="5" t="str">
        <f t="shared" si="59"/>
        <v/>
      </c>
      <c r="AU52" s="5" t="str">
        <f t="shared" si="59"/>
        <v/>
      </c>
      <c r="AV52" s="5" t="str">
        <f t="shared" si="59"/>
        <v/>
      </c>
      <c r="AW52" s="5" t="str">
        <f t="shared" si="59"/>
        <v/>
      </c>
      <c r="AX52" s="5" t="str">
        <f t="shared" si="59"/>
        <v/>
      </c>
      <c r="AY52" s="5" t="str">
        <f t="shared" si="59"/>
        <v/>
      </c>
      <c r="AZ52" s="5" t="str">
        <f t="shared" si="59"/>
        <v/>
      </c>
      <c r="BA52" s="5" t="str">
        <f t="shared" si="59"/>
        <v/>
      </c>
      <c r="BB52" s="5" t="str">
        <f t="shared" si="59"/>
        <v/>
      </c>
      <c r="BC52" s="19"/>
      <c r="BD52" s="5" t="str">
        <f>IF(AQ52="","",RANK(AQ52,AQ$3:AQ$1048576,1)+COUNTIF(AQ$3:AQ52,AQ52)-1)</f>
        <v/>
      </c>
      <c r="BE52" s="5" t="str">
        <f>IF(AR52="","",RANK(AR52,AR$3:AR$1048576,1)+COUNTIF(AR$3:AR52,AR52)-1)</f>
        <v/>
      </c>
      <c r="BF52" s="5" t="str">
        <f>IF(AS52="","",RANK(AS52,AS$3:AS$1048576,1)+COUNTIF(AS$3:AS52,AS52)-1)</f>
        <v/>
      </c>
      <c r="BG52" s="5" t="str">
        <f>IF(AT52="","",RANK(AT52,AT$3:AT$1048576,1)+COUNTIF(AT$3:AT52,AT52)-1)</f>
        <v/>
      </c>
      <c r="BH52" s="5" t="str">
        <f>IF(AU52="","",RANK(AU52,AU$3:AU$1048576,1)+COUNTIF(AU$3:AU52,AU52)-1)</f>
        <v/>
      </c>
      <c r="BI52" s="5" t="str">
        <f>IF(AV52="","",RANK(AV52,AV$3:AV$1048576,1)+COUNTIF(AV$3:AV52,AV52)-1)</f>
        <v/>
      </c>
      <c r="BJ52" s="5" t="str">
        <f>IF(AW52="","",RANK(AW52,AW$3:AW$1048576,1)+COUNTIF(AW$3:AW52,AW52)-1)</f>
        <v/>
      </c>
      <c r="BK52" s="5" t="str">
        <f>IF(AX52="","",RANK(AX52,AX$3:AX$1048576,1)+COUNTIF(AX$3:AX52,AX52)-1)</f>
        <v/>
      </c>
      <c r="BL52" s="5" t="str">
        <f>IF(AY52="","",RANK(AY52,AY$3:AY$1048576,1)+COUNTIF(AY$3:AY52,AY52)-1)</f>
        <v/>
      </c>
      <c r="BM52" s="5" t="str">
        <f>IF(AZ52="","",RANK(AZ52,AZ$3:AZ$1048576,1)+COUNTIF(AZ$3:AZ52,AZ52)-1)</f>
        <v/>
      </c>
      <c r="BN52" s="5" t="str">
        <f>IF(BA52="","",RANK(BA52,BA$3:BA$1048576,1)+COUNTIF(BA$3:BA52,BA52)-1)</f>
        <v/>
      </c>
      <c r="BO52" s="5" t="str">
        <f>IF(BB52="","",RANK(BB52,BB$3:BB$1048576,1)+COUNTIF(BB$3:BB52,BB52)-1)</f>
        <v/>
      </c>
    </row>
    <row r="53" spans="2:67" ht="35.1" customHeight="1" x14ac:dyDescent="0.2">
      <c r="B53" s="116"/>
      <c r="D53" s="102"/>
      <c r="F53" s="73"/>
      <c r="G53" s="103"/>
      <c r="H53" s="104"/>
      <c r="I53" s="105"/>
      <c r="J53" s="106"/>
      <c r="K53" s="107"/>
      <c r="L53" s="62"/>
      <c r="M53" s="111" t="str">
        <f t="shared" si="44"/>
        <v/>
      </c>
      <c r="N53" s="112" t="str">
        <f t="shared" si="45"/>
        <v/>
      </c>
      <c r="T53" s="89" t="str">
        <f t="shared" si="46"/>
        <v/>
      </c>
      <c r="U53" s="90" t="str">
        <f t="shared" si="47"/>
        <v/>
      </c>
      <c r="V53" s="5" t="str">
        <f>IF(C53="","",COUNT(C$3:C53))</f>
        <v/>
      </c>
      <c r="W53" s="5" t="str">
        <f>IF(D53="","",COUNT(D$3:D53))</f>
        <v/>
      </c>
      <c r="X53" s="5" t="str">
        <f>IF(E53="","",COUNT(E$3:E53))</f>
        <v/>
      </c>
      <c r="Y53" s="5" t="str">
        <f>IF(C53="",IF($AK53="","",INDEX(Y$3:Y52,MATCH(MAX(V$3:V52),V$3:V52,0),0)),C53)</f>
        <v/>
      </c>
      <c r="Z53" s="5" t="str">
        <f>IF(D53="",IF($AK53="","",INDEX(Z$3:Z52,MATCH(MAX(W$3:W52),W$3:W52,0),0)),D53)</f>
        <v/>
      </c>
      <c r="AA53" s="5" t="str">
        <f>IF(E53="",IF($AK53="","",INDEX(AA$3:AA52,MATCH(MAX(X$3:X52),X$3:X52,0),0)),E53)</f>
        <v/>
      </c>
      <c r="AB53" s="5" t="str">
        <f t="shared" si="48"/>
        <v/>
      </c>
      <c r="AC53" s="5" t="str">
        <f t="shared" si="49"/>
        <v/>
      </c>
      <c r="AD53" s="11" t="str">
        <f t="shared" si="50"/>
        <v/>
      </c>
      <c r="AE53" s="7" t="str">
        <f t="shared" si="51"/>
        <v/>
      </c>
      <c r="AF53" s="7" t="str">
        <f t="shared" si="52"/>
        <v/>
      </c>
      <c r="AG53" s="12" t="str">
        <f t="shared" si="53"/>
        <v/>
      </c>
      <c r="AH53" s="7" t="str">
        <f t="shared" si="54"/>
        <v/>
      </c>
      <c r="AI53" s="5" t="str">
        <f t="shared" si="55"/>
        <v/>
      </c>
      <c r="AJ53" s="5" t="str">
        <f>IF(H53="","",COUNTA(H$3:H53))</f>
        <v/>
      </c>
      <c r="AK53" s="5" t="str">
        <f>IF(H53="",IF(AI53="","",INDEX(AK$3:AK52,MATCH(MAX(AJ$3:AJ52),AJ$3:AJ52,0),0)),H53)</f>
        <v/>
      </c>
      <c r="AL53" s="5" t="str">
        <f t="shared" si="21"/>
        <v/>
      </c>
      <c r="AM53" s="5" t="str">
        <f t="shared" si="56"/>
        <v/>
      </c>
      <c r="AN53" s="5" t="str">
        <f t="shared" si="57"/>
        <v/>
      </c>
      <c r="AO53" s="57"/>
      <c r="AP53" s="59" t="str">
        <f t="shared" si="58"/>
        <v/>
      </c>
      <c r="AQ53" s="27" t="str">
        <f t="shared" si="59"/>
        <v/>
      </c>
      <c r="AR53" s="5" t="str">
        <f t="shared" si="59"/>
        <v/>
      </c>
      <c r="AS53" s="5" t="str">
        <f t="shared" si="59"/>
        <v/>
      </c>
      <c r="AT53" s="5" t="str">
        <f t="shared" si="59"/>
        <v/>
      </c>
      <c r="AU53" s="5" t="str">
        <f t="shared" si="59"/>
        <v/>
      </c>
      <c r="AV53" s="5" t="str">
        <f t="shared" si="59"/>
        <v/>
      </c>
      <c r="AW53" s="5" t="str">
        <f t="shared" si="59"/>
        <v/>
      </c>
      <c r="AX53" s="5" t="str">
        <f t="shared" si="59"/>
        <v/>
      </c>
      <c r="AY53" s="5" t="str">
        <f t="shared" si="59"/>
        <v/>
      </c>
      <c r="AZ53" s="5" t="str">
        <f t="shared" si="59"/>
        <v/>
      </c>
      <c r="BA53" s="5" t="str">
        <f t="shared" si="59"/>
        <v/>
      </c>
      <c r="BB53" s="5" t="str">
        <f t="shared" si="59"/>
        <v/>
      </c>
      <c r="BC53" s="19"/>
      <c r="BD53" s="5" t="str">
        <f>IF(AQ53="","",RANK(AQ53,AQ$3:AQ$1048576,1)+COUNTIF(AQ$3:AQ53,AQ53)-1)</f>
        <v/>
      </c>
      <c r="BE53" s="5" t="str">
        <f>IF(AR53="","",RANK(AR53,AR$3:AR$1048576,1)+COUNTIF(AR$3:AR53,AR53)-1)</f>
        <v/>
      </c>
      <c r="BF53" s="5" t="str">
        <f>IF(AS53="","",RANK(AS53,AS$3:AS$1048576,1)+COUNTIF(AS$3:AS53,AS53)-1)</f>
        <v/>
      </c>
      <c r="BG53" s="5" t="str">
        <f>IF(AT53="","",RANK(AT53,AT$3:AT$1048576,1)+COUNTIF(AT$3:AT53,AT53)-1)</f>
        <v/>
      </c>
      <c r="BH53" s="5" t="str">
        <f>IF(AU53="","",RANK(AU53,AU$3:AU$1048576,1)+COUNTIF(AU$3:AU53,AU53)-1)</f>
        <v/>
      </c>
      <c r="BI53" s="5" t="str">
        <f>IF(AV53="","",RANK(AV53,AV$3:AV$1048576,1)+COUNTIF(AV$3:AV53,AV53)-1)</f>
        <v/>
      </c>
      <c r="BJ53" s="5" t="str">
        <f>IF(AW53="","",RANK(AW53,AW$3:AW$1048576,1)+COUNTIF(AW$3:AW53,AW53)-1)</f>
        <v/>
      </c>
      <c r="BK53" s="5" t="str">
        <f>IF(AX53="","",RANK(AX53,AX$3:AX$1048576,1)+COUNTIF(AX$3:AX53,AX53)-1)</f>
        <v/>
      </c>
      <c r="BL53" s="5" t="str">
        <f>IF(AY53="","",RANK(AY53,AY$3:AY$1048576,1)+COUNTIF(AY$3:AY53,AY53)-1)</f>
        <v/>
      </c>
      <c r="BM53" s="5" t="str">
        <f>IF(AZ53="","",RANK(AZ53,AZ$3:AZ$1048576,1)+COUNTIF(AZ$3:AZ53,AZ53)-1)</f>
        <v/>
      </c>
      <c r="BN53" s="5" t="str">
        <f>IF(BA53="","",RANK(BA53,BA$3:BA$1048576,1)+COUNTIF(BA$3:BA53,BA53)-1)</f>
        <v/>
      </c>
      <c r="BO53" s="5" t="str">
        <f>IF(BB53="","",RANK(BB53,BB$3:BB$1048576,1)+COUNTIF(BB$3:BB53,BB53)-1)</f>
        <v/>
      </c>
    </row>
    <row r="54" spans="2:67" ht="35.1" customHeight="1" x14ac:dyDescent="0.2">
      <c r="B54" s="116"/>
      <c r="D54" s="102"/>
      <c r="F54" s="73"/>
      <c r="G54" s="103"/>
      <c r="H54" s="104"/>
      <c r="I54" s="105"/>
      <c r="J54" s="106"/>
      <c r="K54" s="107"/>
      <c r="L54" s="62"/>
      <c r="M54" s="111" t="str">
        <f t="shared" si="44"/>
        <v/>
      </c>
      <c r="N54" s="112" t="str">
        <f t="shared" si="45"/>
        <v/>
      </c>
      <c r="T54" s="89" t="str">
        <f t="shared" si="46"/>
        <v/>
      </c>
      <c r="U54" s="90" t="str">
        <f t="shared" si="47"/>
        <v/>
      </c>
      <c r="V54" s="5" t="str">
        <f>IF(C54="","",COUNT(C$3:C54))</f>
        <v/>
      </c>
      <c r="W54" s="5" t="str">
        <f>IF(D54="","",COUNT(D$3:D54))</f>
        <v/>
      </c>
      <c r="X54" s="5" t="str">
        <f>IF(E54="","",COUNT(E$3:E54))</f>
        <v/>
      </c>
      <c r="Y54" s="5" t="str">
        <f>IF(C54="",IF($AK54="","",INDEX(Y$3:Y53,MATCH(MAX(V$3:V53),V$3:V53,0),0)),C54)</f>
        <v/>
      </c>
      <c r="Z54" s="5" t="str">
        <f>IF(D54="",IF($AK54="","",INDEX(Z$3:Z53,MATCH(MAX(W$3:W53),W$3:W53,0),0)),D54)</f>
        <v/>
      </c>
      <c r="AA54" s="5" t="str">
        <f>IF(E54="",IF($AK54="","",INDEX(AA$3:AA53,MATCH(MAX(X$3:X53),X$3:X53,0),0)),E54)</f>
        <v/>
      </c>
      <c r="AB54" s="5" t="str">
        <f t="shared" si="48"/>
        <v/>
      </c>
      <c r="AC54" s="5" t="str">
        <f t="shared" si="49"/>
        <v/>
      </c>
      <c r="AD54" s="11" t="str">
        <f t="shared" si="50"/>
        <v/>
      </c>
      <c r="AE54" s="7" t="str">
        <f t="shared" si="51"/>
        <v/>
      </c>
      <c r="AF54" s="7" t="str">
        <f t="shared" si="52"/>
        <v/>
      </c>
      <c r="AG54" s="12" t="str">
        <f t="shared" si="53"/>
        <v/>
      </c>
      <c r="AH54" s="7" t="str">
        <f t="shared" si="54"/>
        <v/>
      </c>
      <c r="AI54" s="5" t="str">
        <f t="shared" si="55"/>
        <v/>
      </c>
      <c r="AJ54" s="5" t="str">
        <f>IF(H54="","",COUNTA(H$3:H54))</f>
        <v/>
      </c>
      <c r="AK54" s="5" t="str">
        <f>IF(H54="",IF(AI54="","",INDEX(AK$3:AK53,MATCH(MAX(AJ$3:AJ53),AJ$3:AJ53,0),0)),H54)</f>
        <v/>
      </c>
      <c r="AL54" s="5" t="str">
        <f t="shared" si="21"/>
        <v/>
      </c>
      <c r="AM54" s="5" t="str">
        <f t="shared" si="56"/>
        <v/>
      </c>
      <c r="AN54" s="5" t="str">
        <f t="shared" si="57"/>
        <v/>
      </c>
      <c r="AO54" s="57"/>
      <c r="AP54" s="59" t="str">
        <f t="shared" si="58"/>
        <v/>
      </c>
      <c r="AQ54" s="27" t="str">
        <f t="shared" si="59"/>
        <v/>
      </c>
      <c r="AR54" s="5" t="str">
        <f t="shared" si="59"/>
        <v/>
      </c>
      <c r="AS54" s="5" t="str">
        <f t="shared" si="59"/>
        <v/>
      </c>
      <c r="AT54" s="5" t="str">
        <f t="shared" si="59"/>
        <v/>
      </c>
      <c r="AU54" s="5" t="str">
        <f t="shared" si="59"/>
        <v/>
      </c>
      <c r="AV54" s="5" t="str">
        <f t="shared" si="59"/>
        <v/>
      </c>
      <c r="AW54" s="5" t="str">
        <f t="shared" si="59"/>
        <v/>
      </c>
      <c r="AX54" s="5" t="str">
        <f t="shared" si="59"/>
        <v/>
      </c>
      <c r="AY54" s="5" t="str">
        <f t="shared" si="59"/>
        <v/>
      </c>
      <c r="AZ54" s="5" t="str">
        <f t="shared" si="59"/>
        <v/>
      </c>
      <c r="BA54" s="5" t="str">
        <f t="shared" si="59"/>
        <v/>
      </c>
      <c r="BB54" s="5" t="str">
        <f t="shared" si="59"/>
        <v/>
      </c>
      <c r="BC54" s="19"/>
      <c r="BD54" s="5" t="str">
        <f>IF(AQ54="","",RANK(AQ54,AQ$3:AQ$1048576,1)+COUNTIF(AQ$3:AQ54,AQ54)-1)</f>
        <v/>
      </c>
      <c r="BE54" s="5" t="str">
        <f>IF(AR54="","",RANK(AR54,AR$3:AR$1048576,1)+COUNTIF(AR$3:AR54,AR54)-1)</f>
        <v/>
      </c>
      <c r="BF54" s="5" t="str">
        <f>IF(AS54="","",RANK(AS54,AS$3:AS$1048576,1)+COUNTIF(AS$3:AS54,AS54)-1)</f>
        <v/>
      </c>
      <c r="BG54" s="5" t="str">
        <f>IF(AT54="","",RANK(AT54,AT$3:AT$1048576,1)+COUNTIF(AT$3:AT54,AT54)-1)</f>
        <v/>
      </c>
      <c r="BH54" s="5" t="str">
        <f>IF(AU54="","",RANK(AU54,AU$3:AU$1048576,1)+COUNTIF(AU$3:AU54,AU54)-1)</f>
        <v/>
      </c>
      <c r="BI54" s="5" t="str">
        <f>IF(AV54="","",RANK(AV54,AV$3:AV$1048576,1)+COUNTIF(AV$3:AV54,AV54)-1)</f>
        <v/>
      </c>
      <c r="BJ54" s="5" t="str">
        <f>IF(AW54="","",RANK(AW54,AW$3:AW$1048576,1)+COUNTIF(AW$3:AW54,AW54)-1)</f>
        <v/>
      </c>
      <c r="BK54" s="5" t="str">
        <f>IF(AX54="","",RANK(AX54,AX$3:AX$1048576,1)+COUNTIF(AX$3:AX54,AX54)-1)</f>
        <v/>
      </c>
      <c r="BL54" s="5" t="str">
        <f>IF(AY54="","",RANK(AY54,AY$3:AY$1048576,1)+COUNTIF(AY$3:AY54,AY54)-1)</f>
        <v/>
      </c>
      <c r="BM54" s="5" t="str">
        <f>IF(AZ54="","",RANK(AZ54,AZ$3:AZ$1048576,1)+COUNTIF(AZ$3:AZ54,AZ54)-1)</f>
        <v/>
      </c>
      <c r="BN54" s="5" t="str">
        <f>IF(BA54="","",RANK(BA54,BA$3:BA$1048576,1)+COUNTIF(BA$3:BA54,BA54)-1)</f>
        <v/>
      </c>
      <c r="BO54" s="5" t="str">
        <f>IF(BB54="","",RANK(BB54,BB$3:BB$1048576,1)+COUNTIF(BB$3:BB54,BB54)-1)</f>
        <v/>
      </c>
    </row>
    <row r="55" spans="2:67" ht="35.1" customHeight="1" x14ac:dyDescent="0.2">
      <c r="B55" s="116"/>
      <c r="D55" s="102"/>
      <c r="F55" s="73"/>
      <c r="G55" s="103"/>
      <c r="H55" s="104"/>
      <c r="I55" s="105"/>
      <c r="J55" s="106"/>
      <c r="K55" s="107"/>
      <c r="L55" s="62"/>
      <c r="M55" s="111" t="str">
        <f t="shared" si="44"/>
        <v/>
      </c>
      <c r="N55" s="112" t="str">
        <f t="shared" si="45"/>
        <v/>
      </c>
      <c r="T55" s="89" t="str">
        <f t="shared" si="46"/>
        <v/>
      </c>
      <c r="U55" s="90" t="str">
        <f t="shared" si="47"/>
        <v/>
      </c>
      <c r="V55" s="5" t="str">
        <f>IF(C55="","",COUNT(C$3:C55))</f>
        <v/>
      </c>
      <c r="W55" s="5" t="str">
        <f>IF(D55="","",COUNT(D$3:D55))</f>
        <v/>
      </c>
      <c r="X55" s="5" t="str">
        <f>IF(E55="","",COUNT(E$3:E55))</f>
        <v/>
      </c>
      <c r="Y55" s="5" t="str">
        <f>IF(C55="",IF($AK55="","",INDEX(Y$3:Y54,MATCH(MAX(V$3:V54),V$3:V54,0),0)),C55)</f>
        <v/>
      </c>
      <c r="Z55" s="5" t="str">
        <f>IF(D55="",IF($AK55="","",INDEX(Z$3:Z54,MATCH(MAX(W$3:W54),W$3:W54,0),0)),D55)</f>
        <v/>
      </c>
      <c r="AA55" s="5" t="str">
        <f>IF(E55="",IF($AK55="","",INDEX(AA$3:AA54,MATCH(MAX(X$3:X54),X$3:X54,0),0)),E55)</f>
        <v/>
      </c>
      <c r="AB55" s="5" t="str">
        <f t="shared" si="48"/>
        <v/>
      </c>
      <c r="AC55" s="5" t="str">
        <f t="shared" si="49"/>
        <v/>
      </c>
      <c r="AD55" s="11" t="str">
        <f t="shared" si="50"/>
        <v/>
      </c>
      <c r="AE55" s="7" t="str">
        <f t="shared" si="51"/>
        <v/>
      </c>
      <c r="AF55" s="7" t="str">
        <f t="shared" si="52"/>
        <v/>
      </c>
      <c r="AG55" s="12" t="str">
        <f t="shared" si="53"/>
        <v/>
      </c>
      <c r="AH55" s="7" t="str">
        <f t="shared" si="54"/>
        <v/>
      </c>
      <c r="AI55" s="5" t="str">
        <f t="shared" si="55"/>
        <v/>
      </c>
      <c r="AJ55" s="5" t="str">
        <f>IF(H55="","",COUNTA(H$3:H55))</f>
        <v/>
      </c>
      <c r="AK55" s="5" t="str">
        <f>IF(H55="",IF(AI55="","",INDEX(AK$3:AK54,MATCH(MAX(AJ$3:AJ54),AJ$3:AJ54,0),0)),H55)</f>
        <v/>
      </c>
      <c r="AL55" s="5" t="str">
        <f t="shared" si="21"/>
        <v/>
      </c>
      <c r="AM55" s="5" t="str">
        <f t="shared" si="56"/>
        <v/>
      </c>
      <c r="AN55" s="5" t="str">
        <f t="shared" si="57"/>
        <v/>
      </c>
      <c r="AO55" s="57"/>
      <c r="AP55" s="59" t="str">
        <f t="shared" si="58"/>
        <v/>
      </c>
      <c r="AQ55" s="27" t="str">
        <f t="shared" si="59"/>
        <v/>
      </c>
      <c r="AR55" s="5" t="str">
        <f t="shared" si="59"/>
        <v/>
      </c>
      <c r="AS55" s="5" t="str">
        <f t="shared" si="59"/>
        <v/>
      </c>
      <c r="AT55" s="5" t="str">
        <f t="shared" si="59"/>
        <v/>
      </c>
      <c r="AU55" s="5" t="str">
        <f t="shared" si="59"/>
        <v/>
      </c>
      <c r="AV55" s="5" t="str">
        <f t="shared" si="59"/>
        <v/>
      </c>
      <c r="AW55" s="5" t="str">
        <f t="shared" si="59"/>
        <v/>
      </c>
      <c r="AX55" s="5" t="str">
        <f t="shared" si="59"/>
        <v/>
      </c>
      <c r="AY55" s="5" t="str">
        <f t="shared" si="59"/>
        <v/>
      </c>
      <c r="AZ55" s="5" t="str">
        <f t="shared" si="59"/>
        <v/>
      </c>
      <c r="BA55" s="5" t="str">
        <f t="shared" si="59"/>
        <v/>
      </c>
      <c r="BB55" s="5" t="str">
        <f t="shared" si="59"/>
        <v/>
      </c>
      <c r="BC55" s="19"/>
      <c r="BD55" s="5" t="str">
        <f>IF(AQ55="","",RANK(AQ55,AQ$3:AQ$1048576,1)+COUNTIF(AQ$3:AQ55,AQ55)-1)</f>
        <v/>
      </c>
      <c r="BE55" s="5" t="str">
        <f>IF(AR55="","",RANK(AR55,AR$3:AR$1048576,1)+COUNTIF(AR$3:AR55,AR55)-1)</f>
        <v/>
      </c>
      <c r="BF55" s="5" t="str">
        <f>IF(AS55="","",RANK(AS55,AS$3:AS$1048576,1)+COUNTIF(AS$3:AS55,AS55)-1)</f>
        <v/>
      </c>
      <c r="BG55" s="5" t="str">
        <f>IF(AT55="","",RANK(AT55,AT$3:AT$1048576,1)+COUNTIF(AT$3:AT55,AT55)-1)</f>
        <v/>
      </c>
      <c r="BH55" s="5" t="str">
        <f>IF(AU55="","",RANK(AU55,AU$3:AU$1048576,1)+COUNTIF(AU$3:AU55,AU55)-1)</f>
        <v/>
      </c>
      <c r="BI55" s="5" t="str">
        <f>IF(AV55="","",RANK(AV55,AV$3:AV$1048576,1)+COUNTIF(AV$3:AV55,AV55)-1)</f>
        <v/>
      </c>
      <c r="BJ55" s="5" t="str">
        <f>IF(AW55="","",RANK(AW55,AW$3:AW$1048576,1)+COUNTIF(AW$3:AW55,AW55)-1)</f>
        <v/>
      </c>
      <c r="BK55" s="5" t="str">
        <f>IF(AX55="","",RANK(AX55,AX$3:AX$1048576,1)+COUNTIF(AX$3:AX55,AX55)-1)</f>
        <v/>
      </c>
      <c r="BL55" s="5" t="str">
        <f>IF(AY55="","",RANK(AY55,AY$3:AY$1048576,1)+COUNTIF(AY$3:AY55,AY55)-1)</f>
        <v/>
      </c>
      <c r="BM55" s="5" t="str">
        <f>IF(AZ55="","",RANK(AZ55,AZ$3:AZ$1048576,1)+COUNTIF(AZ$3:AZ55,AZ55)-1)</f>
        <v/>
      </c>
      <c r="BN55" s="5" t="str">
        <f>IF(BA55="","",RANK(BA55,BA$3:BA$1048576,1)+COUNTIF(BA$3:BA55,BA55)-1)</f>
        <v/>
      </c>
      <c r="BO55" s="5" t="str">
        <f>IF(BB55="","",RANK(BB55,BB$3:BB$1048576,1)+COUNTIF(BB$3:BB55,BB55)-1)</f>
        <v/>
      </c>
    </row>
    <row r="56" spans="2:67" ht="35.1" customHeight="1" x14ac:dyDescent="0.2">
      <c r="B56" s="116"/>
      <c r="D56" s="102"/>
      <c r="F56" s="73"/>
      <c r="G56" s="103"/>
      <c r="H56" s="104"/>
      <c r="I56" s="105"/>
      <c r="J56" s="106"/>
      <c r="K56" s="107"/>
      <c r="L56" s="62"/>
      <c r="M56" s="111" t="str">
        <f t="shared" si="44"/>
        <v/>
      </c>
      <c r="N56" s="112" t="str">
        <f t="shared" si="45"/>
        <v/>
      </c>
      <c r="T56" s="89" t="str">
        <f t="shared" si="46"/>
        <v/>
      </c>
      <c r="U56" s="90" t="str">
        <f t="shared" si="47"/>
        <v/>
      </c>
      <c r="V56" s="5" t="str">
        <f>IF(C56="","",COUNT(C$3:C56))</f>
        <v/>
      </c>
      <c r="W56" s="5" t="str">
        <f>IF(D56="","",COUNT(D$3:D56))</f>
        <v/>
      </c>
      <c r="X56" s="5" t="str">
        <f>IF(E56="","",COUNT(E$3:E56))</f>
        <v/>
      </c>
      <c r="Y56" s="5" t="str">
        <f>IF(C56="",IF($AK56="","",INDEX(Y$3:Y55,MATCH(MAX(V$3:V55),V$3:V55,0),0)),C56)</f>
        <v/>
      </c>
      <c r="Z56" s="5" t="str">
        <f>IF(D56="",IF($AK56="","",INDEX(Z$3:Z55,MATCH(MAX(W$3:W55),W$3:W55,0),0)),D56)</f>
        <v/>
      </c>
      <c r="AA56" s="5" t="str">
        <f>IF(E56="",IF($AK56="","",INDEX(AA$3:AA55,MATCH(MAX(X$3:X55),X$3:X55,0),0)),E56)</f>
        <v/>
      </c>
      <c r="AB56" s="5" t="str">
        <f t="shared" si="48"/>
        <v/>
      </c>
      <c r="AC56" s="5" t="str">
        <f t="shared" si="49"/>
        <v/>
      </c>
      <c r="AD56" s="11" t="str">
        <f t="shared" si="50"/>
        <v/>
      </c>
      <c r="AE56" s="7" t="str">
        <f t="shared" si="51"/>
        <v/>
      </c>
      <c r="AF56" s="7" t="str">
        <f t="shared" si="52"/>
        <v/>
      </c>
      <c r="AG56" s="12" t="str">
        <f t="shared" si="53"/>
        <v/>
      </c>
      <c r="AH56" s="7" t="str">
        <f t="shared" si="54"/>
        <v/>
      </c>
      <c r="AI56" s="5" t="str">
        <f t="shared" si="55"/>
        <v/>
      </c>
      <c r="AJ56" s="5" t="str">
        <f>IF(H56="","",COUNTA(H$3:H56))</f>
        <v/>
      </c>
      <c r="AK56" s="5" t="str">
        <f>IF(H56="",IF(AI56="","",INDEX(AK$3:AK55,MATCH(MAX(AJ$3:AJ55),AJ$3:AJ55,0),0)),H56)</f>
        <v/>
      </c>
      <c r="AL56" s="5" t="str">
        <f t="shared" si="21"/>
        <v/>
      </c>
      <c r="AM56" s="5" t="str">
        <f t="shared" si="56"/>
        <v/>
      </c>
      <c r="AN56" s="5" t="str">
        <f t="shared" si="57"/>
        <v/>
      </c>
      <c r="AO56" s="57"/>
      <c r="AP56" s="59" t="str">
        <f t="shared" si="58"/>
        <v/>
      </c>
      <c r="AQ56" s="27" t="str">
        <f t="shared" si="59"/>
        <v/>
      </c>
      <c r="AR56" s="5" t="str">
        <f t="shared" si="59"/>
        <v/>
      </c>
      <c r="AS56" s="5" t="str">
        <f t="shared" si="59"/>
        <v/>
      </c>
      <c r="AT56" s="5" t="str">
        <f t="shared" si="59"/>
        <v/>
      </c>
      <c r="AU56" s="5" t="str">
        <f t="shared" si="59"/>
        <v/>
      </c>
      <c r="AV56" s="5" t="str">
        <f t="shared" si="59"/>
        <v/>
      </c>
      <c r="AW56" s="5" t="str">
        <f t="shared" si="59"/>
        <v/>
      </c>
      <c r="AX56" s="5" t="str">
        <f t="shared" si="59"/>
        <v/>
      </c>
      <c r="AY56" s="5" t="str">
        <f t="shared" si="59"/>
        <v/>
      </c>
      <c r="AZ56" s="5" t="str">
        <f t="shared" si="59"/>
        <v/>
      </c>
      <c r="BA56" s="5" t="str">
        <f t="shared" si="59"/>
        <v/>
      </c>
      <c r="BB56" s="5" t="str">
        <f t="shared" si="59"/>
        <v/>
      </c>
      <c r="BC56" s="19"/>
      <c r="BD56" s="5" t="str">
        <f>IF(AQ56="","",RANK(AQ56,AQ$3:AQ$1048576,1)+COUNTIF(AQ$3:AQ56,AQ56)-1)</f>
        <v/>
      </c>
      <c r="BE56" s="5" t="str">
        <f>IF(AR56="","",RANK(AR56,AR$3:AR$1048576,1)+COUNTIF(AR$3:AR56,AR56)-1)</f>
        <v/>
      </c>
      <c r="BF56" s="5" t="str">
        <f>IF(AS56="","",RANK(AS56,AS$3:AS$1048576,1)+COUNTIF(AS$3:AS56,AS56)-1)</f>
        <v/>
      </c>
      <c r="BG56" s="5" t="str">
        <f>IF(AT56="","",RANK(AT56,AT$3:AT$1048576,1)+COUNTIF(AT$3:AT56,AT56)-1)</f>
        <v/>
      </c>
      <c r="BH56" s="5" t="str">
        <f>IF(AU56="","",RANK(AU56,AU$3:AU$1048576,1)+COUNTIF(AU$3:AU56,AU56)-1)</f>
        <v/>
      </c>
      <c r="BI56" s="5" t="str">
        <f>IF(AV56="","",RANK(AV56,AV$3:AV$1048576,1)+COUNTIF(AV$3:AV56,AV56)-1)</f>
        <v/>
      </c>
      <c r="BJ56" s="5" t="str">
        <f>IF(AW56="","",RANK(AW56,AW$3:AW$1048576,1)+COUNTIF(AW$3:AW56,AW56)-1)</f>
        <v/>
      </c>
      <c r="BK56" s="5" t="str">
        <f>IF(AX56="","",RANK(AX56,AX$3:AX$1048576,1)+COUNTIF(AX$3:AX56,AX56)-1)</f>
        <v/>
      </c>
      <c r="BL56" s="5" t="str">
        <f>IF(AY56="","",RANK(AY56,AY$3:AY$1048576,1)+COUNTIF(AY$3:AY56,AY56)-1)</f>
        <v/>
      </c>
      <c r="BM56" s="5" t="str">
        <f>IF(AZ56="","",RANK(AZ56,AZ$3:AZ$1048576,1)+COUNTIF(AZ$3:AZ56,AZ56)-1)</f>
        <v/>
      </c>
      <c r="BN56" s="5" t="str">
        <f>IF(BA56="","",RANK(BA56,BA$3:BA$1048576,1)+COUNTIF(BA$3:BA56,BA56)-1)</f>
        <v/>
      </c>
      <c r="BO56" s="5" t="str">
        <f>IF(BB56="","",RANK(BB56,BB$3:BB$1048576,1)+COUNTIF(BB$3:BB56,BB56)-1)</f>
        <v/>
      </c>
    </row>
    <row r="57" spans="2:67" ht="35.1" customHeight="1" x14ac:dyDescent="0.2">
      <c r="B57" s="116"/>
      <c r="D57" s="102"/>
      <c r="F57" s="73"/>
      <c r="G57" s="103"/>
      <c r="H57" s="104"/>
      <c r="I57" s="105"/>
      <c r="J57" s="106"/>
      <c r="K57" s="107"/>
      <c r="L57" s="62"/>
      <c r="M57" s="111" t="str">
        <f t="shared" si="44"/>
        <v/>
      </c>
      <c r="N57" s="112" t="str">
        <f t="shared" si="45"/>
        <v/>
      </c>
      <c r="T57" s="89" t="str">
        <f t="shared" si="46"/>
        <v/>
      </c>
      <c r="U57" s="90" t="str">
        <f t="shared" si="47"/>
        <v/>
      </c>
      <c r="V57" s="5" t="str">
        <f>IF(C57="","",COUNT(C$3:C57))</f>
        <v/>
      </c>
      <c r="W57" s="5" t="str">
        <f>IF(D57="","",COUNT(D$3:D57))</f>
        <v/>
      </c>
      <c r="X57" s="5" t="str">
        <f>IF(E57="","",COUNT(E$3:E57))</f>
        <v/>
      </c>
      <c r="Y57" s="5" t="str">
        <f>IF(C57="",IF($AK57="","",INDEX(Y$3:Y56,MATCH(MAX(V$3:V56),V$3:V56,0),0)),C57)</f>
        <v/>
      </c>
      <c r="Z57" s="5" t="str">
        <f>IF(D57="",IF($AK57="","",INDEX(Z$3:Z56,MATCH(MAX(W$3:W56),W$3:W56,0),0)),D57)</f>
        <v/>
      </c>
      <c r="AA57" s="5" t="str">
        <f>IF(E57="",IF($AK57="","",INDEX(AA$3:AA56,MATCH(MAX(X$3:X56),X$3:X56,0),0)),E57)</f>
        <v/>
      </c>
      <c r="AB57" s="5" t="str">
        <f t="shared" si="48"/>
        <v/>
      </c>
      <c r="AC57" s="5" t="str">
        <f t="shared" si="49"/>
        <v/>
      </c>
      <c r="AD57" s="11" t="str">
        <f t="shared" si="50"/>
        <v/>
      </c>
      <c r="AE57" s="7" t="str">
        <f t="shared" si="51"/>
        <v/>
      </c>
      <c r="AF57" s="7" t="str">
        <f t="shared" si="52"/>
        <v/>
      </c>
      <c r="AG57" s="12" t="str">
        <f t="shared" si="53"/>
        <v/>
      </c>
      <c r="AH57" s="7" t="str">
        <f t="shared" si="54"/>
        <v/>
      </c>
      <c r="AI57" s="5" t="str">
        <f t="shared" si="55"/>
        <v/>
      </c>
      <c r="AJ57" s="5" t="str">
        <f>IF(H57="","",COUNTA(H$3:H57))</f>
        <v/>
      </c>
      <c r="AK57" s="5" t="str">
        <f>IF(H57="",IF(AI57="","",INDEX(AK$3:AK56,MATCH(MAX(AJ$3:AJ56),AJ$3:AJ56,0),0)),H57)</f>
        <v/>
      </c>
      <c r="AL57" s="5" t="str">
        <f t="shared" si="21"/>
        <v/>
      </c>
      <c r="AM57" s="5" t="str">
        <f t="shared" si="56"/>
        <v/>
      </c>
      <c r="AN57" s="5" t="str">
        <f t="shared" si="57"/>
        <v/>
      </c>
      <c r="AO57" s="57"/>
      <c r="AP57" s="59" t="str">
        <f t="shared" si="58"/>
        <v/>
      </c>
      <c r="AQ57" s="27" t="str">
        <f t="shared" si="59"/>
        <v/>
      </c>
      <c r="AR57" s="5" t="str">
        <f t="shared" si="59"/>
        <v/>
      </c>
      <c r="AS57" s="5" t="str">
        <f t="shared" si="59"/>
        <v/>
      </c>
      <c r="AT57" s="5" t="str">
        <f t="shared" si="59"/>
        <v/>
      </c>
      <c r="AU57" s="5" t="str">
        <f t="shared" si="59"/>
        <v/>
      </c>
      <c r="AV57" s="5" t="str">
        <f t="shared" si="59"/>
        <v/>
      </c>
      <c r="AW57" s="5" t="str">
        <f t="shared" si="59"/>
        <v/>
      </c>
      <c r="AX57" s="5" t="str">
        <f t="shared" si="59"/>
        <v/>
      </c>
      <c r="AY57" s="5" t="str">
        <f t="shared" si="59"/>
        <v/>
      </c>
      <c r="AZ57" s="5" t="str">
        <f t="shared" si="59"/>
        <v/>
      </c>
      <c r="BA57" s="5" t="str">
        <f t="shared" si="59"/>
        <v/>
      </c>
      <c r="BB57" s="5" t="str">
        <f t="shared" si="59"/>
        <v/>
      </c>
      <c r="BC57" s="19"/>
      <c r="BD57" s="5" t="str">
        <f>IF(AQ57="","",RANK(AQ57,AQ$3:AQ$1048576,1)+COUNTIF(AQ$3:AQ57,AQ57)-1)</f>
        <v/>
      </c>
      <c r="BE57" s="5" t="str">
        <f>IF(AR57="","",RANK(AR57,AR$3:AR$1048576,1)+COUNTIF(AR$3:AR57,AR57)-1)</f>
        <v/>
      </c>
      <c r="BF57" s="5" t="str">
        <f>IF(AS57="","",RANK(AS57,AS$3:AS$1048576,1)+COUNTIF(AS$3:AS57,AS57)-1)</f>
        <v/>
      </c>
      <c r="BG57" s="5" t="str">
        <f>IF(AT57="","",RANK(AT57,AT$3:AT$1048576,1)+COUNTIF(AT$3:AT57,AT57)-1)</f>
        <v/>
      </c>
      <c r="BH57" s="5" t="str">
        <f>IF(AU57="","",RANK(AU57,AU$3:AU$1048576,1)+COUNTIF(AU$3:AU57,AU57)-1)</f>
        <v/>
      </c>
      <c r="BI57" s="5" t="str">
        <f>IF(AV57="","",RANK(AV57,AV$3:AV$1048576,1)+COUNTIF(AV$3:AV57,AV57)-1)</f>
        <v/>
      </c>
      <c r="BJ57" s="5" t="str">
        <f>IF(AW57="","",RANK(AW57,AW$3:AW$1048576,1)+COUNTIF(AW$3:AW57,AW57)-1)</f>
        <v/>
      </c>
      <c r="BK57" s="5" t="str">
        <f>IF(AX57="","",RANK(AX57,AX$3:AX$1048576,1)+COUNTIF(AX$3:AX57,AX57)-1)</f>
        <v/>
      </c>
      <c r="BL57" s="5" t="str">
        <f>IF(AY57="","",RANK(AY57,AY$3:AY$1048576,1)+COUNTIF(AY$3:AY57,AY57)-1)</f>
        <v/>
      </c>
      <c r="BM57" s="5" t="str">
        <f>IF(AZ57="","",RANK(AZ57,AZ$3:AZ$1048576,1)+COUNTIF(AZ$3:AZ57,AZ57)-1)</f>
        <v/>
      </c>
      <c r="BN57" s="5" t="str">
        <f>IF(BA57="","",RANK(BA57,BA$3:BA$1048576,1)+COUNTIF(BA$3:BA57,BA57)-1)</f>
        <v/>
      </c>
      <c r="BO57" s="5" t="str">
        <f>IF(BB57="","",RANK(BB57,BB$3:BB$1048576,1)+COUNTIF(BB$3:BB57,BB57)-1)</f>
        <v/>
      </c>
    </row>
    <row r="58" spans="2:67" ht="35.1" customHeight="1" x14ac:dyDescent="0.2">
      <c r="B58" s="116"/>
      <c r="D58" s="102"/>
      <c r="F58" s="73"/>
      <c r="G58" s="103"/>
      <c r="H58" s="104"/>
      <c r="I58" s="105"/>
      <c r="J58" s="106"/>
      <c r="K58" s="107"/>
      <c r="L58" s="62"/>
      <c r="M58" s="111" t="str">
        <f t="shared" si="44"/>
        <v/>
      </c>
      <c r="N58" s="112" t="str">
        <f t="shared" si="45"/>
        <v/>
      </c>
      <c r="T58" s="89" t="str">
        <f t="shared" si="46"/>
        <v/>
      </c>
      <c r="U58" s="90" t="str">
        <f t="shared" si="47"/>
        <v/>
      </c>
      <c r="V58" s="5" t="str">
        <f>IF(C58="","",COUNT(C$3:C58))</f>
        <v/>
      </c>
      <c r="W58" s="5" t="str">
        <f>IF(D58="","",COUNT(D$3:D58))</f>
        <v/>
      </c>
      <c r="X58" s="5" t="str">
        <f>IF(E58="","",COUNT(E$3:E58))</f>
        <v/>
      </c>
      <c r="Y58" s="5" t="str">
        <f>IF(C58="",IF($AK58="","",INDEX(Y$3:Y57,MATCH(MAX(V$3:V57),V$3:V57,0),0)),C58)</f>
        <v/>
      </c>
      <c r="Z58" s="5" t="str">
        <f>IF(D58="",IF($AK58="","",INDEX(Z$3:Z57,MATCH(MAX(W$3:W57),W$3:W57,0),0)),D58)</f>
        <v/>
      </c>
      <c r="AA58" s="5" t="str">
        <f>IF(E58="",IF($AK58="","",INDEX(AA$3:AA57,MATCH(MAX(X$3:X57),X$3:X57,0),0)),E58)</f>
        <v/>
      </c>
      <c r="AB58" s="5" t="str">
        <f t="shared" si="48"/>
        <v/>
      </c>
      <c r="AC58" s="5" t="str">
        <f t="shared" si="49"/>
        <v/>
      </c>
      <c r="AD58" s="11" t="str">
        <f t="shared" si="50"/>
        <v/>
      </c>
      <c r="AE58" s="7" t="str">
        <f t="shared" si="51"/>
        <v/>
      </c>
      <c r="AF58" s="7" t="str">
        <f t="shared" si="52"/>
        <v/>
      </c>
      <c r="AG58" s="12" t="str">
        <f t="shared" si="53"/>
        <v/>
      </c>
      <c r="AH58" s="7" t="str">
        <f t="shared" si="54"/>
        <v/>
      </c>
      <c r="AI58" s="5" t="str">
        <f t="shared" si="55"/>
        <v/>
      </c>
      <c r="AJ58" s="5" t="str">
        <f>IF(H58="","",COUNTA(H$3:H58))</f>
        <v/>
      </c>
      <c r="AK58" s="5" t="str">
        <f>IF(H58="",IF(AI58="","",INDEX(AK$3:AK57,MATCH(MAX(AJ$3:AJ57),AJ$3:AJ57,0),0)),H58)</f>
        <v/>
      </c>
      <c r="AL58" s="5" t="str">
        <f t="shared" si="21"/>
        <v/>
      </c>
      <c r="AM58" s="5" t="str">
        <f t="shared" si="56"/>
        <v/>
      </c>
      <c r="AN58" s="5" t="str">
        <f t="shared" si="57"/>
        <v/>
      </c>
      <c r="AO58" s="57"/>
      <c r="AP58" s="59" t="str">
        <f t="shared" si="58"/>
        <v/>
      </c>
      <c r="AQ58" s="27" t="str">
        <f t="shared" si="59"/>
        <v/>
      </c>
      <c r="AR58" s="5" t="str">
        <f t="shared" si="59"/>
        <v/>
      </c>
      <c r="AS58" s="5" t="str">
        <f t="shared" si="59"/>
        <v/>
      </c>
      <c r="AT58" s="5" t="str">
        <f t="shared" si="59"/>
        <v/>
      </c>
      <c r="AU58" s="5" t="str">
        <f t="shared" si="59"/>
        <v/>
      </c>
      <c r="AV58" s="5" t="str">
        <f t="shared" si="59"/>
        <v/>
      </c>
      <c r="AW58" s="5" t="str">
        <f t="shared" si="59"/>
        <v/>
      </c>
      <c r="AX58" s="5" t="str">
        <f t="shared" si="59"/>
        <v/>
      </c>
      <c r="AY58" s="5" t="str">
        <f t="shared" si="59"/>
        <v/>
      </c>
      <c r="AZ58" s="5" t="str">
        <f t="shared" si="59"/>
        <v/>
      </c>
      <c r="BA58" s="5" t="str">
        <f t="shared" si="59"/>
        <v/>
      </c>
      <c r="BB58" s="5" t="str">
        <f t="shared" si="59"/>
        <v/>
      </c>
      <c r="BC58" s="19"/>
      <c r="BD58" s="5" t="str">
        <f>IF(AQ58="","",RANK(AQ58,AQ$3:AQ$1048576,1)+COUNTIF(AQ$3:AQ58,AQ58)-1)</f>
        <v/>
      </c>
      <c r="BE58" s="5" t="str">
        <f>IF(AR58="","",RANK(AR58,AR$3:AR$1048576,1)+COUNTIF(AR$3:AR58,AR58)-1)</f>
        <v/>
      </c>
      <c r="BF58" s="5" t="str">
        <f>IF(AS58="","",RANK(AS58,AS$3:AS$1048576,1)+COUNTIF(AS$3:AS58,AS58)-1)</f>
        <v/>
      </c>
      <c r="BG58" s="5" t="str">
        <f>IF(AT58="","",RANK(AT58,AT$3:AT$1048576,1)+COUNTIF(AT$3:AT58,AT58)-1)</f>
        <v/>
      </c>
      <c r="BH58" s="5" t="str">
        <f>IF(AU58="","",RANK(AU58,AU$3:AU$1048576,1)+COUNTIF(AU$3:AU58,AU58)-1)</f>
        <v/>
      </c>
      <c r="BI58" s="5" t="str">
        <f>IF(AV58="","",RANK(AV58,AV$3:AV$1048576,1)+COUNTIF(AV$3:AV58,AV58)-1)</f>
        <v/>
      </c>
      <c r="BJ58" s="5" t="str">
        <f>IF(AW58="","",RANK(AW58,AW$3:AW$1048576,1)+COUNTIF(AW$3:AW58,AW58)-1)</f>
        <v/>
      </c>
      <c r="BK58" s="5" t="str">
        <f>IF(AX58="","",RANK(AX58,AX$3:AX$1048576,1)+COUNTIF(AX$3:AX58,AX58)-1)</f>
        <v/>
      </c>
      <c r="BL58" s="5" t="str">
        <f>IF(AY58="","",RANK(AY58,AY$3:AY$1048576,1)+COUNTIF(AY$3:AY58,AY58)-1)</f>
        <v/>
      </c>
      <c r="BM58" s="5" t="str">
        <f>IF(AZ58="","",RANK(AZ58,AZ$3:AZ$1048576,1)+COUNTIF(AZ$3:AZ58,AZ58)-1)</f>
        <v/>
      </c>
      <c r="BN58" s="5" t="str">
        <f>IF(BA58="","",RANK(BA58,BA$3:BA$1048576,1)+COUNTIF(BA$3:BA58,BA58)-1)</f>
        <v/>
      </c>
      <c r="BO58" s="5" t="str">
        <f>IF(BB58="","",RANK(BB58,BB$3:BB$1048576,1)+COUNTIF(BB$3:BB58,BB58)-1)</f>
        <v/>
      </c>
    </row>
    <row r="59" spans="2:67" ht="35.1" customHeight="1" x14ac:dyDescent="0.2">
      <c r="B59" s="116"/>
      <c r="D59" s="102"/>
      <c r="F59" s="73"/>
      <c r="G59" s="103"/>
      <c r="H59" s="104"/>
      <c r="I59" s="105"/>
      <c r="J59" s="106"/>
      <c r="K59" s="107"/>
      <c r="L59" s="62"/>
      <c r="M59" s="111" t="str">
        <f t="shared" si="44"/>
        <v/>
      </c>
      <c r="N59" s="112" t="str">
        <f t="shared" si="45"/>
        <v/>
      </c>
      <c r="T59" s="89" t="str">
        <f t="shared" si="46"/>
        <v/>
      </c>
      <c r="U59" s="90" t="str">
        <f t="shared" si="47"/>
        <v/>
      </c>
      <c r="V59" s="5" t="str">
        <f>IF(C59="","",COUNT(C$3:C59))</f>
        <v/>
      </c>
      <c r="W59" s="5" t="str">
        <f>IF(D59="","",COUNT(D$3:D59))</f>
        <v/>
      </c>
      <c r="X59" s="5" t="str">
        <f>IF(E59="","",COUNT(E$3:E59))</f>
        <v/>
      </c>
      <c r="Y59" s="5" t="str">
        <f>IF(C59="",IF($AK59="","",INDEX(Y$3:Y58,MATCH(MAX(V$3:V58),V$3:V58,0),0)),C59)</f>
        <v/>
      </c>
      <c r="Z59" s="5" t="str">
        <f>IF(D59="",IF($AK59="","",INDEX(Z$3:Z58,MATCH(MAX(W$3:W58),W$3:W58,0),0)),D59)</f>
        <v/>
      </c>
      <c r="AA59" s="5" t="str">
        <f>IF(E59="",IF($AK59="","",INDEX(AA$3:AA58,MATCH(MAX(X$3:X58),X$3:X58,0),0)),E59)</f>
        <v/>
      </c>
      <c r="AB59" s="5" t="str">
        <f t="shared" si="48"/>
        <v/>
      </c>
      <c r="AC59" s="5" t="str">
        <f t="shared" si="49"/>
        <v/>
      </c>
      <c r="AD59" s="11" t="str">
        <f t="shared" si="50"/>
        <v/>
      </c>
      <c r="AE59" s="7" t="str">
        <f t="shared" si="51"/>
        <v/>
      </c>
      <c r="AF59" s="7" t="str">
        <f t="shared" si="52"/>
        <v/>
      </c>
      <c r="AG59" s="12" t="str">
        <f t="shared" si="53"/>
        <v/>
      </c>
      <c r="AH59" s="7" t="str">
        <f t="shared" si="54"/>
        <v/>
      </c>
      <c r="AI59" s="5" t="str">
        <f t="shared" si="55"/>
        <v/>
      </c>
      <c r="AJ59" s="5" t="str">
        <f>IF(H59="","",COUNTA(H$3:H59))</f>
        <v/>
      </c>
      <c r="AK59" s="5" t="str">
        <f>IF(H59="",IF(AI59="","",INDEX(AK$3:AK58,MATCH(MAX(AJ$3:AJ58),AJ$3:AJ58,0),0)),H59)</f>
        <v/>
      </c>
      <c r="AL59" s="5" t="str">
        <f t="shared" si="21"/>
        <v/>
      </c>
      <c r="AM59" s="5" t="str">
        <f t="shared" si="56"/>
        <v/>
      </c>
      <c r="AN59" s="5" t="str">
        <f t="shared" si="57"/>
        <v/>
      </c>
      <c r="AO59" s="57"/>
      <c r="AP59" s="59" t="str">
        <f t="shared" si="58"/>
        <v/>
      </c>
      <c r="AQ59" s="27" t="str">
        <f t="shared" si="59"/>
        <v/>
      </c>
      <c r="AR59" s="5" t="str">
        <f t="shared" si="59"/>
        <v/>
      </c>
      <c r="AS59" s="5" t="str">
        <f t="shared" si="59"/>
        <v/>
      </c>
      <c r="AT59" s="5" t="str">
        <f t="shared" si="59"/>
        <v/>
      </c>
      <c r="AU59" s="5" t="str">
        <f t="shared" si="59"/>
        <v/>
      </c>
      <c r="AV59" s="5" t="str">
        <f t="shared" si="59"/>
        <v/>
      </c>
      <c r="AW59" s="5" t="str">
        <f t="shared" si="59"/>
        <v/>
      </c>
      <c r="AX59" s="5" t="str">
        <f t="shared" si="59"/>
        <v/>
      </c>
      <c r="AY59" s="5" t="str">
        <f t="shared" si="59"/>
        <v/>
      </c>
      <c r="AZ59" s="5" t="str">
        <f t="shared" si="59"/>
        <v/>
      </c>
      <c r="BA59" s="5" t="str">
        <f t="shared" si="59"/>
        <v/>
      </c>
      <c r="BB59" s="5" t="str">
        <f t="shared" si="59"/>
        <v/>
      </c>
      <c r="BC59" s="19"/>
      <c r="BD59" s="5" t="str">
        <f>IF(AQ59="","",RANK(AQ59,AQ$3:AQ$1048576,1)+COUNTIF(AQ$3:AQ59,AQ59)-1)</f>
        <v/>
      </c>
      <c r="BE59" s="5" t="str">
        <f>IF(AR59="","",RANK(AR59,AR$3:AR$1048576,1)+COUNTIF(AR$3:AR59,AR59)-1)</f>
        <v/>
      </c>
      <c r="BF59" s="5" t="str">
        <f>IF(AS59="","",RANK(AS59,AS$3:AS$1048576,1)+COUNTIF(AS$3:AS59,AS59)-1)</f>
        <v/>
      </c>
      <c r="BG59" s="5" t="str">
        <f>IF(AT59="","",RANK(AT59,AT$3:AT$1048576,1)+COUNTIF(AT$3:AT59,AT59)-1)</f>
        <v/>
      </c>
      <c r="BH59" s="5" t="str">
        <f>IF(AU59="","",RANK(AU59,AU$3:AU$1048576,1)+COUNTIF(AU$3:AU59,AU59)-1)</f>
        <v/>
      </c>
      <c r="BI59" s="5" t="str">
        <f>IF(AV59="","",RANK(AV59,AV$3:AV$1048576,1)+COUNTIF(AV$3:AV59,AV59)-1)</f>
        <v/>
      </c>
      <c r="BJ59" s="5" t="str">
        <f>IF(AW59="","",RANK(AW59,AW$3:AW$1048576,1)+COUNTIF(AW$3:AW59,AW59)-1)</f>
        <v/>
      </c>
      <c r="BK59" s="5" t="str">
        <f>IF(AX59="","",RANK(AX59,AX$3:AX$1048576,1)+COUNTIF(AX$3:AX59,AX59)-1)</f>
        <v/>
      </c>
      <c r="BL59" s="5" t="str">
        <f>IF(AY59="","",RANK(AY59,AY$3:AY$1048576,1)+COUNTIF(AY$3:AY59,AY59)-1)</f>
        <v/>
      </c>
      <c r="BM59" s="5" t="str">
        <f>IF(AZ59="","",RANK(AZ59,AZ$3:AZ$1048576,1)+COUNTIF(AZ$3:AZ59,AZ59)-1)</f>
        <v/>
      </c>
      <c r="BN59" s="5" t="str">
        <f>IF(BA59="","",RANK(BA59,BA$3:BA$1048576,1)+COUNTIF(BA$3:BA59,BA59)-1)</f>
        <v/>
      </c>
      <c r="BO59" s="5" t="str">
        <f>IF(BB59="","",RANK(BB59,BB$3:BB$1048576,1)+COUNTIF(BB$3:BB59,BB59)-1)</f>
        <v/>
      </c>
    </row>
    <row r="60" spans="2:67" ht="35.1" customHeight="1" x14ac:dyDescent="0.2">
      <c r="B60" s="116"/>
      <c r="D60" s="102"/>
      <c r="F60" s="73"/>
      <c r="G60" s="103"/>
      <c r="H60" s="104"/>
      <c r="I60" s="105"/>
      <c r="J60" s="106"/>
      <c r="K60" s="107"/>
      <c r="L60" s="62"/>
      <c r="M60" s="111" t="str">
        <f t="shared" si="44"/>
        <v/>
      </c>
      <c r="N60" s="112" t="str">
        <f t="shared" si="45"/>
        <v/>
      </c>
      <c r="T60" s="89" t="str">
        <f t="shared" si="46"/>
        <v/>
      </c>
      <c r="U60" s="90" t="str">
        <f t="shared" si="47"/>
        <v/>
      </c>
      <c r="V60" s="5" t="str">
        <f>IF(C60="","",COUNT(C$3:C60))</f>
        <v/>
      </c>
      <c r="W60" s="5" t="str">
        <f>IF(D60="","",COUNT(D$3:D60))</f>
        <v/>
      </c>
      <c r="X60" s="5" t="str">
        <f>IF(E60="","",COUNT(E$3:E60))</f>
        <v/>
      </c>
      <c r="Y60" s="5" t="str">
        <f>IF(C60="",IF($AK60="","",INDEX(Y$3:Y59,MATCH(MAX(V$3:V59),V$3:V59,0),0)),C60)</f>
        <v/>
      </c>
      <c r="Z60" s="5" t="str">
        <f>IF(D60="",IF($AK60="","",INDEX(Z$3:Z59,MATCH(MAX(W$3:W59),W$3:W59,0),0)),D60)</f>
        <v/>
      </c>
      <c r="AA60" s="5" t="str">
        <f>IF(E60="",IF($AK60="","",INDEX(AA$3:AA59,MATCH(MAX(X$3:X59),X$3:X59,0),0)),E60)</f>
        <v/>
      </c>
      <c r="AB60" s="5" t="str">
        <f t="shared" si="48"/>
        <v/>
      </c>
      <c r="AC60" s="5" t="str">
        <f t="shared" si="49"/>
        <v/>
      </c>
      <c r="AD60" s="11" t="str">
        <f t="shared" si="50"/>
        <v/>
      </c>
      <c r="AE60" s="7" t="str">
        <f t="shared" si="51"/>
        <v/>
      </c>
      <c r="AF60" s="7" t="str">
        <f t="shared" si="52"/>
        <v/>
      </c>
      <c r="AG60" s="12" t="str">
        <f t="shared" si="53"/>
        <v/>
      </c>
      <c r="AH60" s="7" t="str">
        <f t="shared" si="54"/>
        <v/>
      </c>
      <c r="AI60" s="5" t="str">
        <f t="shared" si="55"/>
        <v/>
      </c>
      <c r="AJ60" s="5" t="str">
        <f>IF(H60="","",COUNTA(H$3:H60))</f>
        <v/>
      </c>
      <c r="AK60" s="5" t="str">
        <f>IF(H60="",IF(AI60="","",INDEX(AK$3:AK59,MATCH(MAX(AJ$3:AJ59),AJ$3:AJ59,0),0)),H60)</f>
        <v/>
      </c>
      <c r="AL60" s="5" t="str">
        <f t="shared" si="21"/>
        <v/>
      </c>
      <c r="AM60" s="5" t="str">
        <f t="shared" si="56"/>
        <v/>
      </c>
      <c r="AN60" s="5" t="str">
        <f t="shared" si="57"/>
        <v/>
      </c>
      <c r="AO60" s="57"/>
      <c r="AP60" s="59" t="str">
        <f t="shared" si="58"/>
        <v/>
      </c>
      <c r="AQ60" s="27" t="str">
        <f t="shared" si="59"/>
        <v/>
      </c>
      <c r="AR60" s="5" t="str">
        <f t="shared" si="59"/>
        <v/>
      </c>
      <c r="AS60" s="5" t="str">
        <f t="shared" si="59"/>
        <v/>
      </c>
      <c r="AT60" s="5" t="str">
        <f t="shared" si="59"/>
        <v/>
      </c>
      <c r="AU60" s="5" t="str">
        <f t="shared" si="59"/>
        <v/>
      </c>
      <c r="AV60" s="5" t="str">
        <f t="shared" si="59"/>
        <v/>
      </c>
      <c r="AW60" s="5" t="str">
        <f t="shared" si="59"/>
        <v/>
      </c>
      <c r="AX60" s="5" t="str">
        <f t="shared" si="59"/>
        <v/>
      </c>
      <c r="AY60" s="5" t="str">
        <f t="shared" si="59"/>
        <v/>
      </c>
      <c r="AZ60" s="5" t="str">
        <f t="shared" si="59"/>
        <v/>
      </c>
      <c r="BA60" s="5" t="str">
        <f t="shared" si="59"/>
        <v/>
      </c>
      <c r="BB60" s="5" t="str">
        <f t="shared" si="59"/>
        <v/>
      </c>
      <c r="BC60" s="19"/>
      <c r="BD60" s="5" t="str">
        <f>IF(AQ60="","",RANK(AQ60,AQ$3:AQ$1048576,1)+COUNTIF(AQ$3:AQ60,AQ60)-1)</f>
        <v/>
      </c>
      <c r="BE60" s="5" t="str">
        <f>IF(AR60="","",RANK(AR60,AR$3:AR$1048576,1)+COUNTIF(AR$3:AR60,AR60)-1)</f>
        <v/>
      </c>
      <c r="BF60" s="5" t="str">
        <f>IF(AS60="","",RANK(AS60,AS$3:AS$1048576,1)+COUNTIF(AS$3:AS60,AS60)-1)</f>
        <v/>
      </c>
      <c r="BG60" s="5" t="str">
        <f>IF(AT60="","",RANK(AT60,AT$3:AT$1048576,1)+COUNTIF(AT$3:AT60,AT60)-1)</f>
        <v/>
      </c>
      <c r="BH60" s="5" t="str">
        <f>IF(AU60="","",RANK(AU60,AU$3:AU$1048576,1)+COUNTIF(AU$3:AU60,AU60)-1)</f>
        <v/>
      </c>
      <c r="BI60" s="5" t="str">
        <f>IF(AV60="","",RANK(AV60,AV$3:AV$1048576,1)+COUNTIF(AV$3:AV60,AV60)-1)</f>
        <v/>
      </c>
      <c r="BJ60" s="5" t="str">
        <f>IF(AW60="","",RANK(AW60,AW$3:AW$1048576,1)+COUNTIF(AW$3:AW60,AW60)-1)</f>
        <v/>
      </c>
      <c r="BK60" s="5" t="str">
        <f>IF(AX60="","",RANK(AX60,AX$3:AX$1048576,1)+COUNTIF(AX$3:AX60,AX60)-1)</f>
        <v/>
      </c>
      <c r="BL60" s="5" t="str">
        <f>IF(AY60="","",RANK(AY60,AY$3:AY$1048576,1)+COUNTIF(AY$3:AY60,AY60)-1)</f>
        <v/>
      </c>
      <c r="BM60" s="5" t="str">
        <f>IF(AZ60="","",RANK(AZ60,AZ$3:AZ$1048576,1)+COUNTIF(AZ$3:AZ60,AZ60)-1)</f>
        <v/>
      </c>
      <c r="BN60" s="5" t="str">
        <f>IF(BA60="","",RANK(BA60,BA$3:BA$1048576,1)+COUNTIF(BA$3:BA60,BA60)-1)</f>
        <v/>
      </c>
      <c r="BO60" s="5" t="str">
        <f>IF(BB60="","",RANK(BB60,BB$3:BB$1048576,1)+COUNTIF(BB$3:BB60,BB60)-1)</f>
        <v/>
      </c>
    </row>
    <row r="61" spans="2:67" ht="35.1" customHeight="1" x14ac:dyDescent="0.2">
      <c r="B61" s="116"/>
      <c r="D61" s="102"/>
      <c r="F61" s="73"/>
      <c r="G61" s="103"/>
      <c r="H61" s="104"/>
      <c r="I61" s="105"/>
      <c r="J61" s="106"/>
      <c r="K61" s="107"/>
      <c r="L61" s="62"/>
      <c r="M61" s="111" t="str">
        <f t="shared" si="44"/>
        <v/>
      </c>
      <c r="N61" s="112" t="str">
        <f t="shared" si="45"/>
        <v/>
      </c>
      <c r="T61" s="89" t="str">
        <f t="shared" si="46"/>
        <v/>
      </c>
      <c r="U61" s="90" t="str">
        <f t="shared" si="47"/>
        <v/>
      </c>
      <c r="V61" s="5" t="str">
        <f>IF(C61="","",COUNT(C$3:C61))</f>
        <v/>
      </c>
      <c r="W61" s="5" t="str">
        <f>IF(D61="","",COUNT(D$3:D61))</f>
        <v/>
      </c>
      <c r="X61" s="5" t="str">
        <f>IF(E61="","",COUNT(E$3:E61))</f>
        <v/>
      </c>
      <c r="Y61" s="5" t="str">
        <f>IF(C61="",IF($AK61="","",INDEX(Y$3:Y60,MATCH(MAX(V$3:V60),V$3:V60,0),0)),C61)</f>
        <v/>
      </c>
      <c r="Z61" s="5" t="str">
        <f>IF(D61="",IF($AK61="","",INDEX(Z$3:Z60,MATCH(MAX(W$3:W60),W$3:W60,0),0)),D61)</f>
        <v/>
      </c>
      <c r="AA61" s="5" t="str">
        <f>IF(E61="",IF($AK61="","",INDEX(AA$3:AA60,MATCH(MAX(X$3:X60),X$3:X60,0),0)),E61)</f>
        <v/>
      </c>
      <c r="AB61" s="5" t="str">
        <f t="shared" si="48"/>
        <v/>
      </c>
      <c r="AC61" s="5" t="str">
        <f t="shared" si="49"/>
        <v/>
      </c>
      <c r="AD61" s="11" t="str">
        <f t="shared" si="50"/>
        <v/>
      </c>
      <c r="AE61" s="7" t="str">
        <f t="shared" si="51"/>
        <v/>
      </c>
      <c r="AF61" s="7" t="str">
        <f t="shared" si="52"/>
        <v/>
      </c>
      <c r="AG61" s="12" t="str">
        <f t="shared" si="53"/>
        <v/>
      </c>
      <c r="AH61" s="7" t="str">
        <f t="shared" si="54"/>
        <v/>
      </c>
      <c r="AI61" s="5" t="str">
        <f t="shared" si="55"/>
        <v/>
      </c>
      <c r="AJ61" s="5" t="str">
        <f>IF(H61="","",COUNTA(H$3:H61))</f>
        <v/>
      </c>
      <c r="AK61" s="5" t="str">
        <f>IF(H61="",IF(AI61="","",INDEX(AK$3:AK60,MATCH(MAX(AJ$3:AJ60),AJ$3:AJ60,0),0)),H61)</f>
        <v/>
      </c>
      <c r="AL61" s="5" t="str">
        <f t="shared" si="21"/>
        <v/>
      </c>
      <c r="AM61" s="5" t="str">
        <f t="shared" si="56"/>
        <v/>
      </c>
      <c r="AN61" s="5" t="str">
        <f t="shared" si="57"/>
        <v/>
      </c>
      <c r="AO61" s="57"/>
      <c r="AP61" s="59" t="str">
        <f t="shared" si="58"/>
        <v/>
      </c>
      <c r="AQ61" s="27" t="str">
        <f t="shared" si="59"/>
        <v/>
      </c>
      <c r="AR61" s="5" t="str">
        <f t="shared" si="59"/>
        <v/>
      </c>
      <c r="AS61" s="5" t="str">
        <f t="shared" si="59"/>
        <v/>
      </c>
      <c r="AT61" s="5" t="str">
        <f t="shared" si="59"/>
        <v/>
      </c>
      <c r="AU61" s="5" t="str">
        <f t="shared" si="59"/>
        <v/>
      </c>
      <c r="AV61" s="5" t="str">
        <f t="shared" si="59"/>
        <v/>
      </c>
      <c r="AW61" s="5" t="str">
        <f t="shared" si="59"/>
        <v/>
      </c>
      <c r="AX61" s="5" t="str">
        <f t="shared" si="59"/>
        <v/>
      </c>
      <c r="AY61" s="5" t="str">
        <f t="shared" si="59"/>
        <v/>
      </c>
      <c r="AZ61" s="5" t="str">
        <f t="shared" si="59"/>
        <v/>
      </c>
      <c r="BA61" s="5" t="str">
        <f t="shared" si="59"/>
        <v/>
      </c>
      <c r="BB61" s="5" t="str">
        <f t="shared" si="59"/>
        <v/>
      </c>
      <c r="BC61" s="19"/>
      <c r="BD61" s="5" t="str">
        <f>IF(AQ61="","",RANK(AQ61,AQ$3:AQ$1048576,1)+COUNTIF(AQ$3:AQ61,AQ61)-1)</f>
        <v/>
      </c>
      <c r="BE61" s="5" t="str">
        <f>IF(AR61="","",RANK(AR61,AR$3:AR$1048576,1)+COUNTIF(AR$3:AR61,AR61)-1)</f>
        <v/>
      </c>
      <c r="BF61" s="5" t="str">
        <f>IF(AS61="","",RANK(AS61,AS$3:AS$1048576,1)+COUNTIF(AS$3:AS61,AS61)-1)</f>
        <v/>
      </c>
      <c r="BG61" s="5" t="str">
        <f>IF(AT61="","",RANK(AT61,AT$3:AT$1048576,1)+COUNTIF(AT$3:AT61,AT61)-1)</f>
        <v/>
      </c>
      <c r="BH61" s="5" t="str">
        <f>IF(AU61="","",RANK(AU61,AU$3:AU$1048576,1)+COUNTIF(AU$3:AU61,AU61)-1)</f>
        <v/>
      </c>
      <c r="BI61" s="5" t="str">
        <f>IF(AV61="","",RANK(AV61,AV$3:AV$1048576,1)+COUNTIF(AV$3:AV61,AV61)-1)</f>
        <v/>
      </c>
      <c r="BJ61" s="5" t="str">
        <f>IF(AW61="","",RANK(AW61,AW$3:AW$1048576,1)+COUNTIF(AW$3:AW61,AW61)-1)</f>
        <v/>
      </c>
      <c r="BK61" s="5" t="str">
        <f>IF(AX61="","",RANK(AX61,AX$3:AX$1048576,1)+COUNTIF(AX$3:AX61,AX61)-1)</f>
        <v/>
      </c>
      <c r="BL61" s="5" t="str">
        <f>IF(AY61="","",RANK(AY61,AY$3:AY$1048576,1)+COUNTIF(AY$3:AY61,AY61)-1)</f>
        <v/>
      </c>
      <c r="BM61" s="5" t="str">
        <f>IF(AZ61="","",RANK(AZ61,AZ$3:AZ$1048576,1)+COUNTIF(AZ$3:AZ61,AZ61)-1)</f>
        <v/>
      </c>
      <c r="BN61" s="5" t="str">
        <f>IF(BA61="","",RANK(BA61,BA$3:BA$1048576,1)+COUNTIF(BA$3:BA61,BA61)-1)</f>
        <v/>
      </c>
      <c r="BO61" s="5" t="str">
        <f>IF(BB61="","",RANK(BB61,BB$3:BB$1048576,1)+COUNTIF(BB$3:BB61,BB61)-1)</f>
        <v/>
      </c>
    </row>
    <row r="62" spans="2:67" ht="35.1" customHeight="1" x14ac:dyDescent="0.2">
      <c r="B62" s="116"/>
      <c r="D62" s="102"/>
      <c r="F62" s="73"/>
      <c r="G62" s="103"/>
      <c r="H62" s="104"/>
      <c r="I62" s="105"/>
      <c r="J62" s="106"/>
      <c r="K62" s="107"/>
      <c r="L62" s="62"/>
      <c r="M62" s="111" t="str">
        <f t="shared" si="44"/>
        <v/>
      </c>
      <c r="N62" s="112" t="str">
        <f t="shared" si="45"/>
        <v/>
      </c>
      <c r="T62" s="89" t="str">
        <f t="shared" si="46"/>
        <v/>
      </c>
      <c r="U62" s="90" t="str">
        <f t="shared" si="47"/>
        <v/>
      </c>
      <c r="V62" s="5" t="str">
        <f>IF(C62="","",COUNT(C$3:C62))</f>
        <v/>
      </c>
      <c r="W62" s="5" t="str">
        <f>IF(D62="","",COUNT(D$3:D62))</f>
        <v/>
      </c>
      <c r="X62" s="5" t="str">
        <f>IF(E62="","",COUNT(E$3:E62))</f>
        <v/>
      </c>
      <c r="Y62" s="5" t="str">
        <f>IF(C62="",IF($AK62="","",INDEX(Y$3:Y61,MATCH(MAX(V$3:V61),V$3:V61,0),0)),C62)</f>
        <v/>
      </c>
      <c r="Z62" s="5" t="str">
        <f>IF(D62="",IF($AK62="","",INDEX(Z$3:Z61,MATCH(MAX(W$3:W61),W$3:W61,0),0)),D62)</f>
        <v/>
      </c>
      <c r="AA62" s="5" t="str">
        <f>IF(E62="",IF($AK62="","",INDEX(AA$3:AA61,MATCH(MAX(X$3:X61),X$3:X61,0),0)),E62)</f>
        <v/>
      </c>
      <c r="AB62" s="5" t="str">
        <f t="shared" si="48"/>
        <v/>
      </c>
      <c r="AC62" s="5" t="str">
        <f t="shared" si="49"/>
        <v/>
      </c>
      <c r="AD62" s="11" t="str">
        <f t="shared" si="50"/>
        <v/>
      </c>
      <c r="AE62" s="7" t="str">
        <f t="shared" si="51"/>
        <v/>
      </c>
      <c r="AF62" s="7" t="str">
        <f t="shared" si="52"/>
        <v/>
      </c>
      <c r="AG62" s="12" t="str">
        <f t="shared" si="53"/>
        <v/>
      </c>
      <c r="AH62" s="7" t="str">
        <f t="shared" si="54"/>
        <v/>
      </c>
      <c r="AI62" s="5" t="str">
        <f t="shared" si="55"/>
        <v/>
      </c>
      <c r="AJ62" s="5" t="str">
        <f>IF(H62="","",COUNTA(H$3:H62))</f>
        <v/>
      </c>
      <c r="AK62" s="5" t="str">
        <f>IF(H62="",IF(AI62="","",INDEX(AK$3:AK61,MATCH(MAX(AJ$3:AJ61),AJ$3:AJ61,0),0)),H62)</f>
        <v/>
      </c>
      <c r="AL62" s="5" t="str">
        <f t="shared" si="21"/>
        <v/>
      </c>
      <c r="AM62" s="5" t="str">
        <f t="shared" si="56"/>
        <v/>
      </c>
      <c r="AN62" s="5" t="str">
        <f t="shared" si="57"/>
        <v/>
      </c>
      <c r="AO62" s="57"/>
      <c r="AP62" s="59" t="str">
        <f t="shared" si="58"/>
        <v/>
      </c>
      <c r="AQ62" s="27" t="str">
        <f t="shared" si="59"/>
        <v/>
      </c>
      <c r="AR62" s="5" t="str">
        <f t="shared" si="59"/>
        <v/>
      </c>
      <c r="AS62" s="5" t="str">
        <f t="shared" si="59"/>
        <v/>
      </c>
      <c r="AT62" s="5" t="str">
        <f t="shared" si="59"/>
        <v/>
      </c>
      <c r="AU62" s="5" t="str">
        <f t="shared" si="59"/>
        <v/>
      </c>
      <c r="AV62" s="5" t="str">
        <f t="shared" si="59"/>
        <v/>
      </c>
      <c r="AW62" s="5" t="str">
        <f t="shared" si="59"/>
        <v/>
      </c>
      <c r="AX62" s="5" t="str">
        <f t="shared" si="59"/>
        <v/>
      </c>
      <c r="AY62" s="5" t="str">
        <f t="shared" si="59"/>
        <v/>
      </c>
      <c r="AZ62" s="5" t="str">
        <f t="shared" si="59"/>
        <v/>
      </c>
      <c r="BA62" s="5" t="str">
        <f t="shared" si="59"/>
        <v/>
      </c>
      <c r="BB62" s="5" t="str">
        <f t="shared" si="59"/>
        <v/>
      </c>
      <c r="BC62" s="19"/>
      <c r="BD62" s="5" t="str">
        <f>IF(AQ62="","",RANK(AQ62,AQ$3:AQ$1048576,1)+COUNTIF(AQ$3:AQ62,AQ62)-1)</f>
        <v/>
      </c>
      <c r="BE62" s="5" t="str">
        <f>IF(AR62="","",RANK(AR62,AR$3:AR$1048576,1)+COUNTIF(AR$3:AR62,AR62)-1)</f>
        <v/>
      </c>
      <c r="BF62" s="5" t="str">
        <f>IF(AS62="","",RANK(AS62,AS$3:AS$1048576,1)+COUNTIF(AS$3:AS62,AS62)-1)</f>
        <v/>
      </c>
      <c r="BG62" s="5" t="str">
        <f>IF(AT62="","",RANK(AT62,AT$3:AT$1048576,1)+COUNTIF(AT$3:AT62,AT62)-1)</f>
        <v/>
      </c>
      <c r="BH62" s="5" t="str">
        <f>IF(AU62="","",RANK(AU62,AU$3:AU$1048576,1)+COUNTIF(AU$3:AU62,AU62)-1)</f>
        <v/>
      </c>
      <c r="BI62" s="5" t="str">
        <f>IF(AV62="","",RANK(AV62,AV$3:AV$1048576,1)+COUNTIF(AV$3:AV62,AV62)-1)</f>
        <v/>
      </c>
      <c r="BJ62" s="5" t="str">
        <f>IF(AW62="","",RANK(AW62,AW$3:AW$1048576,1)+COUNTIF(AW$3:AW62,AW62)-1)</f>
        <v/>
      </c>
      <c r="BK62" s="5" t="str">
        <f>IF(AX62="","",RANK(AX62,AX$3:AX$1048576,1)+COUNTIF(AX$3:AX62,AX62)-1)</f>
        <v/>
      </c>
      <c r="BL62" s="5" t="str">
        <f>IF(AY62="","",RANK(AY62,AY$3:AY$1048576,1)+COUNTIF(AY$3:AY62,AY62)-1)</f>
        <v/>
      </c>
      <c r="BM62" s="5" t="str">
        <f>IF(AZ62="","",RANK(AZ62,AZ$3:AZ$1048576,1)+COUNTIF(AZ$3:AZ62,AZ62)-1)</f>
        <v/>
      </c>
      <c r="BN62" s="5" t="str">
        <f>IF(BA62="","",RANK(BA62,BA$3:BA$1048576,1)+COUNTIF(BA$3:BA62,BA62)-1)</f>
        <v/>
      </c>
      <c r="BO62" s="5" t="str">
        <f>IF(BB62="","",RANK(BB62,BB$3:BB$1048576,1)+COUNTIF(BB$3:BB62,BB62)-1)</f>
        <v/>
      </c>
    </row>
    <row r="63" spans="2:67" ht="35.1" customHeight="1" x14ac:dyDescent="0.2">
      <c r="B63" s="116"/>
      <c r="D63" s="102"/>
      <c r="F63" s="73"/>
      <c r="G63" s="103"/>
      <c r="H63" s="104"/>
      <c r="I63" s="105"/>
      <c r="J63" s="106"/>
      <c r="K63" s="107"/>
      <c r="L63" s="62"/>
      <c r="M63" s="111" t="str">
        <f t="shared" si="44"/>
        <v/>
      </c>
      <c r="N63" s="112" t="str">
        <f t="shared" si="45"/>
        <v/>
      </c>
      <c r="T63" s="89" t="str">
        <f t="shared" si="46"/>
        <v/>
      </c>
      <c r="U63" s="90" t="str">
        <f t="shared" si="47"/>
        <v/>
      </c>
      <c r="V63" s="5" t="str">
        <f>IF(C63="","",COUNT(C$3:C63))</f>
        <v/>
      </c>
      <c r="W63" s="5" t="str">
        <f>IF(D63="","",COUNT(D$3:D63))</f>
        <v/>
      </c>
      <c r="X63" s="5" t="str">
        <f>IF(E63="","",COUNT(E$3:E63))</f>
        <v/>
      </c>
      <c r="Y63" s="5" t="str">
        <f>IF(C63="",IF($AK63="","",INDEX(Y$3:Y62,MATCH(MAX(V$3:V62),V$3:V62,0),0)),C63)</f>
        <v/>
      </c>
      <c r="Z63" s="5" t="str">
        <f>IF(D63="",IF($AK63="","",INDEX(Z$3:Z62,MATCH(MAX(W$3:W62),W$3:W62,0),0)),D63)</f>
        <v/>
      </c>
      <c r="AA63" s="5" t="str">
        <f>IF(E63="",IF($AK63="","",INDEX(AA$3:AA62,MATCH(MAX(X$3:X62),X$3:X62,0),0)),E63)</f>
        <v/>
      </c>
      <c r="AB63" s="5" t="str">
        <f t="shared" si="48"/>
        <v/>
      </c>
      <c r="AC63" s="5" t="str">
        <f t="shared" si="49"/>
        <v/>
      </c>
      <c r="AD63" s="11" t="str">
        <f t="shared" si="50"/>
        <v/>
      </c>
      <c r="AE63" s="7" t="str">
        <f t="shared" si="51"/>
        <v/>
      </c>
      <c r="AF63" s="7" t="str">
        <f t="shared" si="52"/>
        <v/>
      </c>
      <c r="AG63" s="12" t="str">
        <f t="shared" si="53"/>
        <v/>
      </c>
      <c r="AH63" s="7" t="str">
        <f t="shared" si="54"/>
        <v/>
      </c>
      <c r="AI63" s="5" t="str">
        <f t="shared" si="55"/>
        <v/>
      </c>
      <c r="AJ63" s="5" t="str">
        <f>IF(H63="","",COUNTA(H$3:H63))</f>
        <v/>
      </c>
      <c r="AK63" s="5" t="str">
        <f>IF(H63="",IF(AI63="","",INDEX(AK$3:AK62,MATCH(MAX(AJ$3:AJ62),AJ$3:AJ62,0),0)),H63)</f>
        <v/>
      </c>
      <c r="AL63" s="5" t="str">
        <f t="shared" si="21"/>
        <v/>
      </c>
      <c r="AM63" s="5" t="str">
        <f t="shared" si="56"/>
        <v/>
      </c>
      <c r="AN63" s="5" t="str">
        <f t="shared" si="57"/>
        <v/>
      </c>
      <c r="AO63" s="57"/>
      <c r="AP63" s="59" t="str">
        <f t="shared" si="58"/>
        <v/>
      </c>
      <c r="AQ63" s="27" t="str">
        <f t="shared" si="59"/>
        <v/>
      </c>
      <c r="AR63" s="5" t="str">
        <f t="shared" si="59"/>
        <v/>
      </c>
      <c r="AS63" s="5" t="str">
        <f t="shared" si="59"/>
        <v/>
      </c>
      <c r="AT63" s="5" t="str">
        <f t="shared" si="59"/>
        <v/>
      </c>
      <c r="AU63" s="5" t="str">
        <f t="shared" si="59"/>
        <v/>
      </c>
      <c r="AV63" s="5" t="str">
        <f t="shared" si="59"/>
        <v/>
      </c>
      <c r="AW63" s="5" t="str">
        <f t="shared" si="59"/>
        <v/>
      </c>
      <c r="AX63" s="5" t="str">
        <f t="shared" si="59"/>
        <v/>
      </c>
      <c r="AY63" s="5" t="str">
        <f t="shared" si="59"/>
        <v/>
      </c>
      <c r="AZ63" s="5" t="str">
        <f t="shared" si="59"/>
        <v/>
      </c>
      <c r="BA63" s="5" t="str">
        <f t="shared" si="59"/>
        <v/>
      </c>
      <c r="BB63" s="5" t="str">
        <f t="shared" si="59"/>
        <v/>
      </c>
      <c r="BC63" s="19"/>
      <c r="BD63" s="5" t="str">
        <f>IF(AQ63="","",RANK(AQ63,AQ$3:AQ$1048576,1)+COUNTIF(AQ$3:AQ63,AQ63)-1)</f>
        <v/>
      </c>
      <c r="BE63" s="5" t="str">
        <f>IF(AR63="","",RANK(AR63,AR$3:AR$1048576,1)+COUNTIF(AR$3:AR63,AR63)-1)</f>
        <v/>
      </c>
      <c r="BF63" s="5" t="str">
        <f>IF(AS63="","",RANK(AS63,AS$3:AS$1048576,1)+COUNTIF(AS$3:AS63,AS63)-1)</f>
        <v/>
      </c>
      <c r="BG63" s="5" t="str">
        <f>IF(AT63="","",RANK(AT63,AT$3:AT$1048576,1)+COUNTIF(AT$3:AT63,AT63)-1)</f>
        <v/>
      </c>
      <c r="BH63" s="5" t="str">
        <f>IF(AU63="","",RANK(AU63,AU$3:AU$1048576,1)+COUNTIF(AU$3:AU63,AU63)-1)</f>
        <v/>
      </c>
      <c r="BI63" s="5" t="str">
        <f>IF(AV63="","",RANK(AV63,AV$3:AV$1048576,1)+COUNTIF(AV$3:AV63,AV63)-1)</f>
        <v/>
      </c>
      <c r="BJ63" s="5" t="str">
        <f>IF(AW63="","",RANK(AW63,AW$3:AW$1048576,1)+COUNTIF(AW$3:AW63,AW63)-1)</f>
        <v/>
      </c>
      <c r="BK63" s="5" t="str">
        <f>IF(AX63="","",RANK(AX63,AX$3:AX$1048576,1)+COUNTIF(AX$3:AX63,AX63)-1)</f>
        <v/>
      </c>
      <c r="BL63" s="5" t="str">
        <f>IF(AY63="","",RANK(AY63,AY$3:AY$1048576,1)+COUNTIF(AY$3:AY63,AY63)-1)</f>
        <v/>
      </c>
      <c r="BM63" s="5" t="str">
        <f>IF(AZ63="","",RANK(AZ63,AZ$3:AZ$1048576,1)+COUNTIF(AZ$3:AZ63,AZ63)-1)</f>
        <v/>
      </c>
      <c r="BN63" s="5" t="str">
        <f>IF(BA63="","",RANK(BA63,BA$3:BA$1048576,1)+COUNTIF(BA$3:BA63,BA63)-1)</f>
        <v/>
      </c>
      <c r="BO63" s="5" t="str">
        <f>IF(BB63="","",RANK(BB63,BB$3:BB$1048576,1)+COUNTIF(BB$3:BB63,BB63)-1)</f>
        <v/>
      </c>
    </row>
    <row r="64" spans="2:67" ht="35.1" customHeight="1" x14ac:dyDescent="0.2">
      <c r="B64" s="116"/>
      <c r="D64" s="102"/>
      <c r="F64" s="73"/>
      <c r="G64" s="103"/>
      <c r="H64" s="104"/>
      <c r="I64" s="105"/>
      <c r="J64" s="106"/>
      <c r="K64" s="107"/>
      <c r="L64" s="62"/>
      <c r="M64" s="111" t="str">
        <f t="shared" si="44"/>
        <v/>
      </c>
      <c r="N64" s="112" t="str">
        <f t="shared" si="45"/>
        <v/>
      </c>
      <c r="T64" s="89" t="str">
        <f t="shared" si="46"/>
        <v/>
      </c>
      <c r="U64" s="90" t="str">
        <f t="shared" si="47"/>
        <v/>
      </c>
      <c r="V64" s="5" t="str">
        <f>IF(C64="","",COUNT(C$3:C64))</f>
        <v/>
      </c>
      <c r="W64" s="5" t="str">
        <f>IF(D64="","",COUNT(D$3:D64))</f>
        <v/>
      </c>
      <c r="X64" s="5" t="str">
        <f>IF(E64="","",COUNT(E$3:E64))</f>
        <v/>
      </c>
      <c r="Y64" s="5" t="str">
        <f>IF(C64="",IF($AK64="","",INDEX(Y$3:Y63,MATCH(MAX(V$3:V63),V$3:V63,0),0)),C64)</f>
        <v/>
      </c>
      <c r="Z64" s="5" t="str">
        <f>IF(D64="",IF($AK64="","",INDEX(Z$3:Z63,MATCH(MAX(W$3:W63),W$3:W63,0),0)),D64)</f>
        <v/>
      </c>
      <c r="AA64" s="5" t="str">
        <f>IF(E64="",IF($AK64="","",INDEX(AA$3:AA63,MATCH(MAX(X$3:X63),X$3:X63,0),0)),E64)</f>
        <v/>
      </c>
      <c r="AB64" s="5" t="str">
        <f t="shared" si="48"/>
        <v/>
      </c>
      <c r="AC64" s="5" t="str">
        <f t="shared" si="49"/>
        <v/>
      </c>
      <c r="AD64" s="11" t="str">
        <f t="shared" si="50"/>
        <v/>
      </c>
      <c r="AE64" s="7" t="str">
        <f t="shared" si="51"/>
        <v/>
      </c>
      <c r="AF64" s="7" t="str">
        <f t="shared" si="52"/>
        <v/>
      </c>
      <c r="AG64" s="12" t="str">
        <f t="shared" si="53"/>
        <v/>
      </c>
      <c r="AH64" s="7" t="str">
        <f t="shared" si="54"/>
        <v/>
      </c>
      <c r="AI64" s="5" t="str">
        <f t="shared" si="55"/>
        <v/>
      </c>
      <c r="AJ64" s="5" t="str">
        <f>IF(H64="","",COUNTA(H$3:H64))</f>
        <v/>
      </c>
      <c r="AK64" s="5" t="str">
        <f>IF(H64="",IF(AI64="","",INDEX(AK$3:AK63,MATCH(MAX(AJ$3:AJ63),AJ$3:AJ63,0),0)),H64)</f>
        <v/>
      </c>
      <c r="AL64" s="5" t="str">
        <f t="shared" si="21"/>
        <v/>
      </c>
      <c r="AM64" s="5" t="str">
        <f t="shared" si="56"/>
        <v/>
      </c>
      <c r="AN64" s="5" t="str">
        <f t="shared" si="57"/>
        <v/>
      </c>
      <c r="AO64" s="57"/>
      <c r="AP64" s="59" t="str">
        <f t="shared" si="58"/>
        <v/>
      </c>
      <c r="AQ64" s="27" t="str">
        <f t="shared" si="59"/>
        <v/>
      </c>
      <c r="AR64" s="5" t="str">
        <f t="shared" si="59"/>
        <v/>
      </c>
      <c r="AS64" s="5" t="str">
        <f t="shared" si="59"/>
        <v/>
      </c>
      <c r="AT64" s="5" t="str">
        <f t="shared" si="59"/>
        <v/>
      </c>
      <c r="AU64" s="5" t="str">
        <f t="shared" si="59"/>
        <v/>
      </c>
      <c r="AV64" s="5" t="str">
        <f t="shared" si="59"/>
        <v/>
      </c>
      <c r="AW64" s="5" t="str">
        <f t="shared" si="59"/>
        <v/>
      </c>
      <c r="AX64" s="5" t="str">
        <f t="shared" si="59"/>
        <v/>
      </c>
      <c r="AY64" s="5" t="str">
        <f t="shared" si="59"/>
        <v/>
      </c>
      <c r="AZ64" s="5" t="str">
        <f t="shared" si="59"/>
        <v/>
      </c>
      <c r="BA64" s="5" t="str">
        <f t="shared" si="59"/>
        <v/>
      </c>
      <c r="BB64" s="5" t="str">
        <f t="shared" si="59"/>
        <v/>
      </c>
      <c r="BC64" s="19"/>
      <c r="BD64" s="5" t="str">
        <f>IF(AQ64="","",RANK(AQ64,AQ$3:AQ$1048576,1)+COUNTIF(AQ$3:AQ64,AQ64)-1)</f>
        <v/>
      </c>
      <c r="BE64" s="5" t="str">
        <f>IF(AR64="","",RANK(AR64,AR$3:AR$1048576,1)+COUNTIF(AR$3:AR64,AR64)-1)</f>
        <v/>
      </c>
      <c r="BF64" s="5" t="str">
        <f>IF(AS64="","",RANK(AS64,AS$3:AS$1048576,1)+COUNTIF(AS$3:AS64,AS64)-1)</f>
        <v/>
      </c>
      <c r="BG64" s="5" t="str">
        <f>IF(AT64="","",RANK(AT64,AT$3:AT$1048576,1)+COUNTIF(AT$3:AT64,AT64)-1)</f>
        <v/>
      </c>
      <c r="BH64" s="5" t="str">
        <f>IF(AU64="","",RANK(AU64,AU$3:AU$1048576,1)+COUNTIF(AU$3:AU64,AU64)-1)</f>
        <v/>
      </c>
      <c r="BI64" s="5" t="str">
        <f>IF(AV64="","",RANK(AV64,AV$3:AV$1048576,1)+COUNTIF(AV$3:AV64,AV64)-1)</f>
        <v/>
      </c>
      <c r="BJ64" s="5" t="str">
        <f>IF(AW64="","",RANK(AW64,AW$3:AW$1048576,1)+COUNTIF(AW$3:AW64,AW64)-1)</f>
        <v/>
      </c>
      <c r="BK64" s="5" t="str">
        <f>IF(AX64="","",RANK(AX64,AX$3:AX$1048576,1)+COUNTIF(AX$3:AX64,AX64)-1)</f>
        <v/>
      </c>
      <c r="BL64" s="5" t="str">
        <f>IF(AY64="","",RANK(AY64,AY$3:AY$1048576,1)+COUNTIF(AY$3:AY64,AY64)-1)</f>
        <v/>
      </c>
      <c r="BM64" s="5" t="str">
        <f>IF(AZ64="","",RANK(AZ64,AZ$3:AZ$1048576,1)+COUNTIF(AZ$3:AZ64,AZ64)-1)</f>
        <v/>
      </c>
      <c r="BN64" s="5" t="str">
        <f>IF(BA64="","",RANK(BA64,BA$3:BA$1048576,1)+COUNTIF(BA$3:BA64,BA64)-1)</f>
        <v/>
      </c>
      <c r="BO64" s="5" t="str">
        <f>IF(BB64="","",RANK(BB64,BB$3:BB$1048576,1)+COUNTIF(BB$3:BB64,BB64)-1)</f>
        <v/>
      </c>
    </row>
    <row r="65" spans="2:67" ht="35.1" customHeight="1" x14ac:dyDescent="0.2">
      <c r="B65" s="116"/>
      <c r="D65" s="102"/>
      <c r="F65" s="73"/>
      <c r="G65" s="103"/>
      <c r="H65" s="104"/>
      <c r="I65" s="105"/>
      <c r="J65" s="106"/>
      <c r="K65" s="107"/>
      <c r="L65" s="62"/>
      <c r="M65" s="111" t="str">
        <f t="shared" si="44"/>
        <v/>
      </c>
      <c r="N65" s="112" t="str">
        <f t="shared" si="45"/>
        <v/>
      </c>
      <c r="T65" s="89" t="str">
        <f t="shared" si="46"/>
        <v/>
      </c>
      <c r="U65" s="90" t="str">
        <f t="shared" si="47"/>
        <v/>
      </c>
      <c r="V65" s="5" t="str">
        <f>IF(C65="","",COUNT(C$3:C65))</f>
        <v/>
      </c>
      <c r="W65" s="5" t="str">
        <f>IF(D65="","",COUNT(D$3:D65))</f>
        <v/>
      </c>
      <c r="X65" s="5" t="str">
        <f>IF(E65="","",COUNT(E$3:E65))</f>
        <v/>
      </c>
      <c r="Y65" s="5" t="str">
        <f>IF(C65="",IF($AK65="","",INDEX(Y$3:Y64,MATCH(MAX(V$3:V64),V$3:V64,0),0)),C65)</f>
        <v/>
      </c>
      <c r="Z65" s="5" t="str">
        <f>IF(D65="",IF($AK65="","",INDEX(Z$3:Z64,MATCH(MAX(W$3:W64),W$3:W64,0),0)),D65)</f>
        <v/>
      </c>
      <c r="AA65" s="5" t="str">
        <f>IF(E65="",IF($AK65="","",INDEX(AA$3:AA64,MATCH(MAX(X$3:X64),X$3:X64,0),0)),E65)</f>
        <v/>
      </c>
      <c r="AB65" s="5" t="str">
        <f t="shared" si="48"/>
        <v/>
      </c>
      <c r="AC65" s="5" t="str">
        <f t="shared" si="49"/>
        <v/>
      </c>
      <c r="AD65" s="11" t="str">
        <f t="shared" si="50"/>
        <v/>
      </c>
      <c r="AE65" s="7" t="str">
        <f t="shared" si="51"/>
        <v/>
      </c>
      <c r="AF65" s="7" t="str">
        <f t="shared" si="52"/>
        <v/>
      </c>
      <c r="AG65" s="12" t="str">
        <f t="shared" si="53"/>
        <v/>
      </c>
      <c r="AH65" s="7" t="str">
        <f t="shared" si="54"/>
        <v/>
      </c>
      <c r="AI65" s="5" t="str">
        <f t="shared" si="55"/>
        <v/>
      </c>
      <c r="AJ65" s="5" t="str">
        <f>IF(H65="","",COUNTA(H$3:H65))</f>
        <v/>
      </c>
      <c r="AK65" s="5" t="str">
        <f>IF(H65="",IF(AI65="","",INDEX(AK$3:AK64,MATCH(MAX(AJ$3:AJ64),AJ$3:AJ64,0),0)),H65)</f>
        <v/>
      </c>
      <c r="AL65" s="5" t="str">
        <f t="shared" si="21"/>
        <v/>
      </c>
      <c r="AM65" s="5" t="str">
        <f t="shared" si="56"/>
        <v/>
      </c>
      <c r="AN65" s="5" t="str">
        <f t="shared" si="57"/>
        <v/>
      </c>
      <c r="AO65" s="57"/>
      <c r="AP65" s="59" t="str">
        <f t="shared" si="58"/>
        <v/>
      </c>
      <c r="AQ65" s="27" t="str">
        <f t="shared" si="59"/>
        <v/>
      </c>
      <c r="AR65" s="5" t="str">
        <f t="shared" si="59"/>
        <v/>
      </c>
      <c r="AS65" s="5" t="str">
        <f t="shared" si="59"/>
        <v/>
      </c>
      <c r="AT65" s="5" t="str">
        <f t="shared" ref="AQ65:BB86" si="60">IF(AND(AT$2=$AI65,$AP65&lt;&gt;""),$AP65,"")</f>
        <v/>
      </c>
      <c r="AU65" s="5" t="str">
        <f t="shared" si="60"/>
        <v/>
      </c>
      <c r="AV65" s="5" t="str">
        <f t="shared" si="60"/>
        <v/>
      </c>
      <c r="AW65" s="5" t="str">
        <f t="shared" si="60"/>
        <v/>
      </c>
      <c r="AX65" s="5" t="str">
        <f t="shared" si="60"/>
        <v/>
      </c>
      <c r="AY65" s="5" t="str">
        <f t="shared" si="60"/>
        <v/>
      </c>
      <c r="AZ65" s="5" t="str">
        <f t="shared" si="60"/>
        <v/>
      </c>
      <c r="BA65" s="5" t="str">
        <f t="shared" si="60"/>
        <v/>
      </c>
      <c r="BB65" s="5" t="str">
        <f t="shared" si="60"/>
        <v/>
      </c>
      <c r="BC65" s="19"/>
      <c r="BD65" s="5" t="str">
        <f>IF(AQ65="","",RANK(AQ65,AQ$3:AQ$1048576,1)+COUNTIF(AQ$3:AQ65,AQ65)-1)</f>
        <v/>
      </c>
      <c r="BE65" s="5" t="str">
        <f>IF(AR65="","",RANK(AR65,AR$3:AR$1048576,1)+COUNTIF(AR$3:AR65,AR65)-1)</f>
        <v/>
      </c>
      <c r="BF65" s="5" t="str">
        <f>IF(AS65="","",RANK(AS65,AS$3:AS$1048576,1)+COUNTIF(AS$3:AS65,AS65)-1)</f>
        <v/>
      </c>
      <c r="BG65" s="5" t="str">
        <f>IF(AT65="","",RANK(AT65,AT$3:AT$1048576,1)+COUNTIF(AT$3:AT65,AT65)-1)</f>
        <v/>
      </c>
      <c r="BH65" s="5" t="str">
        <f>IF(AU65="","",RANK(AU65,AU$3:AU$1048576,1)+COUNTIF(AU$3:AU65,AU65)-1)</f>
        <v/>
      </c>
      <c r="BI65" s="5" t="str">
        <f>IF(AV65="","",RANK(AV65,AV$3:AV$1048576,1)+COUNTIF(AV$3:AV65,AV65)-1)</f>
        <v/>
      </c>
      <c r="BJ65" s="5" t="str">
        <f>IF(AW65="","",RANK(AW65,AW$3:AW$1048576,1)+COUNTIF(AW$3:AW65,AW65)-1)</f>
        <v/>
      </c>
      <c r="BK65" s="5" t="str">
        <f>IF(AX65="","",RANK(AX65,AX$3:AX$1048576,1)+COUNTIF(AX$3:AX65,AX65)-1)</f>
        <v/>
      </c>
      <c r="BL65" s="5" t="str">
        <f>IF(AY65="","",RANK(AY65,AY$3:AY$1048576,1)+COUNTIF(AY$3:AY65,AY65)-1)</f>
        <v/>
      </c>
      <c r="BM65" s="5" t="str">
        <f>IF(AZ65="","",RANK(AZ65,AZ$3:AZ$1048576,1)+COUNTIF(AZ$3:AZ65,AZ65)-1)</f>
        <v/>
      </c>
      <c r="BN65" s="5" t="str">
        <f>IF(BA65="","",RANK(BA65,BA$3:BA$1048576,1)+COUNTIF(BA$3:BA65,BA65)-1)</f>
        <v/>
      </c>
      <c r="BO65" s="5" t="str">
        <f>IF(BB65="","",RANK(BB65,BB$3:BB$1048576,1)+COUNTIF(BB$3:BB65,BB65)-1)</f>
        <v/>
      </c>
    </row>
    <row r="66" spans="2:67" ht="35.1" customHeight="1" x14ac:dyDescent="0.2">
      <c r="B66" s="116"/>
      <c r="D66" s="102"/>
      <c r="F66" s="73"/>
      <c r="G66" s="103"/>
      <c r="H66" s="104"/>
      <c r="I66" s="105"/>
      <c r="J66" s="106"/>
      <c r="K66" s="107"/>
      <c r="L66" s="62"/>
      <c r="M66" s="111" t="str">
        <f t="shared" si="44"/>
        <v/>
      </c>
      <c r="N66" s="112" t="str">
        <f t="shared" si="45"/>
        <v/>
      </c>
      <c r="T66" s="89" t="str">
        <f t="shared" si="46"/>
        <v/>
      </c>
      <c r="U66" s="90" t="str">
        <f t="shared" si="47"/>
        <v/>
      </c>
      <c r="V66" s="5" t="str">
        <f>IF(C66="","",COUNT(C$3:C66))</f>
        <v/>
      </c>
      <c r="W66" s="5" t="str">
        <f>IF(D66="","",COUNT(D$3:D66))</f>
        <v/>
      </c>
      <c r="X66" s="5" t="str">
        <f>IF(E66="","",COUNT(E$3:E66))</f>
        <v/>
      </c>
      <c r="Y66" s="5" t="str">
        <f>IF(C66="",IF($AK66="","",INDEX(Y$3:Y65,MATCH(MAX(V$3:V65),V$3:V65,0),0)),C66)</f>
        <v/>
      </c>
      <c r="Z66" s="5" t="str">
        <f>IF(D66="",IF($AK66="","",INDEX(Z$3:Z65,MATCH(MAX(W$3:W65),W$3:W65,0),0)),D66)</f>
        <v/>
      </c>
      <c r="AA66" s="5" t="str">
        <f>IF(E66="",IF($AK66="","",INDEX(AA$3:AA65,MATCH(MAX(X$3:X65),X$3:X65,0),0)),E66)</f>
        <v/>
      </c>
      <c r="AB66" s="5" t="str">
        <f t="shared" si="48"/>
        <v/>
      </c>
      <c r="AC66" s="5" t="str">
        <f t="shared" si="49"/>
        <v/>
      </c>
      <c r="AD66" s="11" t="str">
        <f t="shared" si="50"/>
        <v/>
      </c>
      <c r="AE66" s="7" t="str">
        <f t="shared" si="51"/>
        <v/>
      </c>
      <c r="AF66" s="7" t="str">
        <f t="shared" si="52"/>
        <v/>
      </c>
      <c r="AG66" s="12" t="str">
        <f t="shared" si="53"/>
        <v/>
      </c>
      <c r="AH66" s="7" t="str">
        <f t="shared" si="54"/>
        <v/>
      </c>
      <c r="AI66" s="5" t="str">
        <f t="shared" si="55"/>
        <v/>
      </c>
      <c r="AJ66" s="5" t="str">
        <f>IF(H66="","",COUNTA(H$3:H66))</f>
        <v/>
      </c>
      <c r="AK66" s="5" t="str">
        <f>IF(H66="",IF(AI66="","",INDEX(AK$3:AK65,MATCH(MAX(AJ$3:AJ65),AJ$3:AJ65,0),0)),H66)</f>
        <v/>
      </c>
      <c r="AL66" s="5" t="str">
        <f t="shared" si="21"/>
        <v/>
      </c>
      <c r="AM66" s="5" t="str">
        <f t="shared" si="56"/>
        <v/>
      </c>
      <c r="AN66" s="5" t="str">
        <f t="shared" si="57"/>
        <v/>
      </c>
      <c r="AO66" s="57"/>
      <c r="AP66" s="59" t="str">
        <f t="shared" si="58"/>
        <v/>
      </c>
      <c r="AQ66" s="27" t="str">
        <f t="shared" si="60"/>
        <v/>
      </c>
      <c r="AR66" s="5" t="str">
        <f t="shared" si="60"/>
        <v/>
      </c>
      <c r="AS66" s="5" t="str">
        <f t="shared" si="60"/>
        <v/>
      </c>
      <c r="AT66" s="5" t="str">
        <f t="shared" si="60"/>
        <v/>
      </c>
      <c r="AU66" s="5" t="str">
        <f t="shared" si="60"/>
        <v/>
      </c>
      <c r="AV66" s="5" t="str">
        <f t="shared" si="60"/>
        <v/>
      </c>
      <c r="AW66" s="5" t="str">
        <f t="shared" si="60"/>
        <v/>
      </c>
      <c r="AX66" s="5" t="str">
        <f t="shared" si="60"/>
        <v/>
      </c>
      <c r="AY66" s="5" t="str">
        <f t="shared" si="60"/>
        <v/>
      </c>
      <c r="AZ66" s="5" t="str">
        <f t="shared" si="60"/>
        <v/>
      </c>
      <c r="BA66" s="5" t="str">
        <f t="shared" si="60"/>
        <v/>
      </c>
      <c r="BB66" s="5" t="str">
        <f t="shared" si="60"/>
        <v/>
      </c>
      <c r="BC66" s="19"/>
      <c r="BD66" s="5" t="str">
        <f>IF(AQ66="","",RANK(AQ66,AQ$3:AQ$1048576,1)+COUNTIF(AQ$3:AQ66,AQ66)-1)</f>
        <v/>
      </c>
      <c r="BE66" s="5" t="str">
        <f>IF(AR66="","",RANK(AR66,AR$3:AR$1048576,1)+COUNTIF(AR$3:AR66,AR66)-1)</f>
        <v/>
      </c>
      <c r="BF66" s="5" t="str">
        <f>IF(AS66="","",RANK(AS66,AS$3:AS$1048576,1)+COUNTIF(AS$3:AS66,AS66)-1)</f>
        <v/>
      </c>
      <c r="BG66" s="5" t="str">
        <f>IF(AT66="","",RANK(AT66,AT$3:AT$1048576,1)+COUNTIF(AT$3:AT66,AT66)-1)</f>
        <v/>
      </c>
      <c r="BH66" s="5" t="str">
        <f>IF(AU66="","",RANK(AU66,AU$3:AU$1048576,1)+COUNTIF(AU$3:AU66,AU66)-1)</f>
        <v/>
      </c>
      <c r="BI66" s="5" t="str">
        <f>IF(AV66="","",RANK(AV66,AV$3:AV$1048576,1)+COUNTIF(AV$3:AV66,AV66)-1)</f>
        <v/>
      </c>
      <c r="BJ66" s="5" t="str">
        <f>IF(AW66="","",RANK(AW66,AW$3:AW$1048576,1)+COUNTIF(AW$3:AW66,AW66)-1)</f>
        <v/>
      </c>
      <c r="BK66" s="5" t="str">
        <f>IF(AX66="","",RANK(AX66,AX$3:AX$1048576,1)+COUNTIF(AX$3:AX66,AX66)-1)</f>
        <v/>
      </c>
      <c r="BL66" s="5" t="str">
        <f>IF(AY66="","",RANK(AY66,AY$3:AY$1048576,1)+COUNTIF(AY$3:AY66,AY66)-1)</f>
        <v/>
      </c>
      <c r="BM66" s="5" t="str">
        <f>IF(AZ66="","",RANK(AZ66,AZ$3:AZ$1048576,1)+COUNTIF(AZ$3:AZ66,AZ66)-1)</f>
        <v/>
      </c>
      <c r="BN66" s="5" t="str">
        <f>IF(BA66="","",RANK(BA66,BA$3:BA$1048576,1)+COUNTIF(BA$3:BA66,BA66)-1)</f>
        <v/>
      </c>
      <c r="BO66" s="5" t="str">
        <f>IF(BB66="","",RANK(BB66,BB$3:BB$1048576,1)+COUNTIF(BB$3:BB66,BB66)-1)</f>
        <v/>
      </c>
    </row>
    <row r="67" spans="2:67" ht="35.1" customHeight="1" x14ac:dyDescent="0.2">
      <c r="B67" s="116"/>
      <c r="D67" s="102"/>
      <c r="F67" s="73"/>
      <c r="G67" s="103"/>
      <c r="H67" s="104"/>
      <c r="I67" s="105"/>
      <c r="J67" s="106"/>
      <c r="K67" s="107"/>
      <c r="L67" s="62"/>
      <c r="M67" s="111" t="str">
        <f t="shared" si="44"/>
        <v/>
      </c>
      <c r="N67" s="112" t="str">
        <f t="shared" si="45"/>
        <v/>
      </c>
      <c r="T67" s="89" t="str">
        <f t="shared" si="46"/>
        <v/>
      </c>
      <c r="U67" s="90" t="str">
        <f t="shared" si="47"/>
        <v/>
      </c>
      <c r="V67" s="5" t="str">
        <f>IF(C67="","",COUNT(C$3:C67))</f>
        <v/>
      </c>
      <c r="W67" s="5" t="str">
        <f>IF(D67="","",COUNT(D$3:D67))</f>
        <v/>
      </c>
      <c r="X67" s="5" t="str">
        <f>IF(E67="","",COUNT(E$3:E67))</f>
        <v/>
      </c>
      <c r="Y67" s="5" t="str">
        <f>IF(C67="",IF($AK67="","",INDEX(Y$3:Y66,MATCH(MAX(V$3:V66),V$3:V66,0),0)),C67)</f>
        <v/>
      </c>
      <c r="Z67" s="5" t="str">
        <f>IF(D67="",IF($AK67="","",INDEX(Z$3:Z66,MATCH(MAX(W$3:W66),W$3:W66,0),0)),D67)</f>
        <v/>
      </c>
      <c r="AA67" s="5" t="str">
        <f>IF(E67="",IF($AK67="","",INDEX(AA$3:AA66,MATCH(MAX(X$3:X66),X$3:X66,0),0)),E67)</f>
        <v/>
      </c>
      <c r="AB67" s="5" t="str">
        <f t="shared" si="48"/>
        <v/>
      </c>
      <c r="AC67" s="5" t="str">
        <f t="shared" si="49"/>
        <v/>
      </c>
      <c r="AD67" s="11" t="str">
        <f t="shared" si="50"/>
        <v/>
      </c>
      <c r="AE67" s="7" t="str">
        <f t="shared" si="51"/>
        <v/>
      </c>
      <c r="AF67" s="7" t="str">
        <f t="shared" si="52"/>
        <v/>
      </c>
      <c r="AG67" s="12" t="str">
        <f t="shared" si="53"/>
        <v/>
      </c>
      <c r="AH67" s="7" t="str">
        <f t="shared" si="54"/>
        <v/>
      </c>
      <c r="AI67" s="5" t="str">
        <f t="shared" si="55"/>
        <v/>
      </c>
      <c r="AJ67" s="5" t="str">
        <f>IF(H67="","",COUNTA(H$3:H67))</f>
        <v/>
      </c>
      <c r="AK67" s="5" t="str">
        <f>IF(H67="",IF(AI67="","",INDEX(AK$3:AK66,MATCH(MAX(AJ$3:AJ66),AJ$3:AJ66,0),0)),H67)</f>
        <v/>
      </c>
      <c r="AL67" s="5" t="str">
        <f t="shared" si="21"/>
        <v/>
      </c>
      <c r="AM67" s="5" t="str">
        <f t="shared" si="56"/>
        <v/>
      </c>
      <c r="AN67" s="5" t="str">
        <f t="shared" si="57"/>
        <v/>
      </c>
      <c r="AO67" s="57"/>
      <c r="AP67" s="59" t="str">
        <f t="shared" si="58"/>
        <v/>
      </c>
      <c r="AQ67" s="27" t="str">
        <f t="shared" si="60"/>
        <v/>
      </c>
      <c r="AR67" s="5" t="str">
        <f t="shared" si="60"/>
        <v/>
      </c>
      <c r="AS67" s="5" t="str">
        <f t="shared" si="60"/>
        <v/>
      </c>
      <c r="AT67" s="5" t="str">
        <f t="shared" si="60"/>
        <v/>
      </c>
      <c r="AU67" s="5" t="str">
        <f t="shared" si="60"/>
        <v/>
      </c>
      <c r="AV67" s="5" t="str">
        <f t="shared" si="60"/>
        <v/>
      </c>
      <c r="AW67" s="5" t="str">
        <f t="shared" si="60"/>
        <v/>
      </c>
      <c r="AX67" s="5" t="str">
        <f t="shared" si="60"/>
        <v/>
      </c>
      <c r="AY67" s="5" t="str">
        <f t="shared" si="60"/>
        <v/>
      </c>
      <c r="AZ67" s="5" t="str">
        <f t="shared" si="60"/>
        <v/>
      </c>
      <c r="BA67" s="5" t="str">
        <f t="shared" si="60"/>
        <v/>
      </c>
      <c r="BB67" s="5" t="str">
        <f t="shared" si="60"/>
        <v/>
      </c>
      <c r="BC67" s="19"/>
      <c r="BD67" s="5" t="str">
        <f>IF(AQ67="","",RANK(AQ67,AQ$3:AQ$1048576,1)+COUNTIF(AQ$3:AQ67,AQ67)-1)</f>
        <v/>
      </c>
      <c r="BE67" s="5" t="str">
        <f>IF(AR67="","",RANK(AR67,AR$3:AR$1048576,1)+COUNTIF(AR$3:AR67,AR67)-1)</f>
        <v/>
      </c>
      <c r="BF67" s="5" t="str">
        <f>IF(AS67="","",RANK(AS67,AS$3:AS$1048576,1)+COUNTIF(AS$3:AS67,AS67)-1)</f>
        <v/>
      </c>
      <c r="BG67" s="5" t="str">
        <f>IF(AT67="","",RANK(AT67,AT$3:AT$1048576,1)+COUNTIF(AT$3:AT67,AT67)-1)</f>
        <v/>
      </c>
      <c r="BH67" s="5" t="str">
        <f>IF(AU67="","",RANK(AU67,AU$3:AU$1048576,1)+COUNTIF(AU$3:AU67,AU67)-1)</f>
        <v/>
      </c>
      <c r="BI67" s="5" t="str">
        <f>IF(AV67="","",RANK(AV67,AV$3:AV$1048576,1)+COUNTIF(AV$3:AV67,AV67)-1)</f>
        <v/>
      </c>
      <c r="BJ67" s="5" t="str">
        <f>IF(AW67="","",RANK(AW67,AW$3:AW$1048576,1)+COUNTIF(AW$3:AW67,AW67)-1)</f>
        <v/>
      </c>
      <c r="BK67" s="5" t="str">
        <f>IF(AX67="","",RANK(AX67,AX$3:AX$1048576,1)+COUNTIF(AX$3:AX67,AX67)-1)</f>
        <v/>
      </c>
      <c r="BL67" s="5" t="str">
        <f>IF(AY67="","",RANK(AY67,AY$3:AY$1048576,1)+COUNTIF(AY$3:AY67,AY67)-1)</f>
        <v/>
      </c>
      <c r="BM67" s="5" t="str">
        <f>IF(AZ67="","",RANK(AZ67,AZ$3:AZ$1048576,1)+COUNTIF(AZ$3:AZ67,AZ67)-1)</f>
        <v/>
      </c>
      <c r="BN67" s="5" t="str">
        <f>IF(BA67="","",RANK(BA67,BA$3:BA$1048576,1)+COUNTIF(BA$3:BA67,BA67)-1)</f>
        <v/>
      </c>
      <c r="BO67" s="5" t="str">
        <f>IF(BB67="","",RANK(BB67,BB$3:BB$1048576,1)+COUNTIF(BB$3:BB67,BB67)-1)</f>
        <v/>
      </c>
    </row>
    <row r="68" spans="2:67" ht="35.1" customHeight="1" x14ac:dyDescent="0.2">
      <c r="B68" s="116"/>
      <c r="D68" s="102"/>
      <c r="F68" s="73"/>
      <c r="G68" s="103"/>
      <c r="H68" s="104"/>
      <c r="I68" s="105"/>
      <c r="J68" s="106"/>
      <c r="K68" s="107"/>
      <c r="L68" s="62"/>
      <c r="M68" s="111" t="str">
        <f t="shared" si="44"/>
        <v/>
      </c>
      <c r="N68" s="112" t="str">
        <f t="shared" si="45"/>
        <v/>
      </c>
      <c r="T68" s="89" t="str">
        <f t="shared" si="46"/>
        <v/>
      </c>
      <c r="U68" s="90" t="str">
        <f t="shared" si="47"/>
        <v/>
      </c>
      <c r="V68" s="5" t="str">
        <f>IF(C68="","",COUNT(C$3:C68))</f>
        <v/>
      </c>
      <c r="W68" s="5" t="str">
        <f>IF(D68="","",COUNT(D$3:D68))</f>
        <v/>
      </c>
      <c r="X68" s="5" t="str">
        <f>IF(E68="","",COUNT(E$3:E68))</f>
        <v/>
      </c>
      <c r="Y68" s="5" t="str">
        <f>IF(C68="",IF($AK68="","",INDEX(Y$3:Y67,MATCH(MAX(V$3:V67),V$3:V67,0),0)),C68)</f>
        <v/>
      </c>
      <c r="Z68" s="5" t="str">
        <f>IF(D68="",IF($AK68="","",INDEX(Z$3:Z67,MATCH(MAX(W$3:W67),W$3:W67,0),0)),D68)</f>
        <v/>
      </c>
      <c r="AA68" s="5" t="str">
        <f>IF(E68="",IF($AK68="","",INDEX(AA$3:AA67,MATCH(MAX(X$3:X67),X$3:X67,0),0)),E68)</f>
        <v/>
      </c>
      <c r="AB68" s="5" t="str">
        <f t="shared" si="48"/>
        <v/>
      </c>
      <c r="AC68" s="5" t="str">
        <f t="shared" si="49"/>
        <v/>
      </c>
      <c r="AD68" s="11" t="str">
        <f t="shared" si="50"/>
        <v/>
      </c>
      <c r="AE68" s="7" t="str">
        <f t="shared" si="51"/>
        <v/>
      </c>
      <c r="AF68" s="7" t="str">
        <f t="shared" si="52"/>
        <v/>
      </c>
      <c r="AG68" s="12" t="str">
        <f t="shared" si="53"/>
        <v/>
      </c>
      <c r="AH68" s="7" t="str">
        <f t="shared" si="54"/>
        <v/>
      </c>
      <c r="AI68" s="5" t="str">
        <f t="shared" si="55"/>
        <v/>
      </c>
      <c r="AJ68" s="5" t="str">
        <f>IF(H68="","",COUNTA(H$3:H68))</f>
        <v/>
      </c>
      <c r="AK68" s="5" t="str">
        <f>IF(H68="",IF(AI68="","",INDEX(AK$3:AK67,MATCH(MAX(AJ$3:AJ67),AJ$3:AJ67,0),0)),H68)</f>
        <v/>
      </c>
      <c r="AL68" s="5" t="str">
        <f t="shared" ref="AL68:AL131" si="61">IF(AD68="","",TEXT(AD68,"h:mm")&amp;"　")&amp;IF(AM68="","",IF($AM$1="左",$AM$2,"")&amp;AM68&amp;IF($AM$1="右",$AM$2,""))</f>
        <v/>
      </c>
      <c r="AM68" s="5" t="str">
        <f t="shared" si="56"/>
        <v/>
      </c>
      <c r="AN68" s="5" t="str">
        <f t="shared" si="57"/>
        <v/>
      </c>
      <c r="AO68" s="57"/>
      <c r="AP68" s="59" t="str">
        <f t="shared" si="58"/>
        <v/>
      </c>
      <c r="AQ68" s="27" t="str">
        <f t="shared" si="60"/>
        <v/>
      </c>
      <c r="AR68" s="5" t="str">
        <f t="shared" si="60"/>
        <v/>
      </c>
      <c r="AS68" s="5" t="str">
        <f t="shared" si="60"/>
        <v/>
      </c>
      <c r="AT68" s="5" t="str">
        <f t="shared" si="60"/>
        <v/>
      </c>
      <c r="AU68" s="5" t="str">
        <f t="shared" si="60"/>
        <v/>
      </c>
      <c r="AV68" s="5" t="str">
        <f t="shared" si="60"/>
        <v/>
      </c>
      <c r="AW68" s="5" t="str">
        <f t="shared" si="60"/>
        <v/>
      </c>
      <c r="AX68" s="5" t="str">
        <f t="shared" si="60"/>
        <v/>
      </c>
      <c r="AY68" s="5" t="str">
        <f t="shared" si="60"/>
        <v/>
      </c>
      <c r="AZ68" s="5" t="str">
        <f t="shared" si="60"/>
        <v/>
      </c>
      <c r="BA68" s="5" t="str">
        <f t="shared" si="60"/>
        <v/>
      </c>
      <c r="BB68" s="5" t="str">
        <f t="shared" si="60"/>
        <v/>
      </c>
      <c r="BC68" s="19"/>
      <c r="BD68" s="5" t="str">
        <f>IF(AQ68="","",RANK(AQ68,AQ$3:AQ$1048576,1)+COUNTIF(AQ$3:AQ68,AQ68)-1)</f>
        <v/>
      </c>
      <c r="BE68" s="5" t="str">
        <f>IF(AR68="","",RANK(AR68,AR$3:AR$1048576,1)+COUNTIF(AR$3:AR68,AR68)-1)</f>
        <v/>
      </c>
      <c r="BF68" s="5" t="str">
        <f>IF(AS68="","",RANK(AS68,AS$3:AS$1048576,1)+COUNTIF(AS$3:AS68,AS68)-1)</f>
        <v/>
      </c>
      <c r="BG68" s="5" t="str">
        <f>IF(AT68="","",RANK(AT68,AT$3:AT$1048576,1)+COUNTIF(AT$3:AT68,AT68)-1)</f>
        <v/>
      </c>
      <c r="BH68" s="5" t="str">
        <f>IF(AU68="","",RANK(AU68,AU$3:AU$1048576,1)+COUNTIF(AU$3:AU68,AU68)-1)</f>
        <v/>
      </c>
      <c r="BI68" s="5" t="str">
        <f>IF(AV68="","",RANK(AV68,AV$3:AV$1048576,1)+COUNTIF(AV$3:AV68,AV68)-1)</f>
        <v/>
      </c>
      <c r="BJ68" s="5" t="str">
        <f>IF(AW68="","",RANK(AW68,AW$3:AW$1048576,1)+COUNTIF(AW$3:AW68,AW68)-1)</f>
        <v/>
      </c>
      <c r="BK68" s="5" t="str">
        <f>IF(AX68="","",RANK(AX68,AX$3:AX$1048576,1)+COUNTIF(AX$3:AX68,AX68)-1)</f>
        <v/>
      </c>
      <c r="BL68" s="5" t="str">
        <f>IF(AY68="","",RANK(AY68,AY$3:AY$1048576,1)+COUNTIF(AY$3:AY68,AY68)-1)</f>
        <v/>
      </c>
      <c r="BM68" s="5" t="str">
        <f>IF(AZ68="","",RANK(AZ68,AZ$3:AZ$1048576,1)+COUNTIF(AZ$3:AZ68,AZ68)-1)</f>
        <v/>
      </c>
      <c r="BN68" s="5" t="str">
        <f>IF(BA68="","",RANK(BA68,BA$3:BA$1048576,1)+COUNTIF(BA$3:BA68,BA68)-1)</f>
        <v/>
      </c>
      <c r="BO68" s="5" t="str">
        <f>IF(BB68="","",RANK(BB68,BB$3:BB$1048576,1)+COUNTIF(BB$3:BB68,BB68)-1)</f>
        <v/>
      </c>
    </row>
    <row r="69" spans="2:67" ht="35.1" customHeight="1" x14ac:dyDescent="0.2">
      <c r="B69" s="116"/>
      <c r="D69" s="102"/>
      <c r="F69" s="73"/>
      <c r="G69" s="103"/>
      <c r="H69" s="104"/>
      <c r="I69" s="105"/>
      <c r="J69" s="106"/>
      <c r="K69" s="107"/>
      <c r="L69" s="62"/>
      <c r="M69" s="111" t="str">
        <f t="shared" si="44"/>
        <v/>
      </c>
      <c r="N69" s="112" t="str">
        <f t="shared" si="45"/>
        <v/>
      </c>
      <c r="T69" s="89" t="str">
        <f t="shared" si="46"/>
        <v/>
      </c>
      <c r="U69" s="90" t="str">
        <f t="shared" si="47"/>
        <v/>
      </c>
      <c r="V69" s="5" t="str">
        <f>IF(C69="","",COUNT(C$3:C69))</f>
        <v/>
      </c>
      <c r="W69" s="5" t="str">
        <f>IF(D69="","",COUNT(D$3:D69))</f>
        <v/>
      </c>
      <c r="X69" s="5" t="str">
        <f>IF(E69="","",COUNT(E$3:E69))</f>
        <v/>
      </c>
      <c r="Y69" s="5" t="str">
        <f>IF(C69="",IF($AK69="","",INDEX(Y$3:Y68,MATCH(MAX(V$3:V68),V$3:V68,0),0)),C69)</f>
        <v/>
      </c>
      <c r="Z69" s="5" t="str">
        <f>IF(D69="",IF($AK69="","",INDEX(Z$3:Z68,MATCH(MAX(W$3:W68),W$3:W68,0),0)),D69)</f>
        <v/>
      </c>
      <c r="AA69" s="5" t="str">
        <f>IF(E69="",IF($AK69="","",INDEX(AA$3:AA68,MATCH(MAX(X$3:X68),X$3:X68,0),0)),E69)</f>
        <v/>
      </c>
      <c r="AB69" s="5" t="str">
        <f t="shared" si="48"/>
        <v/>
      </c>
      <c r="AC69" s="5" t="str">
        <f t="shared" si="49"/>
        <v/>
      </c>
      <c r="AD69" s="11" t="str">
        <f t="shared" si="50"/>
        <v/>
      </c>
      <c r="AE69" s="7" t="str">
        <f t="shared" si="51"/>
        <v/>
      </c>
      <c r="AF69" s="7" t="str">
        <f t="shared" si="52"/>
        <v/>
      </c>
      <c r="AG69" s="12" t="str">
        <f t="shared" si="53"/>
        <v/>
      </c>
      <c r="AH69" s="7" t="str">
        <f t="shared" si="54"/>
        <v/>
      </c>
      <c r="AI69" s="5" t="str">
        <f t="shared" si="55"/>
        <v/>
      </c>
      <c r="AJ69" s="5" t="str">
        <f>IF(H69="","",COUNTA(H$3:H69))</f>
        <v/>
      </c>
      <c r="AK69" s="5" t="str">
        <f>IF(H69="",IF(AI69="","",INDEX(AK$3:AK68,MATCH(MAX(AJ$3:AJ68),AJ$3:AJ68,0),0)),H69)</f>
        <v/>
      </c>
      <c r="AL69" s="5" t="str">
        <f t="shared" si="61"/>
        <v/>
      </c>
      <c r="AM69" s="5" t="str">
        <f t="shared" si="56"/>
        <v/>
      </c>
      <c r="AN69" s="5" t="str">
        <f t="shared" si="57"/>
        <v/>
      </c>
      <c r="AO69" s="57"/>
      <c r="AP69" s="59" t="str">
        <f t="shared" si="58"/>
        <v/>
      </c>
      <c r="AQ69" s="27" t="str">
        <f t="shared" si="60"/>
        <v/>
      </c>
      <c r="AR69" s="5" t="str">
        <f t="shared" si="60"/>
        <v/>
      </c>
      <c r="AS69" s="5" t="str">
        <f t="shared" si="60"/>
        <v/>
      </c>
      <c r="AT69" s="5" t="str">
        <f t="shared" si="60"/>
        <v/>
      </c>
      <c r="AU69" s="5" t="str">
        <f t="shared" si="60"/>
        <v/>
      </c>
      <c r="AV69" s="5" t="str">
        <f t="shared" si="60"/>
        <v/>
      </c>
      <c r="AW69" s="5" t="str">
        <f t="shared" si="60"/>
        <v/>
      </c>
      <c r="AX69" s="5" t="str">
        <f t="shared" si="60"/>
        <v/>
      </c>
      <c r="AY69" s="5" t="str">
        <f t="shared" si="60"/>
        <v/>
      </c>
      <c r="AZ69" s="5" t="str">
        <f t="shared" si="60"/>
        <v/>
      </c>
      <c r="BA69" s="5" t="str">
        <f t="shared" si="60"/>
        <v/>
      </c>
      <c r="BB69" s="5" t="str">
        <f t="shared" si="60"/>
        <v/>
      </c>
      <c r="BC69" s="19"/>
      <c r="BD69" s="5" t="str">
        <f>IF(AQ69="","",RANK(AQ69,AQ$3:AQ$1048576,1)+COUNTIF(AQ$3:AQ69,AQ69)-1)</f>
        <v/>
      </c>
      <c r="BE69" s="5" t="str">
        <f>IF(AR69="","",RANK(AR69,AR$3:AR$1048576,1)+COUNTIF(AR$3:AR69,AR69)-1)</f>
        <v/>
      </c>
      <c r="BF69" s="5" t="str">
        <f>IF(AS69="","",RANK(AS69,AS$3:AS$1048576,1)+COUNTIF(AS$3:AS69,AS69)-1)</f>
        <v/>
      </c>
      <c r="BG69" s="5" t="str">
        <f>IF(AT69="","",RANK(AT69,AT$3:AT$1048576,1)+COUNTIF(AT$3:AT69,AT69)-1)</f>
        <v/>
      </c>
      <c r="BH69" s="5" t="str">
        <f>IF(AU69="","",RANK(AU69,AU$3:AU$1048576,1)+COUNTIF(AU$3:AU69,AU69)-1)</f>
        <v/>
      </c>
      <c r="BI69" s="5" t="str">
        <f>IF(AV69="","",RANK(AV69,AV$3:AV$1048576,1)+COUNTIF(AV$3:AV69,AV69)-1)</f>
        <v/>
      </c>
      <c r="BJ69" s="5" t="str">
        <f>IF(AW69="","",RANK(AW69,AW$3:AW$1048576,1)+COUNTIF(AW$3:AW69,AW69)-1)</f>
        <v/>
      </c>
      <c r="BK69" s="5" t="str">
        <f>IF(AX69="","",RANK(AX69,AX$3:AX$1048576,1)+COUNTIF(AX$3:AX69,AX69)-1)</f>
        <v/>
      </c>
      <c r="BL69" s="5" t="str">
        <f>IF(AY69="","",RANK(AY69,AY$3:AY$1048576,1)+COUNTIF(AY$3:AY69,AY69)-1)</f>
        <v/>
      </c>
      <c r="BM69" s="5" t="str">
        <f>IF(AZ69="","",RANK(AZ69,AZ$3:AZ$1048576,1)+COUNTIF(AZ$3:AZ69,AZ69)-1)</f>
        <v/>
      </c>
      <c r="BN69" s="5" t="str">
        <f>IF(BA69="","",RANK(BA69,BA$3:BA$1048576,1)+COUNTIF(BA$3:BA69,BA69)-1)</f>
        <v/>
      </c>
      <c r="BO69" s="5" t="str">
        <f>IF(BB69="","",RANK(BB69,BB$3:BB$1048576,1)+COUNTIF(BB$3:BB69,BB69)-1)</f>
        <v/>
      </c>
    </row>
    <row r="70" spans="2:67" ht="35.1" customHeight="1" x14ac:dyDescent="0.2">
      <c r="B70" s="116"/>
      <c r="D70" s="102"/>
      <c r="F70" s="73"/>
      <c r="G70" s="103"/>
      <c r="H70" s="104"/>
      <c r="I70" s="105"/>
      <c r="J70" s="106"/>
      <c r="K70" s="107"/>
      <c r="L70" s="62"/>
      <c r="M70" s="111" t="str">
        <f t="shared" si="44"/>
        <v/>
      </c>
      <c r="N70" s="112" t="str">
        <f t="shared" si="45"/>
        <v/>
      </c>
      <c r="T70" s="89" t="str">
        <f t="shared" si="46"/>
        <v/>
      </c>
      <c r="U70" s="90" t="str">
        <f t="shared" si="47"/>
        <v/>
      </c>
      <c r="V70" s="5" t="str">
        <f>IF(C70="","",COUNT(C$3:C70))</f>
        <v/>
      </c>
      <c r="W70" s="5" t="str">
        <f>IF(D70="","",COUNT(D$3:D70))</f>
        <v/>
      </c>
      <c r="X70" s="5" t="str">
        <f>IF(E70="","",COUNT(E$3:E70))</f>
        <v/>
      </c>
      <c r="Y70" s="5" t="str">
        <f>IF(C70="",IF($AK70="","",INDEX(Y$3:Y69,MATCH(MAX(V$3:V69),V$3:V69,0),0)),C70)</f>
        <v/>
      </c>
      <c r="Z70" s="5" t="str">
        <f>IF(D70="",IF($AK70="","",INDEX(Z$3:Z69,MATCH(MAX(W$3:W69),W$3:W69,0),0)),D70)</f>
        <v/>
      </c>
      <c r="AA70" s="5" t="str">
        <f>IF(E70="",IF($AK70="","",INDEX(AA$3:AA69,MATCH(MAX(X$3:X69),X$3:X69,0),0)),E70)</f>
        <v/>
      </c>
      <c r="AB70" s="5" t="str">
        <f t="shared" si="48"/>
        <v/>
      </c>
      <c r="AC70" s="5" t="str">
        <f t="shared" si="49"/>
        <v/>
      </c>
      <c r="AD70" s="11" t="str">
        <f t="shared" si="50"/>
        <v/>
      </c>
      <c r="AE70" s="7" t="str">
        <f t="shared" si="51"/>
        <v/>
      </c>
      <c r="AF70" s="7" t="str">
        <f t="shared" si="52"/>
        <v/>
      </c>
      <c r="AG70" s="12" t="str">
        <f t="shared" si="53"/>
        <v/>
      </c>
      <c r="AH70" s="7" t="str">
        <f t="shared" si="54"/>
        <v/>
      </c>
      <c r="AI70" s="5" t="str">
        <f t="shared" si="55"/>
        <v/>
      </c>
      <c r="AJ70" s="5" t="str">
        <f>IF(H70="","",COUNTA(H$3:H70))</f>
        <v/>
      </c>
      <c r="AK70" s="5" t="str">
        <f>IF(H70="",IF(AI70="","",INDEX(AK$3:AK69,MATCH(MAX(AJ$3:AJ69),AJ$3:AJ69,0),0)),H70)</f>
        <v/>
      </c>
      <c r="AL70" s="5" t="str">
        <f t="shared" si="61"/>
        <v/>
      </c>
      <c r="AM70" s="5" t="str">
        <f t="shared" si="56"/>
        <v/>
      </c>
      <c r="AN70" s="5" t="str">
        <f t="shared" si="57"/>
        <v/>
      </c>
      <c r="AO70" s="57"/>
      <c r="AP70" s="59" t="str">
        <f t="shared" si="58"/>
        <v/>
      </c>
      <c r="AQ70" s="27" t="str">
        <f t="shared" si="60"/>
        <v/>
      </c>
      <c r="AR70" s="5" t="str">
        <f t="shared" si="60"/>
        <v/>
      </c>
      <c r="AS70" s="5" t="str">
        <f t="shared" si="60"/>
        <v/>
      </c>
      <c r="AT70" s="5" t="str">
        <f t="shared" si="60"/>
        <v/>
      </c>
      <c r="AU70" s="5" t="str">
        <f t="shared" si="60"/>
        <v/>
      </c>
      <c r="AV70" s="5" t="str">
        <f t="shared" si="60"/>
        <v/>
      </c>
      <c r="AW70" s="5" t="str">
        <f t="shared" si="60"/>
        <v/>
      </c>
      <c r="AX70" s="5" t="str">
        <f t="shared" si="60"/>
        <v/>
      </c>
      <c r="AY70" s="5" t="str">
        <f t="shared" si="60"/>
        <v/>
      </c>
      <c r="AZ70" s="5" t="str">
        <f t="shared" si="60"/>
        <v/>
      </c>
      <c r="BA70" s="5" t="str">
        <f t="shared" si="60"/>
        <v/>
      </c>
      <c r="BB70" s="5" t="str">
        <f t="shared" si="60"/>
        <v/>
      </c>
      <c r="BC70" s="19"/>
      <c r="BD70" s="5" t="str">
        <f>IF(AQ70="","",RANK(AQ70,AQ$3:AQ$1048576,1)+COUNTIF(AQ$3:AQ70,AQ70)-1)</f>
        <v/>
      </c>
      <c r="BE70" s="5" t="str">
        <f>IF(AR70="","",RANK(AR70,AR$3:AR$1048576,1)+COUNTIF(AR$3:AR70,AR70)-1)</f>
        <v/>
      </c>
      <c r="BF70" s="5" t="str">
        <f>IF(AS70="","",RANK(AS70,AS$3:AS$1048576,1)+COUNTIF(AS$3:AS70,AS70)-1)</f>
        <v/>
      </c>
      <c r="BG70" s="5" t="str">
        <f>IF(AT70="","",RANK(AT70,AT$3:AT$1048576,1)+COUNTIF(AT$3:AT70,AT70)-1)</f>
        <v/>
      </c>
      <c r="BH70" s="5" t="str">
        <f>IF(AU70="","",RANK(AU70,AU$3:AU$1048576,1)+COUNTIF(AU$3:AU70,AU70)-1)</f>
        <v/>
      </c>
      <c r="BI70" s="5" t="str">
        <f>IF(AV70="","",RANK(AV70,AV$3:AV$1048576,1)+COUNTIF(AV$3:AV70,AV70)-1)</f>
        <v/>
      </c>
      <c r="BJ70" s="5" t="str">
        <f>IF(AW70="","",RANK(AW70,AW$3:AW$1048576,1)+COUNTIF(AW$3:AW70,AW70)-1)</f>
        <v/>
      </c>
      <c r="BK70" s="5" t="str">
        <f>IF(AX70="","",RANK(AX70,AX$3:AX$1048576,1)+COUNTIF(AX$3:AX70,AX70)-1)</f>
        <v/>
      </c>
      <c r="BL70" s="5" t="str">
        <f>IF(AY70="","",RANK(AY70,AY$3:AY$1048576,1)+COUNTIF(AY$3:AY70,AY70)-1)</f>
        <v/>
      </c>
      <c r="BM70" s="5" t="str">
        <f>IF(AZ70="","",RANK(AZ70,AZ$3:AZ$1048576,1)+COUNTIF(AZ$3:AZ70,AZ70)-1)</f>
        <v/>
      </c>
      <c r="BN70" s="5" t="str">
        <f>IF(BA70="","",RANK(BA70,BA$3:BA$1048576,1)+COUNTIF(BA$3:BA70,BA70)-1)</f>
        <v/>
      </c>
      <c r="BO70" s="5" t="str">
        <f>IF(BB70="","",RANK(BB70,BB$3:BB$1048576,1)+COUNTIF(BB$3:BB70,BB70)-1)</f>
        <v/>
      </c>
    </row>
    <row r="71" spans="2:67" ht="35.1" customHeight="1" x14ac:dyDescent="0.2">
      <c r="B71" s="116"/>
      <c r="D71" s="102"/>
      <c r="F71" s="73"/>
      <c r="G71" s="103"/>
      <c r="H71" s="104"/>
      <c r="I71" s="105"/>
      <c r="J71" s="106"/>
      <c r="K71" s="107"/>
      <c r="L71" s="62"/>
      <c r="M71" s="111" t="str">
        <f t="shared" si="44"/>
        <v/>
      </c>
      <c r="N71" s="112" t="str">
        <f t="shared" si="45"/>
        <v/>
      </c>
      <c r="T71" s="89" t="str">
        <f t="shared" si="46"/>
        <v/>
      </c>
      <c r="U71" s="90" t="str">
        <f t="shared" si="47"/>
        <v/>
      </c>
      <c r="V71" s="5" t="str">
        <f>IF(C71="","",COUNT(C$3:C71))</f>
        <v/>
      </c>
      <c r="W71" s="5" t="str">
        <f>IF(D71="","",COUNT(D$3:D71))</f>
        <v/>
      </c>
      <c r="X71" s="5" t="str">
        <f>IF(E71="","",COUNT(E$3:E71))</f>
        <v/>
      </c>
      <c r="Y71" s="5" t="str">
        <f>IF(C71="",IF($AK71="","",INDEX(Y$3:Y70,MATCH(MAX(V$3:V70),V$3:V70,0),0)),C71)</f>
        <v/>
      </c>
      <c r="Z71" s="5" t="str">
        <f>IF(D71="",IF($AK71="","",INDEX(Z$3:Z70,MATCH(MAX(W$3:W70),W$3:W70,0),0)),D71)</f>
        <v/>
      </c>
      <c r="AA71" s="5" t="str">
        <f>IF(E71="",IF($AK71="","",INDEX(AA$3:AA70,MATCH(MAX(X$3:X70),X$3:X70,0),0)),E71)</f>
        <v/>
      </c>
      <c r="AB71" s="5" t="str">
        <f t="shared" si="48"/>
        <v/>
      </c>
      <c r="AC71" s="5" t="str">
        <f t="shared" si="49"/>
        <v/>
      </c>
      <c r="AD71" s="11" t="str">
        <f t="shared" si="50"/>
        <v/>
      </c>
      <c r="AE71" s="7" t="str">
        <f t="shared" si="51"/>
        <v/>
      </c>
      <c r="AF71" s="7" t="str">
        <f t="shared" si="52"/>
        <v/>
      </c>
      <c r="AG71" s="12" t="str">
        <f t="shared" si="53"/>
        <v/>
      </c>
      <c r="AH71" s="7" t="str">
        <f t="shared" si="54"/>
        <v/>
      </c>
      <c r="AI71" s="5" t="str">
        <f t="shared" si="55"/>
        <v/>
      </c>
      <c r="AJ71" s="5" t="str">
        <f>IF(H71="","",COUNTA(H$3:H71))</f>
        <v/>
      </c>
      <c r="AK71" s="5" t="str">
        <f>IF(H71="",IF(AI71="","",INDEX(AK$3:AK70,MATCH(MAX(AJ$3:AJ70),AJ$3:AJ70,0),0)),H71)</f>
        <v/>
      </c>
      <c r="AL71" s="5" t="str">
        <f t="shared" si="61"/>
        <v/>
      </c>
      <c r="AM71" s="5" t="str">
        <f t="shared" si="56"/>
        <v/>
      </c>
      <c r="AN71" s="5" t="str">
        <f t="shared" si="57"/>
        <v/>
      </c>
      <c r="AO71" s="57"/>
      <c r="AP71" s="59" t="str">
        <f t="shared" si="58"/>
        <v/>
      </c>
      <c r="AQ71" s="27" t="str">
        <f t="shared" si="60"/>
        <v/>
      </c>
      <c r="AR71" s="5" t="str">
        <f t="shared" si="60"/>
        <v/>
      </c>
      <c r="AS71" s="5" t="str">
        <f t="shared" si="60"/>
        <v/>
      </c>
      <c r="AT71" s="5" t="str">
        <f t="shared" si="60"/>
        <v/>
      </c>
      <c r="AU71" s="5" t="str">
        <f t="shared" si="60"/>
        <v/>
      </c>
      <c r="AV71" s="5" t="str">
        <f t="shared" si="60"/>
        <v/>
      </c>
      <c r="AW71" s="5" t="str">
        <f t="shared" si="60"/>
        <v/>
      </c>
      <c r="AX71" s="5" t="str">
        <f t="shared" si="60"/>
        <v/>
      </c>
      <c r="AY71" s="5" t="str">
        <f t="shared" si="60"/>
        <v/>
      </c>
      <c r="AZ71" s="5" t="str">
        <f t="shared" si="60"/>
        <v/>
      </c>
      <c r="BA71" s="5" t="str">
        <f t="shared" si="60"/>
        <v/>
      </c>
      <c r="BB71" s="5" t="str">
        <f t="shared" si="60"/>
        <v/>
      </c>
      <c r="BC71" s="19"/>
      <c r="BD71" s="5" t="str">
        <f>IF(AQ71="","",RANK(AQ71,AQ$3:AQ$1048576,1)+COUNTIF(AQ$3:AQ71,AQ71)-1)</f>
        <v/>
      </c>
      <c r="BE71" s="5" t="str">
        <f>IF(AR71="","",RANK(AR71,AR$3:AR$1048576,1)+COUNTIF(AR$3:AR71,AR71)-1)</f>
        <v/>
      </c>
      <c r="BF71" s="5" t="str">
        <f>IF(AS71="","",RANK(AS71,AS$3:AS$1048576,1)+COUNTIF(AS$3:AS71,AS71)-1)</f>
        <v/>
      </c>
      <c r="BG71" s="5" t="str">
        <f>IF(AT71="","",RANK(AT71,AT$3:AT$1048576,1)+COUNTIF(AT$3:AT71,AT71)-1)</f>
        <v/>
      </c>
      <c r="BH71" s="5" t="str">
        <f>IF(AU71="","",RANK(AU71,AU$3:AU$1048576,1)+COUNTIF(AU$3:AU71,AU71)-1)</f>
        <v/>
      </c>
      <c r="BI71" s="5" t="str">
        <f>IF(AV71="","",RANK(AV71,AV$3:AV$1048576,1)+COUNTIF(AV$3:AV71,AV71)-1)</f>
        <v/>
      </c>
      <c r="BJ71" s="5" t="str">
        <f>IF(AW71="","",RANK(AW71,AW$3:AW$1048576,1)+COUNTIF(AW$3:AW71,AW71)-1)</f>
        <v/>
      </c>
      <c r="BK71" s="5" t="str">
        <f>IF(AX71="","",RANK(AX71,AX$3:AX$1048576,1)+COUNTIF(AX$3:AX71,AX71)-1)</f>
        <v/>
      </c>
      <c r="BL71" s="5" t="str">
        <f>IF(AY71="","",RANK(AY71,AY$3:AY$1048576,1)+COUNTIF(AY$3:AY71,AY71)-1)</f>
        <v/>
      </c>
      <c r="BM71" s="5" t="str">
        <f>IF(AZ71="","",RANK(AZ71,AZ$3:AZ$1048576,1)+COUNTIF(AZ$3:AZ71,AZ71)-1)</f>
        <v/>
      </c>
      <c r="BN71" s="5" t="str">
        <f>IF(BA71="","",RANK(BA71,BA$3:BA$1048576,1)+COUNTIF(BA$3:BA71,BA71)-1)</f>
        <v/>
      </c>
      <c r="BO71" s="5" t="str">
        <f>IF(BB71="","",RANK(BB71,BB$3:BB$1048576,1)+COUNTIF(BB$3:BB71,BB71)-1)</f>
        <v/>
      </c>
    </row>
    <row r="72" spans="2:67" ht="35.1" customHeight="1" x14ac:dyDescent="0.2">
      <c r="B72" s="116"/>
      <c r="D72" s="102"/>
      <c r="F72" s="73"/>
      <c r="G72" s="103"/>
      <c r="H72" s="104"/>
      <c r="I72" s="105"/>
      <c r="J72" s="106"/>
      <c r="K72" s="107"/>
      <c r="L72" s="62"/>
      <c r="M72" s="111" t="str">
        <f t="shared" si="44"/>
        <v/>
      </c>
      <c r="N72" s="112" t="str">
        <f t="shared" si="45"/>
        <v/>
      </c>
      <c r="T72" s="89" t="str">
        <f t="shared" si="46"/>
        <v/>
      </c>
      <c r="U72" s="90" t="str">
        <f t="shared" si="47"/>
        <v/>
      </c>
      <c r="V72" s="5" t="str">
        <f>IF(C72="","",COUNT(C$3:C72))</f>
        <v/>
      </c>
      <c r="W72" s="5" t="str">
        <f>IF(D72="","",COUNT(D$3:D72))</f>
        <v/>
      </c>
      <c r="X72" s="5" t="str">
        <f>IF(E72="","",COUNT(E$3:E72))</f>
        <v/>
      </c>
      <c r="Y72" s="5" t="str">
        <f>IF(C72="",IF($AK72="","",INDEX(Y$3:Y71,MATCH(MAX(V$3:V71),V$3:V71,0),0)),C72)</f>
        <v/>
      </c>
      <c r="Z72" s="5" t="str">
        <f>IF(D72="",IF($AK72="","",INDEX(Z$3:Z71,MATCH(MAX(W$3:W71),W$3:W71,0),0)),D72)</f>
        <v/>
      </c>
      <c r="AA72" s="5" t="str">
        <f>IF(E72="",IF($AK72="","",INDEX(AA$3:AA71,MATCH(MAX(X$3:X71),X$3:X71,0),0)),E72)</f>
        <v/>
      </c>
      <c r="AB72" s="5" t="str">
        <f t="shared" si="48"/>
        <v/>
      </c>
      <c r="AC72" s="5" t="str">
        <f t="shared" si="49"/>
        <v/>
      </c>
      <c r="AD72" s="11" t="str">
        <f t="shared" si="50"/>
        <v/>
      </c>
      <c r="AE72" s="7" t="str">
        <f t="shared" si="51"/>
        <v/>
      </c>
      <c r="AF72" s="7" t="str">
        <f t="shared" si="52"/>
        <v/>
      </c>
      <c r="AG72" s="12" t="str">
        <f t="shared" si="53"/>
        <v/>
      </c>
      <c r="AH72" s="7" t="str">
        <f t="shared" si="54"/>
        <v/>
      </c>
      <c r="AI72" s="5" t="str">
        <f t="shared" si="55"/>
        <v/>
      </c>
      <c r="AJ72" s="5" t="str">
        <f>IF(H72="","",COUNTA(H$3:H72))</f>
        <v/>
      </c>
      <c r="AK72" s="5" t="str">
        <f>IF(H72="",IF(AI72="","",INDEX(AK$3:AK71,MATCH(MAX(AJ$3:AJ71),AJ$3:AJ71,0),0)),H72)</f>
        <v/>
      </c>
      <c r="AL72" s="5" t="str">
        <f t="shared" si="61"/>
        <v/>
      </c>
      <c r="AM72" s="5" t="str">
        <f t="shared" si="56"/>
        <v/>
      </c>
      <c r="AN72" s="5" t="str">
        <f t="shared" si="57"/>
        <v/>
      </c>
      <c r="AO72" s="57"/>
      <c r="AP72" s="59" t="str">
        <f t="shared" si="58"/>
        <v/>
      </c>
      <c r="AQ72" s="27" t="str">
        <f t="shared" si="60"/>
        <v/>
      </c>
      <c r="AR72" s="5" t="str">
        <f t="shared" si="60"/>
        <v/>
      </c>
      <c r="AS72" s="5" t="str">
        <f t="shared" si="60"/>
        <v/>
      </c>
      <c r="AT72" s="5" t="str">
        <f t="shared" si="60"/>
        <v/>
      </c>
      <c r="AU72" s="5" t="str">
        <f t="shared" si="60"/>
        <v/>
      </c>
      <c r="AV72" s="5" t="str">
        <f t="shared" si="60"/>
        <v/>
      </c>
      <c r="AW72" s="5" t="str">
        <f t="shared" si="60"/>
        <v/>
      </c>
      <c r="AX72" s="5" t="str">
        <f t="shared" si="60"/>
        <v/>
      </c>
      <c r="AY72" s="5" t="str">
        <f t="shared" si="60"/>
        <v/>
      </c>
      <c r="AZ72" s="5" t="str">
        <f t="shared" si="60"/>
        <v/>
      </c>
      <c r="BA72" s="5" t="str">
        <f t="shared" si="60"/>
        <v/>
      </c>
      <c r="BB72" s="5" t="str">
        <f t="shared" si="60"/>
        <v/>
      </c>
      <c r="BC72" s="19"/>
      <c r="BD72" s="5" t="str">
        <f>IF(AQ72="","",RANK(AQ72,AQ$3:AQ$1048576,1)+COUNTIF(AQ$3:AQ72,AQ72)-1)</f>
        <v/>
      </c>
      <c r="BE72" s="5" t="str">
        <f>IF(AR72="","",RANK(AR72,AR$3:AR$1048576,1)+COUNTIF(AR$3:AR72,AR72)-1)</f>
        <v/>
      </c>
      <c r="BF72" s="5" t="str">
        <f>IF(AS72="","",RANK(AS72,AS$3:AS$1048576,1)+COUNTIF(AS$3:AS72,AS72)-1)</f>
        <v/>
      </c>
      <c r="BG72" s="5" t="str">
        <f>IF(AT72="","",RANK(AT72,AT$3:AT$1048576,1)+COUNTIF(AT$3:AT72,AT72)-1)</f>
        <v/>
      </c>
      <c r="BH72" s="5" t="str">
        <f>IF(AU72="","",RANK(AU72,AU$3:AU$1048576,1)+COUNTIF(AU$3:AU72,AU72)-1)</f>
        <v/>
      </c>
      <c r="BI72" s="5" t="str">
        <f>IF(AV72="","",RANK(AV72,AV$3:AV$1048576,1)+COUNTIF(AV$3:AV72,AV72)-1)</f>
        <v/>
      </c>
      <c r="BJ72" s="5" t="str">
        <f>IF(AW72="","",RANK(AW72,AW$3:AW$1048576,1)+COUNTIF(AW$3:AW72,AW72)-1)</f>
        <v/>
      </c>
      <c r="BK72" s="5" t="str">
        <f>IF(AX72="","",RANK(AX72,AX$3:AX$1048576,1)+COUNTIF(AX$3:AX72,AX72)-1)</f>
        <v/>
      </c>
      <c r="BL72" s="5" t="str">
        <f>IF(AY72="","",RANK(AY72,AY$3:AY$1048576,1)+COUNTIF(AY$3:AY72,AY72)-1)</f>
        <v/>
      </c>
      <c r="BM72" s="5" t="str">
        <f>IF(AZ72="","",RANK(AZ72,AZ$3:AZ$1048576,1)+COUNTIF(AZ$3:AZ72,AZ72)-1)</f>
        <v/>
      </c>
      <c r="BN72" s="5" t="str">
        <f>IF(BA72="","",RANK(BA72,BA$3:BA$1048576,1)+COUNTIF(BA$3:BA72,BA72)-1)</f>
        <v/>
      </c>
      <c r="BO72" s="5" t="str">
        <f>IF(BB72="","",RANK(BB72,BB$3:BB$1048576,1)+COUNTIF(BB$3:BB72,BB72)-1)</f>
        <v/>
      </c>
    </row>
    <row r="73" spans="2:67" ht="35.1" customHeight="1" x14ac:dyDescent="0.2">
      <c r="B73" s="116"/>
      <c r="D73" s="102"/>
      <c r="F73" s="73"/>
      <c r="G73" s="103"/>
      <c r="H73" s="104"/>
      <c r="I73" s="105"/>
      <c r="J73" s="106"/>
      <c r="K73" s="107"/>
      <c r="L73" s="62"/>
      <c r="M73" s="111" t="str">
        <f t="shared" si="44"/>
        <v/>
      </c>
      <c r="N73" s="112" t="str">
        <f t="shared" si="45"/>
        <v/>
      </c>
      <c r="T73" s="89" t="str">
        <f t="shared" si="46"/>
        <v/>
      </c>
      <c r="U73" s="90" t="str">
        <f t="shared" si="47"/>
        <v/>
      </c>
      <c r="V73" s="5" t="str">
        <f>IF(C73="","",COUNT(C$3:C73))</f>
        <v/>
      </c>
      <c r="W73" s="5" t="str">
        <f>IF(D73="","",COUNT(D$3:D73))</f>
        <v/>
      </c>
      <c r="X73" s="5" t="str">
        <f>IF(E73="","",COUNT(E$3:E73))</f>
        <v/>
      </c>
      <c r="Y73" s="5" t="str">
        <f>IF(C73="",IF($AK73="","",INDEX(Y$3:Y72,MATCH(MAX(V$3:V72),V$3:V72,0),0)),C73)</f>
        <v/>
      </c>
      <c r="Z73" s="5" t="str">
        <f>IF(D73="",IF($AK73="","",INDEX(Z$3:Z72,MATCH(MAX(W$3:W72),W$3:W72,0),0)),D73)</f>
        <v/>
      </c>
      <c r="AA73" s="5" t="str">
        <f>IF(E73="",IF($AK73="","",INDEX(AA$3:AA72,MATCH(MAX(X$3:X72),X$3:X72,0),0)),E73)</f>
        <v/>
      </c>
      <c r="AB73" s="5" t="str">
        <f t="shared" si="48"/>
        <v/>
      </c>
      <c r="AC73" s="5" t="str">
        <f t="shared" si="49"/>
        <v/>
      </c>
      <c r="AD73" s="11" t="str">
        <f t="shared" si="50"/>
        <v/>
      </c>
      <c r="AE73" s="7" t="str">
        <f t="shared" si="51"/>
        <v/>
      </c>
      <c r="AF73" s="7" t="str">
        <f t="shared" si="52"/>
        <v/>
      </c>
      <c r="AG73" s="12" t="str">
        <f t="shared" si="53"/>
        <v/>
      </c>
      <c r="AH73" s="7" t="str">
        <f t="shared" si="54"/>
        <v/>
      </c>
      <c r="AI73" s="5" t="str">
        <f t="shared" si="55"/>
        <v/>
      </c>
      <c r="AJ73" s="5" t="str">
        <f>IF(H73="","",COUNTA(H$3:H73))</f>
        <v/>
      </c>
      <c r="AK73" s="5" t="str">
        <f>IF(H73="",IF(AI73="","",INDEX(AK$3:AK72,MATCH(MAX(AJ$3:AJ72),AJ$3:AJ72,0),0)),H73)</f>
        <v/>
      </c>
      <c r="AL73" s="5" t="str">
        <f t="shared" si="61"/>
        <v/>
      </c>
      <c r="AM73" s="5" t="str">
        <f t="shared" si="56"/>
        <v/>
      </c>
      <c r="AN73" s="5" t="str">
        <f t="shared" si="57"/>
        <v/>
      </c>
      <c r="AO73" s="57"/>
      <c r="AP73" s="59" t="str">
        <f t="shared" si="58"/>
        <v/>
      </c>
      <c r="AQ73" s="27" t="str">
        <f t="shared" si="60"/>
        <v/>
      </c>
      <c r="AR73" s="5" t="str">
        <f t="shared" si="60"/>
        <v/>
      </c>
      <c r="AS73" s="5" t="str">
        <f t="shared" si="60"/>
        <v/>
      </c>
      <c r="AT73" s="5" t="str">
        <f t="shared" si="60"/>
        <v/>
      </c>
      <c r="AU73" s="5" t="str">
        <f t="shared" si="60"/>
        <v/>
      </c>
      <c r="AV73" s="5" t="str">
        <f t="shared" si="60"/>
        <v/>
      </c>
      <c r="AW73" s="5" t="str">
        <f t="shared" si="60"/>
        <v/>
      </c>
      <c r="AX73" s="5" t="str">
        <f t="shared" si="60"/>
        <v/>
      </c>
      <c r="AY73" s="5" t="str">
        <f t="shared" si="60"/>
        <v/>
      </c>
      <c r="AZ73" s="5" t="str">
        <f t="shared" si="60"/>
        <v/>
      </c>
      <c r="BA73" s="5" t="str">
        <f t="shared" si="60"/>
        <v/>
      </c>
      <c r="BB73" s="5" t="str">
        <f t="shared" si="60"/>
        <v/>
      </c>
      <c r="BC73" s="19"/>
      <c r="BD73" s="5" t="str">
        <f>IF(AQ73="","",RANK(AQ73,AQ$3:AQ$1048576,1)+COUNTIF(AQ$3:AQ73,AQ73)-1)</f>
        <v/>
      </c>
      <c r="BE73" s="5" t="str">
        <f>IF(AR73="","",RANK(AR73,AR$3:AR$1048576,1)+COUNTIF(AR$3:AR73,AR73)-1)</f>
        <v/>
      </c>
      <c r="BF73" s="5" t="str">
        <f>IF(AS73="","",RANK(AS73,AS$3:AS$1048576,1)+COUNTIF(AS$3:AS73,AS73)-1)</f>
        <v/>
      </c>
      <c r="BG73" s="5" t="str">
        <f>IF(AT73="","",RANK(AT73,AT$3:AT$1048576,1)+COUNTIF(AT$3:AT73,AT73)-1)</f>
        <v/>
      </c>
      <c r="BH73" s="5" t="str">
        <f>IF(AU73="","",RANK(AU73,AU$3:AU$1048576,1)+COUNTIF(AU$3:AU73,AU73)-1)</f>
        <v/>
      </c>
      <c r="BI73" s="5" t="str">
        <f>IF(AV73="","",RANK(AV73,AV$3:AV$1048576,1)+COUNTIF(AV$3:AV73,AV73)-1)</f>
        <v/>
      </c>
      <c r="BJ73" s="5" t="str">
        <f>IF(AW73="","",RANK(AW73,AW$3:AW$1048576,1)+COUNTIF(AW$3:AW73,AW73)-1)</f>
        <v/>
      </c>
      <c r="BK73" s="5" t="str">
        <f>IF(AX73="","",RANK(AX73,AX$3:AX$1048576,1)+COUNTIF(AX$3:AX73,AX73)-1)</f>
        <v/>
      </c>
      <c r="BL73" s="5" t="str">
        <f>IF(AY73="","",RANK(AY73,AY$3:AY$1048576,1)+COUNTIF(AY$3:AY73,AY73)-1)</f>
        <v/>
      </c>
      <c r="BM73" s="5" t="str">
        <f>IF(AZ73="","",RANK(AZ73,AZ$3:AZ$1048576,1)+COUNTIF(AZ$3:AZ73,AZ73)-1)</f>
        <v/>
      </c>
      <c r="BN73" s="5" t="str">
        <f>IF(BA73="","",RANK(BA73,BA$3:BA$1048576,1)+COUNTIF(BA$3:BA73,BA73)-1)</f>
        <v/>
      </c>
      <c r="BO73" s="5" t="str">
        <f>IF(BB73="","",RANK(BB73,BB$3:BB$1048576,1)+COUNTIF(BB$3:BB73,BB73)-1)</f>
        <v/>
      </c>
    </row>
    <row r="74" spans="2:67" ht="35.1" customHeight="1" x14ac:dyDescent="0.2">
      <c r="B74" s="116"/>
      <c r="D74" s="102"/>
      <c r="F74" s="73"/>
      <c r="G74" s="103"/>
      <c r="H74" s="104"/>
      <c r="I74" s="105"/>
      <c r="J74" s="106"/>
      <c r="K74" s="107"/>
      <c r="L74" s="62"/>
      <c r="M74" s="111" t="str">
        <f t="shared" si="44"/>
        <v/>
      </c>
      <c r="N74" s="112" t="str">
        <f t="shared" si="45"/>
        <v/>
      </c>
      <c r="T74" s="89" t="str">
        <f t="shared" si="46"/>
        <v/>
      </c>
      <c r="U74" s="90" t="str">
        <f t="shared" si="47"/>
        <v/>
      </c>
      <c r="V74" s="5" t="str">
        <f>IF(C74="","",COUNT(C$3:C74))</f>
        <v/>
      </c>
      <c r="W74" s="5" t="str">
        <f>IF(D74="","",COUNT(D$3:D74))</f>
        <v/>
      </c>
      <c r="X74" s="5" t="str">
        <f>IF(E74="","",COUNT(E$3:E74))</f>
        <v/>
      </c>
      <c r="Y74" s="5" t="str">
        <f>IF(C74="",IF($AK74="","",INDEX(Y$3:Y73,MATCH(MAX(V$3:V73),V$3:V73,0),0)),C74)</f>
        <v/>
      </c>
      <c r="Z74" s="5" t="str">
        <f>IF(D74="",IF($AK74="","",INDEX(Z$3:Z73,MATCH(MAX(W$3:W73),W$3:W73,0),0)),D74)</f>
        <v/>
      </c>
      <c r="AA74" s="5" t="str">
        <f>IF(E74="",IF($AK74="","",INDEX(AA$3:AA73,MATCH(MAX(X$3:X73),X$3:X73,0),0)),E74)</f>
        <v/>
      </c>
      <c r="AB74" s="5" t="str">
        <f t="shared" si="48"/>
        <v/>
      </c>
      <c r="AC74" s="5" t="str">
        <f t="shared" si="49"/>
        <v/>
      </c>
      <c r="AD74" s="11" t="str">
        <f t="shared" si="50"/>
        <v/>
      </c>
      <c r="AE74" s="7" t="str">
        <f t="shared" si="51"/>
        <v/>
      </c>
      <c r="AF74" s="7" t="str">
        <f t="shared" si="52"/>
        <v/>
      </c>
      <c r="AG74" s="12" t="str">
        <f t="shared" si="53"/>
        <v/>
      </c>
      <c r="AH74" s="7" t="str">
        <f t="shared" si="54"/>
        <v/>
      </c>
      <c r="AI74" s="5" t="str">
        <f t="shared" si="55"/>
        <v/>
      </c>
      <c r="AJ74" s="5" t="str">
        <f>IF(H74="","",COUNTA(H$3:H74))</f>
        <v/>
      </c>
      <c r="AK74" s="5" t="str">
        <f>IF(H74="",IF(AI74="","",INDEX(AK$3:AK73,MATCH(MAX(AJ$3:AJ73),AJ$3:AJ73,0),0)),H74)</f>
        <v/>
      </c>
      <c r="AL74" s="5" t="str">
        <f t="shared" si="61"/>
        <v/>
      </c>
      <c r="AM74" s="5" t="str">
        <f t="shared" si="56"/>
        <v/>
      </c>
      <c r="AN74" s="5" t="str">
        <f t="shared" si="57"/>
        <v/>
      </c>
      <c r="AO74" s="57"/>
      <c r="AP74" s="59" t="str">
        <f t="shared" si="58"/>
        <v/>
      </c>
      <c r="AQ74" s="27" t="str">
        <f t="shared" si="60"/>
        <v/>
      </c>
      <c r="AR74" s="5" t="str">
        <f t="shared" si="60"/>
        <v/>
      </c>
      <c r="AS74" s="5" t="str">
        <f t="shared" si="60"/>
        <v/>
      </c>
      <c r="AT74" s="5" t="str">
        <f t="shared" si="60"/>
        <v/>
      </c>
      <c r="AU74" s="5" t="str">
        <f t="shared" si="60"/>
        <v/>
      </c>
      <c r="AV74" s="5" t="str">
        <f t="shared" si="60"/>
        <v/>
      </c>
      <c r="AW74" s="5" t="str">
        <f t="shared" si="60"/>
        <v/>
      </c>
      <c r="AX74" s="5" t="str">
        <f t="shared" si="60"/>
        <v/>
      </c>
      <c r="AY74" s="5" t="str">
        <f t="shared" si="60"/>
        <v/>
      </c>
      <c r="AZ74" s="5" t="str">
        <f t="shared" si="60"/>
        <v/>
      </c>
      <c r="BA74" s="5" t="str">
        <f t="shared" si="60"/>
        <v/>
      </c>
      <c r="BB74" s="5" t="str">
        <f t="shared" si="60"/>
        <v/>
      </c>
      <c r="BC74" s="19"/>
      <c r="BD74" s="5" t="str">
        <f>IF(AQ74="","",RANK(AQ74,AQ$3:AQ$1048576,1)+COUNTIF(AQ$3:AQ74,AQ74)-1)</f>
        <v/>
      </c>
      <c r="BE74" s="5" t="str">
        <f>IF(AR74="","",RANK(AR74,AR$3:AR$1048576,1)+COUNTIF(AR$3:AR74,AR74)-1)</f>
        <v/>
      </c>
      <c r="BF74" s="5" t="str">
        <f>IF(AS74="","",RANK(AS74,AS$3:AS$1048576,1)+COUNTIF(AS$3:AS74,AS74)-1)</f>
        <v/>
      </c>
      <c r="BG74" s="5" t="str">
        <f>IF(AT74="","",RANK(AT74,AT$3:AT$1048576,1)+COUNTIF(AT$3:AT74,AT74)-1)</f>
        <v/>
      </c>
      <c r="BH74" s="5" t="str">
        <f>IF(AU74="","",RANK(AU74,AU$3:AU$1048576,1)+COUNTIF(AU$3:AU74,AU74)-1)</f>
        <v/>
      </c>
      <c r="BI74" s="5" t="str">
        <f>IF(AV74="","",RANK(AV74,AV$3:AV$1048576,1)+COUNTIF(AV$3:AV74,AV74)-1)</f>
        <v/>
      </c>
      <c r="BJ74" s="5" t="str">
        <f>IF(AW74="","",RANK(AW74,AW$3:AW$1048576,1)+COUNTIF(AW$3:AW74,AW74)-1)</f>
        <v/>
      </c>
      <c r="BK74" s="5" t="str">
        <f>IF(AX74="","",RANK(AX74,AX$3:AX$1048576,1)+COUNTIF(AX$3:AX74,AX74)-1)</f>
        <v/>
      </c>
      <c r="BL74" s="5" t="str">
        <f>IF(AY74="","",RANK(AY74,AY$3:AY$1048576,1)+COUNTIF(AY$3:AY74,AY74)-1)</f>
        <v/>
      </c>
      <c r="BM74" s="5" t="str">
        <f>IF(AZ74="","",RANK(AZ74,AZ$3:AZ$1048576,1)+COUNTIF(AZ$3:AZ74,AZ74)-1)</f>
        <v/>
      </c>
      <c r="BN74" s="5" t="str">
        <f>IF(BA74="","",RANK(BA74,BA$3:BA$1048576,1)+COUNTIF(BA$3:BA74,BA74)-1)</f>
        <v/>
      </c>
      <c r="BO74" s="5" t="str">
        <f>IF(BB74="","",RANK(BB74,BB$3:BB$1048576,1)+COUNTIF(BB$3:BB74,BB74)-1)</f>
        <v/>
      </c>
    </row>
    <row r="75" spans="2:67" ht="35.1" customHeight="1" x14ac:dyDescent="0.2">
      <c r="B75" s="116"/>
      <c r="D75" s="102"/>
      <c r="F75" s="73"/>
      <c r="G75" s="103"/>
      <c r="H75" s="104"/>
      <c r="I75" s="105"/>
      <c r="J75" s="106"/>
      <c r="K75" s="107"/>
      <c r="L75" s="62"/>
      <c r="M75" s="111" t="str">
        <f t="shared" si="44"/>
        <v/>
      </c>
      <c r="N75" s="112" t="str">
        <f t="shared" si="45"/>
        <v/>
      </c>
      <c r="T75" s="89" t="str">
        <f t="shared" si="46"/>
        <v/>
      </c>
      <c r="U75" s="90" t="str">
        <f t="shared" si="47"/>
        <v/>
      </c>
      <c r="V75" s="5" t="str">
        <f>IF(C75="","",COUNT(C$3:C75))</f>
        <v/>
      </c>
      <c r="W75" s="5" t="str">
        <f>IF(D75="","",COUNT(D$3:D75))</f>
        <v/>
      </c>
      <c r="X75" s="5" t="str">
        <f>IF(E75="","",COUNT(E$3:E75))</f>
        <v/>
      </c>
      <c r="Y75" s="5" t="str">
        <f>IF(C75="",IF($AK75="","",INDEX(Y$3:Y74,MATCH(MAX(V$3:V74),V$3:V74,0),0)),C75)</f>
        <v/>
      </c>
      <c r="Z75" s="5" t="str">
        <f>IF(D75="",IF($AK75="","",INDEX(Z$3:Z74,MATCH(MAX(W$3:W74),W$3:W74,0),0)),D75)</f>
        <v/>
      </c>
      <c r="AA75" s="5" t="str">
        <f>IF(E75="",IF($AK75="","",INDEX(AA$3:AA74,MATCH(MAX(X$3:X74),X$3:X74,0),0)),E75)</f>
        <v/>
      </c>
      <c r="AB75" s="5" t="str">
        <f t="shared" si="48"/>
        <v/>
      </c>
      <c r="AC75" s="5" t="str">
        <f t="shared" si="49"/>
        <v/>
      </c>
      <c r="AD75" s="11" t="str">
        <f t="shared" si="50"/>
        <v/>
      </c>
      <c r="AE75" s="7" t="str">
        <f t="shared" si="51"/>
        <v/>
      </c>
      <c r="AF75" s="7" t="str">
        <f t="shared" si="52"/>
        <v/>
      </c>
      <c r="AG75" s="12" t="str">
        <f t="shared" si="53"/>
        <v/>
      </c>
      <c r="AH75" s="7" t="str">
        <f t="shared" si="54"/>
        <v/>
      </c>
      <c r="AI75" s="5" t="str">
        <f t="shared" si="55"/>
        <v/>
      </c>
      <c r="AJ75" s="5" t="str">
        <f>IF(H75="","",COUNTA(H$3:H75))</f>
        <v/>
      </c>
      <c r="AK75" s="5" t="str">
        <f>IF(H75="",IF(AI75="","",INDEX(AK$3:AK74,MATCH(MAX(AJ$3:AJ74),AJ$3:AJ74,0),0)),H75)</f>
        <v/>
      </c>
      <c r="AL75" s="5" t="str">
        <f t="shared" si="61"/>
        <v/>
      </c>
      <c r="AM75" s="5" t="str">
        <f t="shared" si="56"/>
        <v/>
      </c>
      <c r="AN75" s="5" t="str">
        <f t="shared" si="57"/>
        <v/>
      </c>
      <c r="AO75" s="57"/>
      <c r="AP75" s="59" t="str">
        <f t="shared" si="58"/>
        <v/>
      </c>
      <c r="AQ75" s="27" t="str">
        <f t="shared" si="60"/>
        <v/>
      </c>
      <c r="AR75" s="5" t="str">
        <f t="shared" si="60"/>
        <v/>
      </c>
      <c r="AS75" s="5" t="str">
        <f t="shared" si="60"/>
        <v/>
      </c>
      <c r="AT75" s="5" t="str">
        <f t="shared" si="60"/>
        <v/>
      </c>
      <c r="AU75" s="5" t="str">
        <f t="shared" si="60"/>
        <v/>
      </c>
      <c r="AV75" s="5" t="str">
        <f t="shared" si="60"/>
        <v/>
      </c>
      <c r="AW75" s="5" t="str">
        <f t="shared" si="60"/>
        <v/>
      </c>
      <c r="AX75" s="5" t="str">
        <f t="shared" si="60"/>
        <v/>
      </c>
      <c r="AY75" s="5" t="str">
        <f t="shared" si="60"/>
        <v/>
      </c>
      <c r="AZ75" s="5" t="str">
        <f t="shared" si="60"/>
        <v/>
      </c>
      <c r="BA75" s="5" t="str">
        <f t="shared" si="60"/>
        <v/>
      </c>
      <c r="BB75" s="5" t="str">
        <f t="shared" si="60"/>
        <v/>
      </c>
      <c r="BC75" s="19"/>
      <c r="BD75" s="5" t="str">
        <f>IF(AQ75="","",RANK(AQ75,AQ$3:AQ$1048576,1)+COUNTIF(AQ$3:AQ75,AQ75)-1)</f>
        <v/>
      </c>
      <c r="BE75" s="5" t="str">
        <f>IF(AR75="","",RANK(AR75,AR$3:AR$1048576,1)+COUNTIF(AR$3:AR75,AR75)-1)</f>
        <v/>
      </c>
      <c r="BF75" s="5" t="str">
        <f>IF(AS75="","",RANK(AS75,AS$3:AS$1048576,1)+COUNTIF(AS$3:AS75,AS75)-1)</f>
        <v/>
      </c>
      <c r="BG75" s="5" t="str">
        <f>IF(AT75="","",RANK(AT75,AT$3:AT$1048576,1)+COUNTIF(AT$3:AT75,AT75)-1)</f>
        <v/>
      </c>
      <c r="BH75" s="5" t="str">
        <f>IF(AU75="","",RANK(AU75,AU$3:AU$1048576,1)+COUNTIF(AU$3:AU75,AU75)-1)</f>
        <v/>
      </c>
      <c r="BI75" s="5" t="str">
        <f>IF(AV75="","",RANK(AV75,AV$3:AV$1048576,1)+COUNTIF(AV$3:AV75,AV75)-1)</f>
        <v/>
      </c>
      <c r="BJ75" s="5" t="str">
        <f>IF(AW75="","",RANK(AW75,AW$3:AW$1048576,1)+COUNTIF(AW$3:AW75,AW75)-1)</f>
        <v/>
      </c>
      <c r="BK75" s="5" t="str">
        <f>IF(AX75="","",RANK(AX75,AX$3:AX$1048576,1)+COUNTIF(AX$3:AX75,AX75)-1)</f>
        <v/>
      </c>
      <c r="BL75" s="5" t="str">
        <f>IF(AY75="","",RANK(AY75,AY$3:AY$1048576,1)+COUNTIF(AY$3:AY75,AY75)-1)</f>
        <v/>
      </c>
      <c r="BM75" s="5" t="str">
        <f>IF(AZ75="","",RANK(AZ75,AZ$3:AZ$1048576,1)+COUNTIF(AZ$3:AZ75,AZ75)-1)</f>
        <v/>
      </c>
      <c r="BN75" s="5" t="str">
        <f>IF(BA75="","",RANK(BA75,BA$3:BA$1048576,1)+COUNTIF(BA$3:BA75,BA75)-1)</f>
        <v/>
      </c>
      <c r="BO75" s="5" t="str">
        <f>IF(BB75="","",RANK(BB75,BB$3:BB$1048576,1)+COUNTIF(BB$3:BB75,BB75)-1)</f>
        <v/>
      </c>
    </row>
    <row r="76" spans="2:67" ht="35.1" customHeight="1" x14ac:dyDescent="0.2">
      <c r="B76" s="116"/>
      <c r="D76" s="102"/>
      <c r="F76" s="73"/>
      <c r="G76" s="103"/>
      <c r="H76" s="104"/>
      <c r="I76" s="105"/>
      <c r="J76" s="106"/>
      <c r="K76" s="107"/>
      <c r="L76" s="62"/>
      <c r="M76" s="111" t="str">
        <f t="shared" si="44"/>
        <v/>
      </c>
      <c r="N76" s="112" t="str">
        <f t="shared" si="45"/>
        <v/>
      </c>
      <c r="T76" s="89" t="str">
        <f t="shared" si="46"/>
        <v/>
      </c>
      <c r="U76" s="90" t="str">
        <f t="shared" si="47"/>
        <v/>
      </c>
      <c r="V76" s="5" t="str">
        <f>IF(C76="","",COUNT(C$3:C76))</f>
        <v/>
      </c>
      <c r="W76" s="5" t="str">
        <f>IF(D76="","",COUNT(D$3:D76))</f>
        <v/>
      </c>
      <c r="X76" s="5" t="str">
        <f>IF(E76="","",COUNT(E$3:E76))</f>
        <v/>
      </c>
      <c r="Y76" s="5" t="str">
        <f>IF(C76="",IF($AK76="","",INDEX(Y$3:Y75,MATCH(MAX(V$3:V75),V$3:V75,0),0)),C76)</f>
        <v/>
      </c>
      <c r="Z76" s="5" t="str">
        <f>IF(D76="",IF($AK76="","",INDEX(Z$3:Z75,MATCH(MAX(W$3:W75),W$3:W75,0),0)),D76)</f>
        <v/>
      </c>
      <c r="AA76" s="5" t="str">
        <f>IF(E76="",IF($AK76="","",INDEX(AA$3:AA75,MATCH(MAX(X$3:X75),X$3:X75,0),0)),E76)</f>
        <v/>
      </c>
      <c r="AB76" s="5" t="str">
        <f t="shared" si="48"/>
        <v/>
      </c>
      <c r="AC76" s="5" t="str">
        <f t="shared" si="49"/>
        <v/>
      </c>
      <c r="AD76" s="11" t="str">
        <f t="shared" si="50"/>
        <v/>
      </c>
      <c r="AE76" s="7" t="str">
        <f t="shared" si="51"/>
        <v/>
      </c>
      <c r="AF76" s="7" t="str">
        <f t="shared" si="52"/>
        <v/>
      </c>
      <c r="AG76" s="12" t="str">
        <f t="shared" si="53"/>
        <v/>
      </c>
      <c r="AH76" s="7" t="str">
        <f t="shared" si="54"/>
        <v/>
      </c>
      <c r="AI76" s="5" t="str">
        <f t="shared" si="55"/>
        <v/>
      </c>
      <c r="AJ76" s="5" t="str">
        <f>IF(H76="","",COUNTA(H$3:H76))</f>
        <v/>
      </c>
      <c r="AK76" s="5" t="str">
        <f>IF(H76="",IF(AI76="","",INDEX(AK$3:AK75,MATCH(MAX(AJ$3:AJ75),AJ$3:AJ75,0),0)),H76)</f>
        <v/>
      </c>
      <c r="AL76" s="5" t="str">
        <f t="shared" si="61"/>
        <v/>
      </c>
      <c r="AM76" s="5" t="str">
        <f t="shared" si="56"/>
        <v/>
      </c>
      <c r="AN76" s="5" t="str">
        <f t="shared" si="57"/>
        <v/>
      </c>
      <c r="AO76" s="57"/>
      <c r="AP76" s="59" t="str">
        <f t="shared" si="58"/>
        <v/>
      </c>
      <c r="AQ76" s="27" t="str">
        <f t="shared" si="60"/>
        <v/>
      </c>
      <c r="AR76" s="5" t="str">
        <f t="shared" si="60"/>
        <v/>
      </c>
      <c r="AS76" s="5" t="str">
        <f t="shared" si="60"/>
        <v/>
      </c>
      <c r="AT76" s="5" t="str">
        <f t="shared" si="60"/>
        <v/>
      </c>
      <c r="AU76" s="5" t="str">
        <f t="shared" si="60"/>
        <v/>
      </c>
      <c r="AV76" s="5" t="str">
        <f t="shared" si="60"/>
        <v/>
      </c>
      <c r="AW76" s="5" t="str">
        <f t="shared" si="60"/>
        <v/>
      </c>
      <c r="AX76" s="5" t="str">
        <f t="shared" si="60"/>
        <v/>
      </c>
      <c r="AY76" s="5" t="str">
        <f t="shared" si="60"/>
        <v/>
      </c>
      <c r="AZ76" s="5" t="str">
        <f t="shared" si="60"/>
        <v/>
      </c>
      <c r="BA76" s="5" t="str">
        <f t="shared" si="60"/>
        <v/>
      </c>
      <c r="BB76" s="5" t="str">
        <f t="shared" si="60"/>
        <v/>
      </c>
      <c r="BC76" s="19"/>
      <c r="BD76" s="5" t="str">
        <f>IF(AQ76="","",RANK(AQ76,AQ$3:AQ$1048576,1)+COUNTIF(AQ$3:AQ76,AQ76)-1)</f>
        <v/>
      </c>
      <c r="BE76" s="5" t="str">
        <f>IF(AR76="","",RANK(AR76,AR$3:AR$1048576,1)+COUNTIF(AR$3:AR76,AR76)-1)</f>
        <v/>
      </c>
      <c r="BF76" s="5" t="str">
        <f>IF(AS76="","",RANK(AS76,AS$3:AS$1048576,1)+COUNTIF(AS$3:AS76,AS76)-1)</f>
        <v/>
      </c>
      <c r="BG76" s="5" t="str">
        <f>IF(AT76="","",RANK(AT76,AT$3:AT$1048576,1)+COUNTIF(AT$3:AT76,AT76)-1)</f>
        <v/>
      </c>
      <c r="BH76" s="5" t="str">
        <f>IF(AU76="","",RANK(AU76,AU$3:AU$1048576,1)+COUNTIF(AU$3:AU76,AU76)-1)</f>
        <v/>
      </c>
      <c r="BI76" s="5" t="str">
        <f>IF(AV76="","",RANK(AV76,AV$3:AV$1048576,1)+COUNTIF(AV$3:AV76,AV76)-1)</f>
        <v/>
      </c>
      <c r="BJ76" s="5" t="str">
        <f>IF(AW76="","",RANK(AW76,AW$3:AW$1048576,1)+COUNTIF(AW$3:AW76,AW76)-1)</f>
        <v/>
      </c>
      <c r="BK76" s="5" t="str">
        <f>IF(AX76="","",RANK(AX76,AX$3:AX$1048576,1)+COUNTIF(AX$3:AX76,AX76)-1)</f>
        <v/>
      </c>
      <c r="BL76" s="5" t="str">
        <f>IF(AY76="","",RANK(AY76,AY$3:AY$1048576,1)+COUNTIF(AY$3:AY76,AY76)-1)</f>
        <v/>
      </c>
      <c r="BM76" s="5" t="str">
        <f>IF(AZ76="","",RANK(AZ76,AZ$3:AZ$1048576,1)+COUNTIF(AZ$3:AZ76,AZ76)-1)</f>
        <v/>
      </c>
      <c r="BN76" s="5" t="str">
        <f>IF(BA76="","",RANK(BA76,BA$3:BA$1048576,1)+COUNTIF(BA$3:BA76,BA76)-1)</f>
        <v/>
      </c>
      <c r="BO76" s="5" t="str">
        <f>IF(BB76="","",RANK(BB76,BB$3:BB$1048576,1)+COUNTIF(BB$3:BB76,BB76)-1)</f>
        <v/>
      </c>
    </row>
    <row r="77" spans="2:67" ht="35.1" customHeight="1" x14ac:dyDescent="0.2">
      <c r="B77" s="116"/>
      <c r="D77" s="102"/>
      <c r="F77" s="73"/>
      <c r="G77" s="103"/>
      <c r="H77" s="104"/>
      <c r="I77" s="105"/>
      <c r="J77" s="106"/>
      <c r="K77" s="107"/>
      <c r="L77" s="62"/>
      <c r="M77" s="111" t="str">
        <f t="shared" si="44"/>
        <v/>
      </c>
      <c r="N77" s="112" t="str">
        <f t="shared" si="45"/>
        <v/>
      </c>
      <c r="T77" s="89" t="str">
        <f t="shared" si="46"/>
        <v/>
      </c>
      <c r="U77" s="90" t="str">
        <f t="shared" si="47"/>
        <v/>
      </c>
      <c r="V77" s="5" t="str">
        <f>IF(C77="","",COUNT(C$3:C77))</f>
        <v/>
      </c>
      <c r="W77" s="5" t="str">
        <f>IF(D77="","",COUNT(D$3:D77))</f>
        <v/>
      </c>
      <c r="X77" s="5" t="str">
        <f>IF(E77="","",COUNT(E$3:E77))</f>
        <v/>
      </c>
      <c r="Y77" s="5" t="str">
        <f>IF(C77="",IF($AK77="","",INDEX(Y$3:Y76,MATCH(MAX(V$3:V76),V$3:V76,0),0)),C77)</f>
        <v/>
      </c>
      <c r="Z77" s="5" t="str">
        <f>IF(D77="",IF($AK77="","",INDEX(Z$3:Z76,MATCH(MAX(W$3:W76),W$3:W76,0),0)),D77)</f>
        <v/>
      </c>
      <c r="AA77" s="5" t="str">
        <f>IF(E77="",IF($AK77="","",INDEX(AA$3:AA76,MATCH(MAX(X$3:X76),X$3:X76,0),0)),E77)</f>
        <v/>
      </c>
      <c r="AB77" s="5" t="str">
        <f t="shared" si="48"/>
        <v/>
      </c>
      <c r="AC77" s="5" t="str">
        <f t="shared" si="49"/>
        <v/>
      </c>
      <c r="AD77" s="11" t="str">
        <f t="shared" si="50"/>
        <v/>
      </c>
      <c r="AE77" s="7" t="str">
        <f t="shared" si="51"/>
        <v/>
      </c>
      <c r="AF77" s="7" t="str">
        <f t="shared" si="52"/>
        <v/>
      </c>
      <c r="AG77" s="12" t="str">
        <f t="shared" si="53"/>
        <v/>
      </c>
      <c r="AH77" s="7" t="str">
        <f t="shared" si="54"/>
        <v/>
      </c>
      <c r="AI77" s="5" t="str">
        <f t="shared" si="55"/>
        <v/>
      </c>
      <c r="AJ77" s="5" t="str">
        <f>IF(H77="","",COUNTA(H$3:H77))</f>
        <v/>
      </c>
      <c r="AK77" s="5" t="str">
        <f>IF(H77="",IF(AI77="","",INDEX(AK$3:AK76,MATCH(MAX(AJ$3:AJ76),AJ$3:AJ76,0),0)),H77)</f>
        <v/>
      </c>
      <c r="AL77" s="5" t="str">
        <f t="shared" si="61"/>
        <v/>
      </c>
      <c r="AM77" s="5" t="str">
        <f t="shared" si="56"/>
        <v/>
      </c>
      <c r="AN77" s="5" t="str">
        <f t="shared" si="57"/>
        <v/>
      </c>
      <c r="AO77" s="57"/>
      <c r="AP77" s="59" t="str">
        <f t="shared" si="58"/>
        <v/>
      </c>
      <c r="AQ77" s="27" t="str">
        <f t="shared" si="60"/>
        <v/>
      </c>
      <c r="AR77" s="5" t="str">
        <f t="shared" si="60"/>
        <v/>
      </c>
      <c r="AS77" s="5" t="str">
        <f t="shared" si="60"/>
        <v/>
      </c>
      <c r="AT77" s="5" t="str">
        <f t="shared" si="60"/>
        <v/>
      </c>
      <c r="AU77" s="5" t="str">
        <f t="shared" si="60"/>
        <v/>
      </c>
      <c r="AV77" s="5" t="str">
        <f t="shared" si="60"/>
        <v/>
      </c>
      <c r="AW77" s="5" t="str">
        <f t="shared" si="60"/>
        <v/>
      </c>
      <c r="AX77" s="5" t="str">
        <f t="shared" si="60"/>
        <v/>
      </c>
      <c r="AY77" s="5" t="str">
        <f t="shared" si="60"/>
        <v/>
      </c>
      <c r="AZ77" s="5" t="str">
        <f t="shared" si="60"/>
        <v/>
      </c>
      <c r="BA77" s="5" t="str">
        <f t="shared" si="60"/>
        <v/>
      </c>
      <c r="BB77" s="5" t="str">
        <f t="shared" si="60"/>
        <v/>
      </c>
      <c r="BC77" s="19"/>
      <c r="BD77" s="5" t="str">
        <f>IF(AQ77="","",RANK(AQ77,AQ$3:AQ$1048576,1)+COUNTIF(AQ$3:AQ77,AQ77)-1)</f>
        <v/>
      </c>
      <c r="BE77" s="5" t="str">
        <f>IF(AR77="","",RANK(AR77,AR$3:AR$1048576,1)+COUNTIF(AR$3:AR77,AR77)-1)</f>
        <v/>
      </c>
      <c r="BF77" s="5" t="str">
        <f>IF(AS77="","",RANK(AS77,AS$3:AS$1048576,1)+COUNTIF(AS$3:AS77,AS77)-1)</f>
        <v/>
      </c>
      <c r="BG77" s="5" t="str">
        <f>IF(AT77="","",RANK(AT77,AT$3:AT$1048576,1)+COUNTIF(AT$3:AT77,AT77)-1)</f>
        <v/>
      </c>
      <c r="BH77" s="5" t="str">
        <f>IF(AU77="","",RANK(AU77,AU$3:AU$1048576,1)+COUNTIF(AU$3:AU77,AU77)-1)</f>
        <v/>
      </c>
      <c r="BI77" s="5" t="str">
        <f>IF(AV77="","",RANK(AV77,AV$3:AV$1048576,1)+COUNTIF(AV$3:AV77,AV77)-1)</f>
        <v/>
      </c>
      <c r="BJ77" s="5" t="str">
        <f>IF(AW77="","",RANK(AW77,AW$3:AW$1048576,1)+COUNTIF(AW$3:AW77,AW77)-1)</f>
        <v/>
      </c>
      <c r="BK77" s="5" t="str">
        <f>IF(AX77="","",RANK(AX77,AX$3:AX$1048576,1)+COUNTIF(AX$3:AX77,AX77)-1)</f>
        <v/>
      </c>
      <c r="BL77" s="5" t="str">
        <f>IF(AY77="","",RANK(AY77,AY$3:AY$1048576,1)+COUNTIF(AY$3:AY77,AY77)-1)</f>
        <v/>
      </c>
      <c r="BM77" s="5" t="str">
        <f>IF(AZ77="","",RANK(AZ77,AZ$3:AZ$1048576,1)+COUNTIF(AZ$3:AZ77,AZ77)-1)</f>
        <v/>
      </c>
      <c r="BN77" s="5" t="str">
        <f>IF(BA77="","",RANK(BA77,BA$3:BA$1048576,1)+COUNTIF(BA$3:BA77,BA77)-1)</f>
        <v/>
      </c>
      <c r="BO77" s="5" t="str">
        <f>IF(BB77="","",RANK(BB77,BB$3:BB$1048576,1)+COUNTIF(BB$3:BB77,BB77)-1)</f>
        <v/>
      </c>
    </row>
    <row r="78" spans="2:67" ht="35.1" customHeight="1" x14ac:dyDescent="0.2">
      <c r="B78" s="116"/>
      <c r="D78" s="102"/>
      <c r="F78" s="73"/>
      <c r="G78" s="103"/>
      <c r="H78" s="104"/>
      <c r="I78" s="105"/>
      <c r="J78" s="106"/>
      <c r="K78" s="107"/>
      <c r="L78" s="62"/>
      <c r="M78" s="111" t="str">
        <f t="shared" si="44"/>
        <v/>
      </c>
      <c r="N78" s="112" t="str">
        <f t="shared" si="45"/>
        <v/>
      </c>
      <c r="T78" s="89" t="str">
        <f t="shared" si="46"/>
        <v/>
      </c>
      <c r="U78" s="90" t="str">
        <f t="shared" si="47"/>
        <v/>
      </c>
      <c r="V78" s="5" t="str">
        <f>IF(C78="","",COUNT(C$3:C78))</f>
        <v/>
      </c>
      <c r="W78" s="5" t="str">
        <f>IF(D78="","",COUNT(D$3:D78))</f>
        <v/>
      </c>
      <c r="X78" s="5" t="str">
        <f>IF(E78="","",COUNT(E$3:E78))</f>
        <v/>
      </c>
      <c r="Y78" s="5" t="str">
        <f>IF(C78="",IF($AK78="","",INDEX(Y$3:Y77,MATCH(MAX(V$3:V77),V$3:V77,0),0)),C78)</f>
        <v/>
      </c>
      <c r="Z78" s="5" t="str">
        <f>IF(D78="",IF($AK78="","",INDEX(Z$3:Z77,MATCH(MAX(W$3:W77),W$3:W77,0),0)),D78)</f>
        <v/>
      </c>
      <c r="AA78" s="5" t="str">
        <f>IF(E78="",IF($AK78="","",INDEX(AA$3:AA77,MATCH(MAX(X$3:X77),X$3:X77,0),0)),E78)</f>
        <v/>
      </c>
      <c r="AB78" s="5" t="str">
        <f t="shared" si="48"/>
        <v/>
      </c>
      <c r="AC78" s="5" t="str">
        <f t="shared" si="49"/>
        <v/>
      </c>
      <c r="AD78" s="11" t="str">
        <f t="shared" si="50"/>
        <v/>
      </c>
      <c r="AE78" s="7" t="str">
        <f t="shared" si="51"/>
        <v/>
      </c>
      <c r="AF78" s="7" t="str">
        <f t="shared" si="52"/>
        <v/>
      </c>
      <c r="AG78" s="12" t="str">
        <f t="shared" si="53"/>
        <v/>
      </c>
      <c r="AH78" s="7" t="str">
        <f t="shared" si="54"/>
        <v/>
      </c>
      <c r="AI78" s="5" t="str">
        <f t="shared" si="55"/>
        <v/>
      </c>
      <c r="AJ78" s="5" t="str">
        <f>IF(H78="","",COUNTA(H$3:H78))</f>
        <v/>
      </c>
      <c r="AK78" s="5" t="str">
        <f>IF(H78="",IF(AI78="","",INDEX(AK$3:AK77,MATCH(MAX(AJ$3:AJ77),AJ$3:AJ77,0),0)),H78)</f>
        <v/>
      </c>
      <c r="AL78" s="5" t="str">
        <f t="shared" si="61"/>
        <v/>
      </c>
      <c r="AM78" s="5" t="str">
        <f t="shared" si="56"/>
        <v/>
      </c>
      <c r="AN78" s="5" t="str">
        <f t="shared" si="57"/>
        <v/>
      </c>
      <c r="AO78" s="57"/>
      <c r="AP78" s="59" t="str">
        <f t="shared" si="58"/>
        <v/>
      </c>
      <c r="AQ78" s="27" t="str">
        <f t="shared" si="60"/>
        <v/>
      </c>
      <c r="AR78" s="5" t="str">
        <f t="shared" si="60"/>
        <v/>
      </c>
      <c r="AS78" s="5" t="str">
        <f t="shared" si="60"/>
        <v/>
      </c>
      <c r="AT78" s="5" t="str">
        <f t="shared" si="60"/>
        <v/>
      </c>
      <c r="AU78" s="5" t="str">
        <f t="shared" si="60"/>
        <v/>
      </c>
      <c r="AV78" s="5" t="str">
        <f t="shared" si="60"/>
        <v/>
      </c>
      <c r="AW78" s="5" t="str">
        <f t="shared" si="60"/>
        <v/>
      </c>
      <c r="AX78" s="5" t="str">
        <f t="shared" si="60"/>
        <v/>
      </c>
      <c r="AY78" s="5" t="str">
        <f t="shared" si="60"/>
        <v/>
      </c>
      <c r="AZ78" s="5" t="str">
        <f t="shared" si="60"/>
        <v/>
      </c>
      <c r="BA78" s="5" t="str">
        <f t="shared" si="60"/>
        <v/>
      </c>
      <c r="BB78" s="5" t="str">
        <f t="shared" si="60"/>
        <v/>
      </c>
      <c r="BC78" s="19"/>
      <c r="BD78" s="5" t="str">
        <f>IF(AQ78="","",RANK(AQ78,AQ$3:AQ$1048576,1)+COUNTIF(AQ$3:AQ78,AQ78)-1)</f>
        <v/>
      </c>
      <c r="BE78" s="5" t="str">
        <f>IF(AR78="","",RANK(AR78,AR$3:AR$1048576,1)+COUNTIF(AR$3:AR78,AR78)-1)</f>
        <v/>
      </c>
      <c r="BF78" s="5" t="str">
        <f>IF(AS78="","",RANK(AS78,AS$3:AS$1048576,1)+COUNTIF(AS$3:AS78,AS78)-1)</f>
        <v/>
      </c>
      <c r="BG78" s="5" t="str">
        <f>IF(AT78="","",RANK(AT78,AT$3:AT$1048576,1)+COUNTIF(AT$3:AT78,AT78)-1)</f>
        <v/>
      </c>
      <c r="BH78" s="5" t="str">
        <f>IF(AU78="","",RANK(AU78,AU$3:AU$1048576,1)+COUNTIF(AU$3:AU78,AU78)-1)</f>
        <v/>
      </c>
      <c r="BI78" s="5" t="str">
        <f>IF(AV78="","",RANK(AV78,AV$3:AV$1048576,1)+COUNTIF(AV$3:AV78,AV78)-1)</f>
        <v/>
      </c>
      <c r="BJ78" s="5" t="str">
        <f>IF(AW78="","",RANK(AW78,AW$3:AW$1048576,1)+COUNTIF(AW$3:AW78,AW78)-1)</f>
        <v/>
      </c>
      <c r="BK78" s="5" t="str">
        <f>IF(AX78="","",RANK(AX78,AX$3:AX$1048576,1)+COUNTIF(AX$3:AX78,AX78)-1)</f>
        <v/>
      </c>
      <c r="BL78" s="5" t="str">
        <f>IF(AY78="","",RANK(AY78,AY$3:AY$1048576,1)+COUNTIF(AY$3:AY78,AY78)-1)</f>
        <v/>
      </c>
      <c r="BM78" s="5" t="str">
        <f>IF(AZ78="","",RANK(AZ78,AZ$3:AZ$1048576,1)+COUNTIF(AZ$3:AZ78,AZ78)-1)</f>
        <v/>
      </c>
      <c r="BN78" s="5" t="str">
        <f>IF(BA78="","",RANK(BA78,BA$3:BA$1048576,1)+COUNTIF(BA$3:BA78,BA78)-1)</f>
        <v/>
      </c>
      <c r="BO78" s="5" t="str">
        <f>IF(BB78="","",RANK(BB78,BB$3:BB$1048576,1)+COUNTIF(BB$3:BB78,BB78)-1)</f>
        <v/>
      </c>
    </row>
    <row r="79" spans="2:67" ht="35.1" customHeight="1" x14ac:dyDescent="0.2">
      <c r="B79" s="116"/>
      <c r="D79" s="102"/>
      <c r="F79" s="73"/>
      <c r="G79" s="103"/>
      <c r="H79" s="104"/>
      <c r="I79" s="105"/>
      <c r="J79" s="106"/>
      <c r="K79" s="107"/>
      <c r="L79" s="62"/>
      <c r="M79" s="111" t="str">
        <f t="shared" si="44"/>
        <v/>
      </c>
      <c r="N79" s="112" t="str">
        <f t="shared" si="45"/>
        <v/>
      </c>
      <c r="T79" s="89" t="str">
        <f t="shared" si="46"/>
        <v/>
      </c>
      <c r="U79" s="90" t="str">
        <f t="shared" si="47"/>
        <v/>
      </c>
      <c r="V79" s="5" t="str">
        <f>IF(C79="","",COUNT(C$3:C79))</f>
        <v/>
      </c>
      <c r="W79" s="5" t="str">
        <f>IF(D79="","",COUNT(D$3:D79))</f>
        <v/>
      </c>
      <c r="X79" s="5" t="str">
        <f>IF(E79="","",COUNT(E$3:E79))</f>
        <v/>
      </c>
      <c r="Y79" s="5" t="str">
        <f>IF(C79="",IF($AK79="","",INDEX(Y$3:Y78,MATCH(MAX(V$3:V78),V$3:V78,0),0)),C79)</f>
        <v/>
      </c>
      <c r="Z79" s="5" t="str">
        <f>IF(D79="",IF($AK79="","",INDEX(Z$3:Z78,MATCH(MAX(W$3:W78),W$3:W78,0),0)),D79)</f>
        <v/>
      </c>
      <c r="AA79" s="5" t="str">
        <f>IF(E79="",IF($AK79="","",INDEX(AA$3:AA78,MATCH(MAX(X$3:X78),X$3:X78,0),0)),E79)</f>
        <v/>
      </c>
      <c r="AB79" s="5" t="str">
        <f t="shared" si="48"/>
        <v/>
      </c>
      <c r="AC79" s="5" t="str">
        <f t="shared" si="49"/>
        <v/>
      </c>
      <c r="AD79" s="11" t="str">
        <f t="shared" si="50"/>
        <v/>
      </c>
      <c r="AE79" s="7" t="str">
        <f t="shared" si="51"/>
        <v/>
      </c>
      <c r="AF79" s="7" t="str">
        <f t="shared" si="52"/>
        <v/>
      </c>
      <c r="AG79" s="12" t="str">
        <f t="shared" si="53"/>
        <v/>
      </c>
      <c r="AH79" s="7" t="str">
        <f t="shared" si="54"/>
        <v/>
      </c>
      <c r="AI79" s="5" t="str">
        <f t="shared" si="55"/>
        <v/>
      </c>
      <c r="AJ79" s="5" t="str">
        <f>IF(H79="","",COUNTA(H$3:H79))</f>
        <v/>
      </c>
      <c r="AK79" s="5" t="str">
        <f>IF(H79="",IF(AI79="","",INDEX(AK$3:AK78,MATCH(MAX(AJ$3:AJ78),AJ$3:AJ78,0),0)),H79)</f>
        <v/>
      </c>
      <c r="AL79" s="5" t="str">
        <f t="shared" si="61"/>
        <v/>
      </c>
      <c r="AM79" s="5" t="str">
        <f t="shared" si="56"/>
        <v/>
      </c>
      <c r="AN79" s="5" t="str">
        <f t="shared" si="57"/>
        <v/>
      </c>
      <c r="AO79" s="57"/>
      <c r="AP79" s="59" t="str">
        <f t="shared" si="58"/>
        <v/>
      </c>
      <c r="AQ79" s="27" t="str">
        <f t="shared" si="60"/>
        <v/>
      </c>
      <c r="AR79" s="5" t="str">
        <f t="shared" si="60"/>
        <v/>
      </c>
      <c r="AS79" s="5" t="str">
        <f t="shared" si="60"/>
        <v/>
      </c>
      <c r="AT79" s="5" t="str">
        <f t="shared" si="60"/>
        <v/>
      </c>
      <c r="AU79" s="5" t="str">
        <f t="shared" si="60"/>
        <v/>
      </c>
      <c r="AV79" s="5" t="str">
        <f t="shared" si="60"/>
        <v/>
      </c>
      <c r="AW79" s="5" t="str">
        <f t="shared" si="60"/>
        <v/>
      </c>
      <c r="AX79" s="5" t="str">
        <f t="shared" si="60"/>
        <v/>
      </c>
      <c r="AY79" s="5" t="str">
        <f t="shared" si="60"/>
        <v/>
      </c>
      <c r="AZ79" s="5" t="str">
        <f t="shared" si="60"/>
        <v/>
      </c>
      <c r="BA79" s="5" t="str">
        <f t="shared" si="60"/>
        <v/>
      </c>
      <c r="BB79" s="5" t="str">
        <f t="shared" si="60"/>
        <v/>
      </c>
      <c r="BC79" s="19"/>
      <c r="BD79" s="5" t="str">
        <f>IF(AQ79="","",RANK(AQ79,AQ$3:AQ$1048576,1)+COUNTIF(AQ$3:AQ79,AQ79)-1)</f>
        <v/>
      </c>
      <c r="BE79" s="5" t="str">
        <f>IF(AR79="","",RANK(AR79,AR$3:AR$1048576,1)+COUNTIF(AR$3:AR79,AR79)-1)</f>
        <v/>
      </c>
      <c r="BF79" s="5" t="str">
        <f>IF(AS79="","",RANK(AS79,AS$3:AS$1048576,1)+COUNTIF(AS$3:AS79,AS79)-1)</f>
        <v/>
      </c>
      <c r="BG79" s="5" t="str">
        <f>IF(AT79="","",RANK(AT79,AT$3:AT$1048576,1)+COUNTIF(AT$3:AT79,AT79)-1)</f>
        <v/>
      </c>
      <c r="BH79" s="5" t="str">
        <f>IF(AU79="","",RANK(AU79,AU$3:AU$1048576,1)+COUNTIF(AU$3:AU79,AU79)-1)</f>
        <v/>
      </c>
      <c r="BI79" s="5" t="str">
        <f>IF(AV79="","",RANK(AV79,AV$3:AV$1048576,1)+COUNTIF(AV$3:AV79,AV79)-1)</f>
        <v/>
      </c>
      <c r="BJ79" s="5" t="str">
        <f>IF(AW79="","",RANK(AW79,AW$3:AW$1048576,1)+COUNTIF(AW$3:AW79,AW79)-1)</f>
        <v/>
      </c>
      <c r="BK79" s="5" t="str">
        <f>IF(AX79="","",RANK(AX79,AX$3:AX$1048576,1)+COUNTIF(AX$3:AX79,AX79)-1)</f>
        <v/>
      </c>
      <c r="BL79" s="5" t="str">
        <f>IF(AY79="","",RANK(AY79,AY$3:AY$1048576,1)+COUNTIF(AY$3:AY79,AY79)-1)</f>
        <v/>
      </c>
      <c r="BM79" s="5" t="str">
        <f>IF(AZ79="","",RANK(AZ79,AZ$3:AZ$1048576,1)+COUNTIF(AZ$3:AZ79,AZ79)-1)</f>
        <v/>
      </c>
      <c r="BN79" s="5" t="str">
        <f>IF(BA79="","",RANK(BA79,BA$3:BA$1048576,1)+COUNTIF(BA$3:BA79,BA79)-1)</f>
        <v/>
      </c>
      <c r="BO79" s="5" t="str">
        <f>IF(BB79="","",RANK(BB79,BB$3:BB$1048576,1)+COUNTIF(BB$3:BB79,BB79)-1)</f>
        <v/>
      </c>
    </row>
    <row r="80" spans="2:67" ht="35.1" customHeight="1" x14ac:dyDescent="0.2">
      <c r="B80" s="116"/>
      <c r="D80" s="102"/>
      <c r="F80" s="73"/>
      <c r="G80" s="103"/>
      <c r="H80" s="104"/>
      <c r="I80" s="105"/>
      <c r="J80" s="106"/>
      <c r="K80" s="107"/>
      <c r="L80" s="62"/>
      <c r="M80" s="111" t="str">
        <f t="shared" si="44"/>
        <v/>
      </c>
      <c r="N80" s="112" t="str">
        <f t="shared" si="45"/>
        <v/>
      </c>
      <c r="T80" s="89" t="str">
        <f t="shared" si="46"/>
        <v/>
      </c>
      <c r="U80" s="90" t="str">
        <f t="shared" si="47"/>
        <v/>
      </c>
      <c r="V80" s="5" t="str">
        <f>IF(C80="","",COUNT(C$3:C80))</f>
        <v/>
      </c>
      <c r="W80" s="5" t="str">
        <f>IF(D80="","",COUNT(D$3:D80))</f>
        <v/>
      </c>
      <c r="X80" s="5" t="str">
        <f>IF(E80="","",COUNT(E$3:E80))</f>
        <v/>
      </c>
      <c r="Y80" s="5" t="str">
        <f>IF(C80="",IF($AK80="","",INDEX(Y$3:Y79,MATCH(MAX(V$3:V79),V$3:V79,0),0)),C80)</f>
        <v/>
      </c>
      <c r="Z80" s="5" t="str">
        <f>IF(D80="",IF($AK80="","",INDEX(Z$3:Z79,MATCH(MAX(W$3:W79),W$3:W79,0),0)),D80)</f>
        <v/>
      </c>
      <c r="AA80" s="5" t="str">
        <f>IF(E80="",IF($AK80="","",INDEX(AA$3:AA79,MATCH(MAX(X$3:X79),X$3:X79,0),0)),E80)</f>
        <v/>
      </c>
      <c r="AB80" s="5" t="str">
        <f t="shared" si="48"/>
        <v/>
      </c>
      <c r="AC80" s="5" t="str">
        <f t="shared" si="49"/>
        <v/>
      </c>
      <c r="AD80" s="11" t="str">
        <f t="shared" si="50"/>
        <v/>
      </c>
      <c r="AE80" s="7" t="str">
        <f t="shared" si="51"/>
        <v/>
      </c>
      <c r="AF80" s="7" t="str">
        <f t="shared" si="52"/>
        <v/>
      </c>
      <c r="AG80" s="12" t="str">
        <f t="shared" si="53"/>
        <v/>
      </c>
      <c r="AH80" s="7" t="str">
        <f t="shared" si="54"/>
        <v/>
      </c>
      <c r="AI80" s="5" t="str">
        <f t="shared" si="55"/>
        <v/>
      </c>
      <c r="AJ80" s="5" t="str">
        <f>IF(H80="","",COUNTA(H$3:H80))</f>
        <v/>
      </c>
      <c r="AK80" s="5" t="str">
        <f>IF(H80="",IF(AI80="","",INDEX(AK$3:AK79,MATCH(MAX(AJ$3:AJ79),AJ$3:AJ79,0),0)),H80)</f>
        <v/>
      </c>
      <c r="AL80" s="5" t="str">
        <f t="shared" si="61"/>
        <v/>
      </c>
      <c r="AM80" s="5" t="str">
        <f t="shared" si="56"/>
        <v/>
      </c>
      <c r="AN80" s="5" t="str">
        <f t="shared" si="57"/>
        <v/>
      </c>
      <c r="AO80" s="57"/>
      <c r="AP80" s="59" t="str">
        <f t="shared" si="58"/>
        <v/>
      </c>
      <c r="AQ80" s="27" t="str">
        <f t="shared" si="60"/>
        <v/>
      </c>
      <c r="AR80" s="5" t="str">
        <f t="shared" si="60"/>
        <v/>
      </c>
      <c r="AS80" s="5" t="str">
        <f t="shared" si="60"/>
        <v/>
      </c>
      <c r="AT80" s="5" t="str">
        <f t="shared" si="60"/>
        <v/>
      </c>
      <c r="AU80" s="5" t="str">
        <f t="shared" si="60"/>
        <v/>
      </c>
      <c r="AV80" s="5" t="str">
        <f t="shared" si="60"/>
        <v/>
      </c>
      <c r="AW80" s="5" t="str">
        <f t="shared" si="60"/>
        <v/>
      </c>
      <c r="AX80" s="5" t="str">
        <f t="shared" si="60"/>
        <v/>
      </c>
      <c r="AY80" s="5" t="str">
        <f t="shared" si="60"/>
        <v/>
      </c>
      <c r="AZ80" s="5" t="str">
        <f t="shared" si="60"/>
        <v/>
      </c>
      <c r="BA80" s="5" t="str">
        <f t="shared" si="60"/>
        <v/>
      </c>
      <c r="BB80" s="5" t="str">
        <f t="shared" si="60"/>
        <v/>
      </c>
      <c r="BC80" s="19"/>
      <c r="BD80" s="5" t="str">
        <f>IF(AQ80="","",RANK(AQ80,AQ$3:AQ$1048576,1)+COUNTIF(AQ$3:AQ80,AQ80)-1)</f>
        <v/>
      </c>
      <c r="BE80" s="5" t="str">
        <f>IF(AR80="","",RANK(AR80,AR$3:AR$1048576,1)+COUNTIF(AR$3:AR80,AR80)-1)</f>
        <v/>
      </c>
      <c r="BF80" s="5" t="str">
        <f>IF(AS80="","",RANK(AS80,AS$3:AS$1048576,1)+COUNTIF(AS$3:AS80,AS80)-1)</f>
        <v/>
      </c>
      <c r="BG80" s="5" t="str">
        <f>IF(AT80="","",RANK(AT80,AT$3:AT$1048576,1)+COUNTIF(AT$3:AT80,AT80)-1)</f>
        <v/>
      </c>
      <c r="BH80" s="5" t="str">
        <f>IF(AU80="","",RANK(AU80,AU$3:AU$1048576,1)+COUNTIF(AU$3:AU80,AU80)-1)</f>
        <v/>
      </c>
      <c r="BI80" s="5" t="str">
        <f>IF(AV80="","",RANK(AV80,AV$3:AV$1048576,1)+COUNTIF(AV$3:AV80,AV80)-1)</f>
        <v/>
      </c>
      <c r="BJ80" s="5" t="str">
        <f>IF(AW80="","",RANK(AW80,AW$3:AW$1048576,1)+COUNTIF(AW$3:AW80,AW80)-1)</f>
        <v/>
      </c>
      <c r="BK80" s="5" t="str">
        <f>IF(AX80="","",RANK(AX80,AX$3:AX$1048576,1)+COUNTIF(AX$3:AX80,AX80)-1)</f>
        <v/>
      </c>
      <c r="BL80" s="5" t="str">
        <f>IF(AY80="","",RANK(AY80,AY$3:AY$1048576,1)+COUNTIF(AY$3:AY80,AY80)-1)</f>
        <v/>
      </c>
      <c r="BM80" s="5" t="str">
        <f>IF(AZ80="","",RANK(AZ80,AZ$3:AZ$1048576,1)+COUNTIF(AZ$3:AZ80,AZ80)-1)</f>
        <v/>
      </c>
      <c r="BN80" s="5" t="str">
        <f>IF(BA80="","",RANK(BA80,BA$3:BA$1048576,1)+COUNTIF(BA$3:BA80,BA80)-1)</f>
        <v/>
      </c>
      <c r="BO80" s="5" t="str">
        <f>IF(BB80="","",RANK(BB80,BB$3:BB$1048576,1)+COUNTIF(BB$3:BB80,BB80)-1)</f>
        <v/>
      </c>
    </row>
    <row r="81" spans="2:67" ht="35.1" customHeight="1" x14ac:dyDescent="0.2">
      <c r="B81" s="116"/>
      <c r="D81" s="102"/>
      <c r="F81" s="73"/>
      <c r="G81" s="103"/>
      <c r="H81" s="104"/>
      <c r="I81" s="105"/>
      <c r="J81" s="106"/>
      <c r="K81" s="107"/>
      <c r="L81" s="62"/>
      <c r="M81" s="111" t="str">
        <f t="shared" si="44"/>
        <v/>
      </c>
      <c r="N81" s="112" t="str">
        <f t="shared" si="45"/>
        <v/>
      </c>
      <c r="T81" s="89" t="str">
        <f t="shared" si="46"/>
        <v/>
      </c>
      <c r="U81" s="90" t="str">
        <f t="shared" si="47"/>
        <v/>
      </c>
      <c r="V81" s="5" t="str">
        <f>IF(C81="","",COUNT(C$3:C81))</f>
        <v/>
      </c>
      <c r="W81" s="5" t="str">
        <f>IF(D81="","",COUNT(D$3:D81))</f>
        <v/>
      </c>
      <c r="X81" s="5" t="str">
        <f>IF(E81="","",COUNT(E$3:E81))</f>
        <v/>
      </c>
      <c r="Y81" s="5" t="str">
        <f>IF(C81="",IF($AK81="","",INDEX(Y$3:Y80,MATCH(MAX(V$3:V80),V$3:V80,0),0)),C81)</f>
        <v/>
      </c>
      <c r="Z81" s="5" t="str">
        <f>IF(D81="",IF($AK81="","",INDEX(Z$3:Z80,MATCH(MAX(W$3:W80),W$3:W80,0),0)),D81)</f>
        <v/>
      </c>
      <c r="AA81" s="5" t="str">
        <f>IF(E81="",IF($AK81="","",INDEX(AA$3:AA80,MATCH(MAX(X$3:X80),X$3:X80,0),0)),E81)</f>
        <v/>
      </c>
      <c r="AB81" s="5" t="str">
        <f t="shared" si="48"/>
        <v/>
      </c>
      <c r="AC81" s="5" t="str">
        <f t="shared" si="49"/>
        <v/>
      </c>
      <c r="AD81" s="11" t="str">
        <f t="shared" si="50"/>
        <v/>
      </c>
      <c r="AE81" s="7" t="str">
        <f t="shared" si="51"/>
        <v/>
      </c>
      <c r="AF81" s="7" t="str">
        <f t="shared" si="52"/>
        <v/>
      </c>
      <c r="AG81" s="12" t="str">
        <f t="shared" si="53"/>
        <v/>
      </c>
      <c r="AH81" s="7" t="str">
        <f t="shared" si="54"/>
        <v/>
      </c>
      <c r="AI81" s="5" t="str">
        <f t="shared" si="55"/>
        <v/>
      </c>
      <c r="AJ81" s="5" t="str">
        <f>IF(H81="","",COUNTA(H$3:H81))</f>
        <v/>
      </c>
      <c r="AK81" s="5" t="str">
        <f>IF(H81="",IF(AI81="","",INDEX(AK$3:AK80,MATCH(MAX(AJ$3:AJ80),AJ$3:AJ80,0),0)),H81)</f>
        <v/>
      </c>
      <c r="AL81" s="5" t="str">
        <f t="shared" si="61"/>
        <v/>
      </c>
      <c r="AM81" s="5" t="str">
        <f t="shared" si="56"/>
        <v/>
      </c>
      <c r="AN81" s="5" t="str">
        <f t="shared" si="57"/>
        <v/>
      </c>
      <c r="AO81" s="57"/>
      <c r="AP81" s="59" t="str">
        <f t="shared" si="58"/>
        <v/>
      </c>
      <c r="AQ81" s="27" t="str">
        <f t="shared" si="60"/>
        <v/>
      </c>
      <c r="AR81" s="5" t="str">
        <f t="shared" si="60"/>
        <v/>
      </c>
      <c r="AS81" s="5" t="str">
        <f t="shared" si="60"/>
        <v/>
      </c>
      <c r="AT81" s="5" t="str">
        <f t="shared" si="60"/>
        <v/>
      </c>
      <c r="AU81" s="5" t="str">
        <f t="shared" si="60"/>
        <v/>
      </c>
      <c r="AV81" s="5" t="str">
        <f t="shared" si="60"/>
        <v/>
      </c>
      <c r="AW81" s="5" t="str">
        <f t="shared" si="60"/>
        <v/>
      </c>
      <c r="AX81" s="5" t="str">
        <f t="shared" si="60"/>
        <v/>
      </c>
      <c r="AY81" s="5" t="str">
        <f t="shared" si="60"/>
        <v/>
      </c>
      <c r="AZ81" s="5" t="str">
        <f t="shared" si="60"/>
        <v/>
      </c>
      <c r="BA81" s="5" t="str">
        <f t="shared" si="60"/>
        <v/>
      </c>
      <c r="BB81" s="5" t="str">
        <f t="shared" si="60"/>
        <v/>
      </c>
      <c r="BC81" s="19"/>
      <c r="BD81" s="5" t="str">
        <f>IF(AQ81="","",RANK(AQ81,AQ$3:AQ$1048576,1)+COUNTIF(AQ$3:AQ81,AQ81)-1)</f>
        <v/>
      </c>
      <c r="BE81" s="5" t="str">
        <f>IF(AR81="","",RANK(AR81,AR$3:AR$1048576,1)+COUNTIF(AR$3:AR81,AR81)-1)</f>
        <v/>
      </c>
      <c r="BF81" s="5" t="str">
        <f>IF(AS81="","",RANK(AS81,AS$3:AS$1048576,1)+COUNTIF(AS$3:AS81,AS81)-1)</f>
        <v/>
      </c>
      <c r="BG81" s="5" t="str">
        <f>IF(AT81="","",RANK(AT81,AT$3:AT$1048576,1)+COUNTIF(AT$3:AT81,AT81)-1)</f>
        <v/>
      </c>
      <c r="BH81" s="5" t="str">
        <f>IF(AU81="","",RANK(AU81,AU$3:AU$1048576,1)+COUNTIF(AU$3:AU81,AU81)-1)</f>
        <v/>
      </c>
      <c r="BI81" s="5" t="str">
        <f>IF(AV81="","",RANK(AV81,AV$3:AV$1048576,1)+COUNTIF(AV$3:AV81,AV81)-1)</f>
        <v/>
      </c>
      <c r="BJ81" s="5" t="str">
        <f>IF(AW81="","",RANK(AW81,AW$3:AW$1048576,1)+COUNTIF(AW$3:AW81,AW81)-1)</f>
        <v/>
      </c>
      <c r="BK81" s="5" t="str">
        <f>IF(AX81="","",RANK(AX81,AX$3:AX$1048576,1)+COUNTIF(AX$3:AX81,AX81)-1)</f>
        <v/>
      </c>
      <c r="BL81" s="5" t="str">
        <f>IF(AY81="","",RANK(AY81,AY$3:AY$1048576,1)+COUNTIF(AY$3:AY81,AY81)-1)</f>
        <v/>
      </c>
      <c r="BM81" s="5" t="str">
        <f>IF(AZ81="","",RANK(AZ81,AZ$3:AZ$1048576,1)+COUNTIF(AZ$3:AZ81,AZ81)-1)</f>
        <v/>
      </c>
      <c r="BN81" s="5" t="str">
        <f>IF(BA81="","",RANK(BA81,BA$3:BA$1048576,1)+COUNTIF(BA$3:BA81,BA81)-1)</f>
        <v/>
      </c>
      <c r="BO81" s="5" t="str">
        <f>IF(BB81="","",RANK(BB81,BB$3:BB$1048576,1)+COUNTIF(BB$3:BB81,BB81)-1)</f>
        <v/>
      </c>
    </row>
    <row r="82" spans="2:67" ht="35.1" customHeight="1" x14ac:dyDescent="0.2">
      <c r="B82" s="116"/>
      <c r="D82" s="102"/>
      <c r="F82" s="73"/>
      <c r="G82" s="103"/>
      <c r="H82" s="104"/>
      <c r="I82" s="105"/>
      <c r="J82" s="106"/>
      <c r="K82" s="107"/>
      <c r="L82" s="62"/>
      <c r="M82" s="111" t="str">
        <f t="shared" si="44"/>
        <v/>
      </c>
      <c r="N82" s="112" t="str">
        <f t="shared" si="45"/>
        <v/>
      </c>
      <c r="T82" s="89" t="str">
        <f t="shared" si="46"/>
        <v/>
      </c>
      <c r="U82" s="90" t="str">
        <f t="shared" si="47"/>
        <v/>
      </c>
      <c r="V82" s="5" t="str">
        <f>IF(C82="","",COUNT(C$3:C82))</f>
        <v/>
      </c>
      <c r="W82" s="5" t="str">
        <f>IF(D82="","",COUNT(D$3:D82))</f>
        <v/>
      </c>
      <c r="X82" s="5" t="str">
        <f>IF(E82="","",COUNT(E$3:E82))</f>
        <v/>
      </c>
      <c r="Y82" s="5" t="str">
        <f>IF(C82="",IF($AK82="","",INDEX(Y$3:Y81,MATCH(MAX(V$3:V81),V$3:V81,0),0)),C82)</f>
        <v/>
      </c>
      <c r="Z82" s="5" t="str">
        <f>IF(D82="",IF($AK82="","",INDEX(Z$3:Z81,MATCH(MAX(W$3:W81),W$3:W81,0),0)),D82)</f>
        <v/>
      </c>
      <c r="AA82" s="5" t="str">
        <f>IF(E82="",IF($AK82="","",INDEX(AA$3:AA81,MATCH(MAX(X$3:X81),X$3:X81,0),0)),E82)</f>
        <v/>
      </c>
      <c r="AB82" s="5" t="str">
        <f t="shared" si="48"/>
        <v/>
      </c>
      <c r="AC82" s="5" t="str">
        <f t="shared" si="49"/>
        <v/>
      </c>
      <c r="AD82" s="11" t="str">
        <f t="shared" si="50"/>
        <v/>
      </c>
      <c r="AE82" s="7" t="str">
        <f t="shared" si="51"/>
        <v/>
      </c>
      <c r="AF82" s="7" t="str">
        <f t="shared" si="52"/>
        <v/>
      </c>
      <c r="AG82" s="12" t="str">
        <f t="shared" si="53"/>
        <v/>
      </c>
      <c r="AH82" s="7" t="str">
        <f t="shared" si="54"/>
        <v/>
      </c>
      <c r="AI82" s="5" t="str">
        <f t="shared" si="55"/>
        <v/>
      </c>
      <c r="AJ82" s="5" t="str">
        <f>IF(H82="","",COUNTA(H$3:H82))</f>
        <v/>
      </c>
      <c r="AK82" s="5" t="str">
        <f>IF(H82="",IF(AI82="","",INDEX(AK$3:AK81,MATCH(MAX(AJ$3:AJ81),AJ$3:AJ81,0),0)),H82)</f>
        <v/>
      </c>
      <c r="AL82" s="5" t="str">
        <f t="shared" si="61"/>
        <v/>
      </c>
      <c r="AM82" s="5" t="str">
        <f t="shared" si="56"/>
        <v/>
      </c>
      <c r="AN82" s="5" t="str">
        <f t="shared" si="57"/>
        <v/>
      </c>
      <c r="AO82" s="57"/>
      <c r="AP82" s="59" t="str">
        <f t="shared" si="58"/>
        <v/>
      </c>
      <c r="AQ82" s="27" t="str">
        <f t="shared" si="60"/>
        <v/>
      </c>
      <c r="AR82" s="5" t="str">
        <f t="shared" si="60"/>
        <v/>
      </c>
      <c r="AS82" s="5" t="str">
        <f t="shared" si="60"/>
        <v/>
      </c>
      <c r="AT82" s="5" t="str">
        <f t="shared" si="60"/>
        <v/>
      </c>
      <c r="AU82" s="5" t="str">
        <f t="shared" si="60"/>
        <v/>
      </c>
      <c r="AV82" s="5" t="str">
        <f t="shared" si="60"/>
        <v/>
      </c>
      <c r="AW82" s="5" t="str">
        <f t="shared" si="60"/>
        <v/>
      </c>
      <c r="AX82" s="5" t="str">
        <f t="shared" si="60"/>
        <v/>
      </c>
      <c r="AY82" s="5" t="str">
        <f t="shared" si="60"/>
        <v/>
      </c>
      <c r="AZ82" s="5" t="str">
        <f t="shared" si="60"/>
        <v/>
      </c>
      <c r="BA82" s="5" t="str">
        <f t="shared" si="60"/>
        <v/>
      </c>
      <c r="BB82" s="5" t="str">
        <f t="shared" si="60"/>
        <v/>
      </c>
      <c r="BC82" s="19"/>
      <c r="BD82" s="5" t="str">
        <f>IF(AQ82="","",RANK(AQ82,AQ$3:AQ$1048576,1)+COUNTIF(AQ$3:AQ82,AQ82)-1)</f>
        <v/>
      </c>
      <c r="BE82" s="5" t="str">
        <f>IF(AR82="","",RANK(AR82,AR$3:AR$1048576,1)+COUNTIF(AR$3:AR82,AR82)-1)</f>
        <v/>
      </c>
      <c r="BF82" s="5" t="str">
        <f>IF(AS82="","",RANK(AS82,AS$3:AS$1048576,1)+COUNTIF(AS$3:AS82,AS82)-1)</f>
        <v/>
      </c>
      <c r="BG82" s="5" t="str">
        <f>IF(AT82="","",RANK(AT82,AT$3:AT$1048576,1)+COUNTIF(AT$3:AT82,AT82)-1)</f>
        <v/>
      </c>
      <c r="BH82" s="5" t="str">
        <f>IF(AU82="","",RANK(AU82,AU$3:AU$1048576,1)+COUNTIF(AU$3:AU82,AU82)-1)</f>
        <v/>
      </c>
      <c r="BI82" s="5" t="str">
        <f>IF(AV82="","",RANK(AV82,AV$3:AV$1048576,1)+COUNTIF(AV$3:AV82,AV82)-1)</f>
        <v/>
      </c>
      <c r="BJ82" s="5" t="str">
        <f>IF(AW82="","",RANK(AW82,AW$3:AW$1048576,1)+COUNTIF(AW$3:AW82,AW82)-1)</f>
        <v/>
      </c>
      <c r="BK82" s="5" t="str">
        <f>IF(AX82="","",RANK(AX82,AX$3:AX$1048576,1)+COUNTIF(AX$3:AX82,AX82)-1)</f>
        <v/>
      </c>
      <c r="BL82" s="5" t="str">
        <f>IF(AY82="","",RANK(AY82,AY$3:AY$1048576,1)+COUNTIF(AY$3:AY82,AY82)-1)</f>
        <v/>
      </c>
      <c r="BM82" s="5" t="str">
        <f>IF(AZ82="","",RANK(AZ82,AZ$3:AZ$1048576,1)+COUNTIF(AZ$3:AZ82,AZ82)-1)</f>
        <v/>
      </c>
      <c r="BN82" s="5" t="str">
        <f>IF(BA82="","",RANK(BA82,BA$3:BA$1048576,1)+COUNTIF(BA$3:BA82,BA82)-1)</f>
        <v/>
      </c>
      <c r="BO82" s="5" t="str">
        <f>IF(BB82="","",RANK(BB82,BB$3:BB$1048576,1)+COUNTIF(BB$3:BB82,BB82)-1)</f>
        <v/>
      </c>
    </row>
    <row r="83" spans="2:67" ht="35.1" customHeight="1" x14ac:dyDescent="0.2">
      <c r="B83" s="116"/>
      <c r="D83" s="102"/>
      <c r="F83" s="73"/>
      <c r="G83" s="103"/>
      <c r="H83" s="104"/>
      <c r="I83" s="105"/>
      <c r="J83" s="106"/>
      <c r="K83" s="107"/>
      <c r="L83" s="62"/>
      <c r="M83" s="111" t="str">
        <f t="shared" si="44"/>
        <v/>
      </c>
      <c r="N83" s="112" t="str">
        <f t="shared" si="45"/>
        <v/>
      </c>
      <c r="T83" s="89" t="str">
        <f t="shared" si="46"/>
        <v/>
      </c>
      <c r="U83" s="90" t="str">
        <f t="shared" si="47"/>
        <v/>
      </c>
      <c r="V83" s="5" t="str">
        <f>IF(C83="","",COUNT(C$3:C83))</f>
        <v/>
      </c>
      <c r="W83" s="5" t="str">
        <f>IF(D83="","",COUNT(D$3:D83))</f>
        <v/>
      </c>
      <c r="X83" s="5" t="str">
        <f>IF(E83="","",COUNT(E$3:E83))</f>
        <v/>
      </c>
      <c r="Y83" s="5" t="str">
        <f>IF(C83="",IF($AK83="","",INDEX(Y$3:Y82,MATCH(MAX(V$3:V82),V$3:V82,0),0)),C83)</f>
        <v/>
      </c>
      <c r="Z83" s="5" t="str">
        <f>IF(D83="",IF($AK83="","",INDEX(Z$3:Z82,MATCH(MAX(W$3:W82),W$3:W82,0),0)),D83)</f>
        <v/>
      </c>
      <c r="AA83" s="5" t="str">
        <f>IF(E83="",IF($AK83="","",INDEX(AA$3:AA82,MATCH(MAX(X$3:X82),X$3:X82,0),0)),E83)</f>
        <v/>
      </c>
      <c r="AB83" s="5" t="str">
        <f t="shared" si="48"/>
        <v/>
      </c>
      <c r="AC83" s="5" t="str">
        <f t="shared" si="49"/>
        <v/>
      </c>
      <c r="AD83" s="11" t="str">
        <f t="shared" si="50"/>
        <v/>
      </c>
      <c r="AE83" s="7" t="str">
        <f t="shared" si="51"/>
        <v/>
      </c>
      <c r="AF83" s="7" t="str">
        <f t="shared" si="52"/>
        <v/>
      </c>
      <c r="AG83" s="12" t="str">
        <f t="shared" si="53"/>
        <v/>
      </c>
      <c r="AH83" s="7" t="str">
        <f t="shared" si="54"/>
        <v/>
      </c>
      <c r="AI83" s="5" t="str">
        <f t="shared" si="55"/>
        <v/>
      </c>
      <c r="AJ83" s="5" t="str">
        <f>IF(H83="","",COUNTA(H$3:H83))</f>
        <v/>
      </c>
      <c r="AK83" s="5" t="str">
        <f>IF(H83="",IF(AI83="","",INDEX(AK$3:AK82,MATCH(MAX(AJ$3:AJ82),AJ$3:AJ82,0),0)),H83)</f>
        <v/>
      </c>
      <c r="AL83" s="5" t="str">
        <f t="shared" si="61"/>
        <v/>
      </c>
      <c r="AM83" s="5" t="str">
        <f t="shared" si="56"/>
        <v/>
      </c>
      <c r="AN83" s="5" t="str">
        <f t="shared" si="57"/>
        <v/>
      </c>
      <c r="AO83" s="57"/>
      <c r="AP83" s="59" t="str">
        <f t="shared" si="58"/>
        <v/>
      </c>
      <c r="AQ83" s="27" t="str">
        <f t="shared" si="60"/>
        <v/>
      </c>
      <c r="AR83" s="5" t="str">
        <f t="shared" si="60"/>
        <v/>
      </c>
      <c r="AS83" s="5" t="str">
        <f t="shared" si="60"/>
        <v/>
      </c>
      <c r="AT83" s="5" t="str">
        <f t="shared" si="60"/>
        <v/>
      </c>
      <c r="AU83" s="5" t="str">
        <f t="shared" si="60"/>
        <v/>
      </c>
      <c r="AV83" s="5" t="str">
        <f t="shared" si="60"/>
        <v/>
      </c>
      <c r="AW83" s="5" t="str">
        <f t="shared" si="60"/>
        <v/>
      </c>
      <c r="AX83" s="5" t="str">
        <f t="shared" si="60"/>
        <v/>
      </c>
      <c r="AY83" s="5" t="str">
        <f t="shared" si="60"/>
        <v/>
      </c>
      <c r="AZ83" s="5" t="str">
        <f t="shared" si="60"/>
        <v/>
      </c>
      <c r="BA83" s="5" t="str">
        <f t="shared" si="60"/>
        <v/>
      </c>
      <c r="BB83" s="5" t="str">
        <f t="shared" si="60"/>
        <v/>
      </c>
      <c r="BC83" s="19"/>
      <c r="BD83" s="5" t="str">
        <f>IF(AQ83="","",RANK(AQ83,AQ$3:AQ$1048576,1)+COUNTIF(AQ$3:AQ83,AQ83)-1)</f>
        <v/>
      </c>
      <c r="BE83" s="5" t="str">
        <f>IF(AR83="","",RANK(AR83,AR$3:AR$1048576,1)+COUNTIF(AR$3:AR83,AR83)-1)</f>
        <v/>
      </c>
      <c r="BF83" s="5" t="str">
        <f>IF(AS83="","",RANK(AS83,AS$3:AS$1048576,1)+COUNTIF(AS$3:AS83,AS83)-1)</f>
        <v/>
      </c>
      <c r="BG83" s="5" t="str">
        <f>IF(AT83="","",RANK(AT83,AT$3:AT$1048576,1)+COUNTIF(AT$3:AT83,AT83)-1)</f>
        <v/>
      </c>
      <c r="BH83" s="5" t="str">
        <f>IF(AU83="","",RANK(AU83,AU$3:AU$1048576,1)+COUNTIF(AU$3:AU83,AU83)-1)</f>
        <v/>
      </c>
      <c r="BI83" s="5" t="str">
        <f>IF(AV83="","",RANK(AV83,AV$3:AV$1048576,1)+COUNTIF(AV$3:AV83,AV83)-1)</f>
        <v/>
      </c>
      <c r="BJ83" s="5" t="str">
        <f>IF(AW83="","",RANK(AW83,AW$3:AW$1048576,1)+COUNTIF(AW$3:AW83,AW83)-1)</f>
        <v/>
      </c>
      <c r="BK83" s="5" t="str">
        <f>IF(AX83="","",RANK(AX83,AX$3:AX$1048576,1)+COUNTIF(AX$3:AX83,AX83)-1)</f>
        <v/>
      </c>
      <c r="BL83" s="5" t="str">
        <f>IF(AY83="","",RANK(AY83,AY$3:AY$1048576,1)+COUNTIF(AY$3:AY83,AY83)-1)</f>
        <v/>
      </c>
      <c r="BM83" s="5" t="str">
        <f>IF(AZ83="","",RANK(AZ83,AZ$3:AZ$1048576,1)+COUNTIF(AZ$3:AZ83,AZ83)-1)</f>
        <v/>
      </c>
      <c r="BN83" s="5" t="str">
        <f>IF(BA83="","",RANK(BA83,BA$3:BA$1048576,1)+COUNTIF(BA$3:BA83,BA83)-1)</f>
        <v/>
      </c>
      <c r="BO83" s="5" t="str">
        <f>IF(BB83="","",RANK(BB83,BB$3:BB$1048576,1)+COUNTIF(BB$3:BB83,BB83)-1)</f>
        <v/>
      </c>
    </row>
    <row r="84" spans="2:67" ht="35.1" customHeight="1" x14ac:dyDescent="0.2">
      <c r="B84" s="116"/>
      <c r="D84" s="102"/>
      <c r="F84" s="73"/>
      <c r="G84" s="103"/>
      <c r="H84" s="104"/>
      <c r="I84" s="105"/>
      <c r="J84" s="106"/>
      <c r="K84" s="107"/>
      <c r="L84" s="62"/>
      <c r="M84" s="111" t="str">
        <f t="shared" si="44"/>
        <v/>
      </c>
      <c r="N84" s="112" t="str">
        <f t="shared" si="45"/>
        <v/>
      </c>
      <c r="T84" s="89" t="str">
        <f t="shared" si="46"/>
        <v/>
      </c>
      <c r="U84" s="90" t="str">
        <f t="shared" si="47"/>
        <v/>
      </c>
      <c r="V84" s="5" t="str">
        <f>IF(C84="","",COUNT(C$3:C84))</f>
        <v/>
      </c>
      <c r="W84" s="5" t="str">
        <f>IF(D84="","",COUNT(D$3:D84))</f>
        <v/>
      </c>
      <c r="X84" s="5" t="str">
        <f>IF(E84="","",COUNT(E$3:E84))</f>
        <v/>
      </c>
      <c r="Y84" s="5" t="str">
        <f>IF(C84="",IF($AK84="","",INDEX(Y$3:Y83,MATCH(MAX(V$3:V83),V$3:V83,0),0)),C84)</f>
        <v/>
      </c>
      <c r="Z84" s="5" t="str">
        <f>IF(D84="",IF($AK84="","",INDEX(Z$3:Z83,MATCH(MAX(W$3:W83),W$3:W83,0),0)),D84)</f>
        <v/>
      </c>
      <c r="AA84" s="5" t="str">
        <f>IF(E84="",IF($AK84="","",INDEX(AA$3:AA83,MATCH(MAX(X$3:X83),X$3:X83,0),0)),E84)</f>
        <v/>
      </c>
      <c r="AB84" s="5" t="str">
        <f t="shared" si="48"/>
        <v/>
      </c>
      <c r="AC84" s="5" t="str">
        <f t="shared" si="49"/>
        <v/>
      </c>
      <c r="AD84" s="11" t="str">
        <f t="shared" si="50"/>
        <v/>
      </c>
      <c r="AE84" s="7" t="str">
        <f t="shared" si="51"/>
        <v/>
      </c>
      <c r="AF84" s="7" t="str">
        <f t="shared" si="52"/>
        <v/>
      </c>
      <c r="AG84" s="12" t="str">
        <f t="shared" si="53"/>
        <v/>
      </c>
      <c r="AH84" s="7" t="str">
        <f t="shared" si="54"/>
        <v/>
      </c>
      <c r="AI84" s="5" t="str">
        <f t="shared" si="55"/>
        <v/>
      </c>
      <c r="AJ84" s="5" t="str">
        <f>IF(H84="","",COUNTA(H$3:H84))</f>
        <v/>
      </c>
      <c r="AK84" s="5" t="str">
        <f>IF(H84="",IF(AI84="","",INDEX(AK$3:AK83,MATCH(MAX(AJ$3:AJ83),AJ$3:AJ83,0),0)),H84)</f>
        <v/>
      </c>
      <c r="AL84" s="5" t="str">
        <f t="shared" si="61"/>
        <v/>
      </c>
      <c r="AM84" s="5" t="str">
        <f t="shared" si="56"/>
        <v/>
      </c>
      <c r="AN84" s="5" t="str">
        <f t="shared" si="57"/>
        <v/>
      </c>
      <c r="AO84" s="57"/>
      <c r="AP84" s="59" t="str">
        <f t="shared" si="58"/>
        <v/>
      </c>
      <c r="AQ84" s="27" t="str">
        <f t="shared" si="60"/>
        <v/>
      </c>
      <c r="AR84" s="5" t="str">
        <f t="shared" si="60"/>
        <v/>
      </c>
      <c r="AS84" s="5" t="str">
        <f t="shared" si="60"/>
        <v/>
      </c>
      <c r="AT84" s="5" t="str">
        <f t="shared" si="60"/>
        <v/>
      </c>
      <c r="AU84" s="5" t="str">
        <f t="shared" si="60"/>
        <v/>
      </c>
      <c r="AV84" s="5" t="str">
        <f t="shared" si="60"/>
        <v/>
      </c>
      <c r="AW84" s="5" t="str">
        <f t="shared" si="60"/>
        <v/>
      </c>
      <c r="AX84" s="5" t="str">
        <f t="shared" si="60"/>
        <v/>
      </c>
      <c r="AY84" s="5" t="str">
        <f t="shared" si="60"/>
        <v/>
      </c>
      <c r="AZ84" s="5" t="str">
        <f t="shared" si="60"/>
        <v/>
      </c>
      <c r="BA84" s="5" t="str">
        <f t="shared" si="60"/>
        <v/>
      </c>
      <c r="BB84" s="5" t="str">
        <f t="shared" si="60"/>
        <v/>
      </c>
      <c r="BC84" s="19"/>
      <c r="BD84" s="5" t="str">
        <f>IF(AQ84="","",RANK(AQ84,AQ$3:AQ$1048576,1)+COUNTIF(AQ$3:AQ84,AQ84)-1)</f>
        <v/>
      </c>
      <c r="BE84" s="5" t="str">
        <f>IF(AR84="","",RANK(AR84,AR$3:AR$1048576,1)+COUNTIF(AR$3:AR84,AR84)-1)</f>
        <v/>
      </c>
      <c r="BF84" s="5" t="str">
        <f>IF(AS84="","",RANK(AS84,AS$3:AS$1048576,1)+COUNTIF(AS$3:AS84,AS84)-1)</f>
        <v/>
      </c>
      <c r="BG84" s="5" t="str">
        <f>IF(AT84="","",RANK(AT84,AT$3:AT$1048576,1)+COUNTIF(AT$3:AT84,AT84)-1)</f>
        <v/>
      </c>
      <c r="BH84" s="5" t="str">
        <f>IF(AU84="","",RANK(AU84,AU$3:AU$1048576,1)+COUNTIF(AU$3:AU84,AU84)-1)</f>
        <v/>
      </c>
      <c r="BI84" s="5" t="str">
        <f>IF(AV84="","",RANK(AV84,AV$3:AV$1048576,1)+COUNTIF(AV$3:AV84,AV84)-1)</f>
        <v/>
      </c>
      <c r="BJ84" s="5" t="str">
        <f>IF(AW84="","",RANK(AW84,AW$3:AW$1048576,1)+COUNTIF(AW$3:AW84,AW84)-1)</f>
        <v/>
      </c>
      <c r="BK84" s="5" t="str">
        <f>IF(AX84="","",RANK(AX84,AX$3:AX$1048576,1)+COUNTIF(AX$3:AX84,AX84)-1)</f>
        <v/>
      </c>
      <c r="BL84" s="5" t="str">
        <f>IF(AY84="","",RANK(AY84,AY$3:AY$1048576,1)+COUNTIF(AY$3:AY84,AY84)-1)</f>
        <v/>
      </c>
      <c r="BM84" s="5" t="str">
        <f>IF(AZ84="","",RANK(AZ84,AZ$3:AZ$1048576,1)+COUNTIF(AZ$3:AZ84,AZ84)-1)</f>
        <v/>
      </c>
      <c r="BN84" s="5" t="str">
        <f>IF(BA84="","",RANK(BA84,BA$3:BA$1048576,1)+COUNTIF(BA$3:BA84,BA84)-1)</f>
        <v/>
      </c>
      <c r="BO84" s="5" t="str">
        <f>IF(BB84="","",RANK(BB84,BB$3:BB$1048576,1)+COUNTIF(BB$3:BB84,BB84)-1)</f>
        <v/>
      </c>
    </row>
    <row r="85" spans="2:67" ht="35.1" customHeight="1" x14ac:dyDescent="0.2">
      <c r="B85" s="116"/>
      <c r="D85" s="102"/>
      <c r="F85" s="73"/>
      <c r="G85" s="103"/>
      <c r="H85" s="104"/>
      <c r="I85" s="105"/>
      <c r="J85" s="106"/>
      <c r="K85" s="107"/>
      <c r="L85" s="62"/>
      <c r="M85" s="111" t="str">
        <f t="shared" si="44"/>
        <v/>
      </c>
      <c r="N85" s="112" t="str">
        <f t="shared" si="45"/>
        <v/>
      </c>
      <c r="T85" s="89" t="str">
        <f t="shared" si="46"/>
        <v/>
      </c>
      <c r="U85" s="90" t="str">
        <f t="shared" si="47"/>
        <v/>
      </c>
      <c r="V85" s="5" t="str">
        <f>IF(C85="","",COUNT(C$3:C85))</f>
        <v/>
      </c>
      <c r="W85" s="5" t="str">
        <f>IF(D85="","",COUNT(D$3:D85))</f>
        <v/>
      </c>
      <c r="X85" s="5" t="str">
        <f>IF(E85="","",COUNT(E$3:E85))</f>
        <v/>
      </c>
      <c r="Y85" s="5" t="str">
        <f>IF(C85="",IF($AK85="","",INDEX(Y$3:Y84,MATCH(MAX(V$3:V84),V$3:V84,0),0)),C85)</f>
        <v/>
      </c>
      <c r="Z85" s="5" t="str">
        <f>IF(D85="",IF($AK85="","",INDEX(Z$3:Z84,MATCH(MAX(W$3:W84),W$3:W84,0),0)),D85)</f>
        <v/>
      </c>
      <c r="AA85" s="5" t="str">
        <f>IF(E85="",IF($AK85="","",INDEX(AA$3:AA84,MATCH(MAX(X$3:X84),X$3:X84,0),0)),E85)</f>
        <v/>
      </c>
      <c r="AB85" s="5" t="str">
        <f t="shared" si="48"/>
        <v/>
      </c>
      <c r="AC85" s="5" t="str">
        <f t="shared" si="49"/>
        <v/>
      </c>
      <c r="AD85" s="11" t="str">
        <f t="shared" si="50"/>
        <v/>
      </c>
      <c r="AE85" s="7" t="str">
        <f t="shared" si="51"/>
        <v/>
      </c>
      <c r="AF85" s="7" t="str">
        <f t="shared" si="52"/>
        <v/>
      </c>
      <c r="AG85" s="12" t="str">
        <f t="shared" si="53"/>
        <v/>
      </c>
      <c r="AH85" s="7" t="str">
        <f t="shared" si="54"/>
        <v/>
      </c>
      <c r="AI85" s="5" t="str">
        <f t="shared" si="55"/>
        <v/>
      </c>
      <c r="AJ85" s="5" t="str">
        <f>IF(H85="","",COUNTA(H$3:H85))</f>
        <v/>
      </c>
      <c r="AK85" s="5" t="str">
        <f>IF(H85="",IF(AI85="","",INDEX(AK$3:AK84,MATCH(MAX(AJ$3:AJ84),AJ$3:AJ84,0),0)),H85)</f>
        <v/>
      </c>
      <c r="AL85" s="5" t="str">
        <f t="shared" si="61"/>
        <v/>
      </c>
      <c r="AM85" s="5" t="str">
        <f t="shared" si="56"/>
        <v/>
      </c>
      <c r="AN85" s="5" t="str">
        <f t="shared" si="57"/>
        <v/>
      </c>
      <c r="AO85" s="57"/>
      <c r="AP85" s="59" t="str">
        <f t="shared" si="58"/>
        <v/>
      </c>
      <c r="AQ85" s="27" t="str">
        <f t="shared" si="60"/>
        <v/>
      </c>
      <c r="AR85" s="5" t="str">
        <f t="shared" si="60"/>
        <v/>
      </c>
      <c r="AS85" s="5" t="str">
        <f t="shared" si="60"/>
        <v/>
      </c>
      <c r="AT85" s="5" t="str">
        <f t="shared" si="60"/>
        <v/>
      </c>
      <c r="AU85" s="5" t="str">
        <f t="shared" si="60"/>
        <v/>
      </c>
      <c r="AV85" s="5" t="str">
        <f t="shared" si="60"/>
        <v/>
      </c>
      <c r="AW85" s="5" t="str">
        <f t="shared" si="60"/>
        <v/>
      </c>
      <c r="AX85" s="5" t="str">
        <f t="shared" si="60"/>
        <v/>
      </c>
      <c r="AY85" s="5" t="str">
        <f t="shared" si="60"/>
        <v/>
      </c>
      <c r="AZ85" s="5" t="str">
        <f t="shared" si="60"/>
        <v/>
      </c>
      <c r="BA85" s="5" t="str">
        <f t="shared" si="60"/>
        <v/>
      </c>
      <c r="BB85" s="5" t="str">
        <f t="shared" si="60"/>
        <v/>
      </c>
      <c r="BC85" s="19"/>
      <c r="BD85" s="5" t="str">
        <f>IF(AQ85="","",RANK(AQ85,AQ$3:AQ$1048576,1)+COUNTIF(AQ$3:AQ85,AQ85)-1)</f>
        <v/>
      </c>
      <c r="BE85" s="5" t="str">
        <f>IF(AR85="","",RANK(AR85,AR$3:AR$1048576,1)+COUNTIF(AR$3:AR85,AR85)-1)</f>
        <v/>
      </c>
      <c r="BF85" s="5" t="str">
        <f>IF(AS85="","",RANK(AS85,AS$3:AS$1048576,1)+COUNTIF(AS$3:AS85,AS85)-1)</f>
        <v/>
      </c>
      <c r="BG85" s="5" t="str">
        <f>IF(AT85="","",RANK(AT85,AT$3:AT$1048576,1)+COUNTIF(AT$3:AT85,AT85)-1)</f>
        <v/>
      </c>
      <c r="BH85" s="5" t="str">
        <f>IF(AU85="","",RANK(AU85,AU$3:AU$1048576,1)+COUNTIF(AU$3:AU85,AU85)-1)</f>
        <v/>
      </c>
      <c r="BI85" s="5" t="str">
        <f>IF(AV85="","",RANK(AV85,AV$3:AV$1048576,1)+COUNTIF(AV$3:AV85,AV85)-1)</f>
        <v/>
      </c>
      <c r="BJ85" s="5" t="str">
        <f>IF(AW85="","",RANK(AW85,AW$3:AW$1048576,1)+COUNTIF(AW$3:AW85,AW85)-1)</f>
        <v/>
      </c>
      <c r="BK85" s="5" t="str">
        <f>IF(AX85="","",RANK(AX85,AX$3:AX$1048576,1)+COUNTIF(AX$3:AX85,AX85)-1)</f>
        <v/>
      </c>
      <c r="BL85" s="5" t="str">
        <f>IF(AY85="","",RANK(AY85,AY$3:AY$1048576,1)+COUNTIF(AY$3:AY85,AY85)-1)</f>
        <v/>
      </c>
      <c r="BM85" s="5" t="str">
        <f>IF(AZ85="","",RANK(AZ85,AZ$3:AZ$1048576,1)+COUNTIF(AZ$3:AZ85,AZ85)-1)</f>
        <v/>
      </c>
      <c r="BN85" s="5" t="str">
        <f>IF(BA85="","",RANK(BA85,BA$3:BA$1048576,1)+COUNTIF(BA$3:BA85,BA85)-1)</f>
        <v/>
      </c>
      <c r="BO85" s="5" t="str">
        <f>IF(BB85="","",RANK(BB85,BB$3:BB$1048576,1)+COUNTIF(BB$3:BB85,BB85)-1)</f>
        <v/>
      </c>
    </row>
    <row r="86" spans="2:67" ht="35.1" customHeight="1" x14ac:dyDescent="0.2">
      <c r="B86" s="116"/>
      <c r="D86" s="102"/>
      <c r="F86" s="73"/>
      <c r="G86" s="103"/>
      <c r="H86" s="104"/>
      <c r="I86" s="105"/>
      <c r="J86" s="106"/>
      <c r="K86" s="107"/>
      <c r="L86" s="62"/>
      <c r="M86" s="111" t="str">
        <f t="shared" si="44"/>
        <v/>
      </c>
      <c r="N86" s="112" t="str">
        <f t="shared" si="45"/>
        <v/>
      </c>
      <c r="T86" s="89" t="str">
        <f t="shared" si="46"/>
        <v/>
      </c>
      <c r="U86" s="90" t="str">
        <f t="shared" si="47"/>
        <v/>
      </c>
      <c r="V86" s="5" t="str">
        <f>IF(C86="","",COUNT(C$3:C86))</f>
        <v/>
      </c>
      <c r="W86" s="5" t="str">
        <f>IF(D86="","",COUNT(D$3:D86))</f>
        <v/>
      </c>
      <c r="X86" s="5" t="str">
        <f>IF(E86="","",COUNT(E$3:E86))</f>
        <v/>
      </c>
      <c r="Y86" s="5" t="str">
        <f>IF(C86="",IF($AK86="","",INDEX(Y$3:Y85,MATCH(MAX(V$3:V85),V$3:V85,0),0)),C86)</f>
        <v/>
      </c>
      <c r="Z86" s="5" t="str">
        <f>IF(D86="",IF($AK86="","",INDEX(Z$3:Z85,MATCH(MAX(W$3:W85),W$3:W85,0),0)),D86)</f>
        <v/>
      </c>
      <c r="AA86" s="5" t="str">
        <f>IF(E86="",IF($AK86="","",INDEX(AA$3:AA85,MATCH(MAX(X$3:X85),X$3:X85,0),0)),E86)</f>
        <v/>
      </c>
      <c r="AB86" s="5" t="str">
        <f t="shared" si="48"/>
        <v/>
      </c>
      <c r="AC86" s="5" t="str">
        <f t="shared" si="49"/>
        <v/>
      </c>
      <c r="AD86" s="11" t="str">
        <f t="shared" si="50"/>
        <v/>
      </c>
      <c r="AE86" s="7" t="str">
        <f t="shared" si="51"/>
        <v/>
      </c>
      <c r="AF86" s="7" t="str">
        <f t="shared" si="52"/>
        <v/>
      </c>
      <c r="AG86" s="12" t="str">
        <f t="shared" si="53"/>
        <v/>
      </c>
      <c r="AH86" s="7" t="str">
        <f t="shared" si="54"/>
        <v/>
      </c>
      <c r="AI86" s="5" t="str">
        <f t="shared" si="55"/>
        <v/>
      </c>
      <c r="AJ86" s="5" t="str">
        <f>IF(H86="","",COUNTA(H$3:H86))</f>
        <v/>
      </c>
      <c r="AK86" s="5" t="str">
        <f>IF(H86="",IF(AI86="","",INDEX(AK$3:AK85,MATCH(MAX(AJ$3:AJ85),AJ$3:AJ85,0),0)),H86)</f>
        <v/>
      </c>
      <c r="AL86" s="5" t="str">
        <f t="shared" si="61"/>
        <v/>
      </c>
      <c r="AM86" s="5" t="str">
        <f t="shared" si="56"/>
        <v/>
      </c>
      <c r="AN86" s="5" t="str">
        <f t="shared" si="57"/>
        <v/>
      </c>
      <c r="AO86" s="57"/>
      <c r="AP86" s="59" t="str">
        <f t="shared" si="58"/>
        <v/>
      </c>
      <c r="AQ86" s="27" t="str">
        <f t="shared" si="60"/>
        <v/>
      </c>
      <c r="AR86" s="5" t="str">
        <f t="shared" si="60"/>
        <v/>
      </c>
      <c r="AS86" s="5" t="str">
        <f t="shared" si="60"/>
        <v/>
      </c>
      <c r="AT86" s="5" t="str">
        <f t="shared" si="60"/>
        <v/>
      </c>
      <c r="AU86" s="5" t="str">
        <f t="shared" si="60"/>
        <v/>
      </c>
      <c r="AV86" s="5" t="str">
        <f t="shared" si="60"/>
        <v/>
      </c>
      <c r="AW86" s="5" t="str">
        <f t="shared" ref="AQ86:BB107" si="62">IF(AND(AW$2=$AI86,$AP86&lt;&gt;""),$AP86,"")</f>
        <v/>
      </c>
      <c r="AX86" s="5" t="str">
        <f t="shared" si="62"/>
        <v/>
      </c>
      <c r="AY86" s="5" t="str">
        <f t="shared" si="62"/>
        <v/>
      </c>
      <c r="AZ86" s="5" t="str">
        <f t="shared" si="62"/>
        <v/>
      </c>
      <c r="BA86" s="5" t="str">
        <f t="shared" si="62"/>
        <v/>
      </c>
      <c r="BB86" s="5" t="str">
        <f t="shared" si="62"/>
        <v/>
      </c>
      <c r="BC86" s="19"/>
      <c r="BD86" s="5" t="str">
        <f>IF(AQ86="","",RANK(AQ86,AQ$3:AQ$1048576,1)+COUNTIF(AQ$3:AQ86,AQ86)-1)</f>
        <v/>
      </c>
      <c r="BE86" s="5" t="str">
        <f>IF(AR86="","",RANK(AR86,AR$3:AR$1048576,1)+COUNTIF(AR$3:AR86,AR86)-1)</f>
        <v/>
      </c>
      <c r="BF86" s="5" t="str">
        <f>IF(AS86="","",RANK(AS86,AS$3:AS$1048576,1)+COUNTIF(AS$3:AS86,AS86)-1)</f>
        <v/>
      </c>
      <c r="BG86" s="5" t="str">
        <f>IF(AT86="","",RANK(AT86,AT$3:AT$1048576,1)+COUNTIF(AT$3:AT86,AT86)-1)</f>
        <v/>
      </c>
      <c r="BH86" s="5" t="str">
        <f>IF(AU86="","",RANK(AU86,AU$3:AU$1048576,1)+COUNTIF(AU$3:AU86,AU86)-1)</f>
        <v/>
      </c>
      <c r="BI86" s="5" t="str">
        <f>IF(AV86="","",RANK(AV86,AV$3:AV$1048576,1)+COUNTIF(AV$3:AV86,AV86)-1)</f>
        <v/>
      </c>
      <c r="BJ86" s="5" t="str">
        <f>IF(AW86="","",RANK(AW86,AW$3:AW$1048576,1)+COUNTIF(AW$3:AW86,AW86)-1)</f>
        <v/>
      </c>
      <c r="BK86" s="5" t="str">
        <f>IF(AX86="","",RANK(AX86,AX$3:AX$1048576,1)+COUNTIF(AX$3:AX86,AX86)-1)</f>
        <v/>
      </c>
      <c r="BL86" s="5" t="str">
        <f>IF(AY86="","",RANK(AY86,AY$3:AY$1048576,1)+COUNTIF(AY$3:AY86,AY86)-1)</f>
        <v/>
      </c>
      <c r="BM86" s="5" t="str">
        <f>IF(AZ86="","",RANK(AZ86,AZ$3:AZ$1048576,1)+COUNTIF(AZ$3:AZ86,AZ86)-1)</f>
        <v/>
      </c>
      <c r="BN86" s="5" t="str">
        <f>IF(BA86="","",RANK(BA86,BA$3:BA$1048576,1)+COUNTIF(BA$3:BA86,BA86)-1)</f>
        <v/>
      </c>
      <c r="BO86" s="5" t="str">
        <f>IF(BB86="","",RANK(BB86,BB$3:BB$1048576,1)+COUNTIF(BB$3:BB86,BB86)-1)</f>
        <v/>
      </c>
    </row>
    <row r="87" spans="2:67" ht="35.1" customHeight="1" x14ac:dyDescent="0.2">
      <c r="B87" s="116"/>
      <c r="D87" s="102"/>
      <c r="F87" s="73"/>
      <c r="G87" s="103"/>
      <c r="H87" s="104"/>
      <c r="I87" s="105"/>
      <c r="J87" s="106"/>
      <c r="K87" s="107"/>
      <c r="L87" s="62"/>
      <c r="M87" s="111" t="str">
        <f t="shared" si="44"/>
        <v/>
      </c>
      <c r="N87" s="112" t="str">
        <f t="shared" si="45"/>
        <v/>
      </c>
      <c r="T87" s="89" t="str">
        <f t="shared" si="46"/>
        <v/>
      </c>
      <c r="U87" s="90" t="str">
        <f t="shared" si="47"/>
        <v/>
      </c>
      <c r="V87" s="5" t="str">
        <f>IF(C87="","",COUNT(C$3:C87))</f>
        <v/>
      </c>
      <c r="W87" s="5" t="str">
        <f>IF(D87="","",COUNT(D$3:D87))</f>
        <v/>
      </c>
      <c r="X87" s="5" t="str">
        <f>IF(E87="","",COUNT(E$3:E87))</f>
        <v/>
      </c>
      <c r="Y87" s="5" t="str">
        <f>IF(C87="",IF($AK87="","",INDEX(Y$3:Y86,MATCH(MAX(V$3:V86),V$3:V86,0),0)),C87)</f>
        <v/>
      </c>
      <c r="Z87" s="5" t="str">
        <f>IF(D87="",IF($AK87="","",INDEX(Z$3:Z86,MATCH(MAX(W$3:W86),W$3:W86,0),0)),D87)</f>
        <v/>
      </c>
      <c r="AA87" s="5" t="str">
        <f>IF(E87="",IF($AK87="","",INDEX(AA$3:AA86,MATCH(MAX(X$3:X86),X$3:X86,0),0)),E87)</f>
        <v/>
      </c>
      <c r="AB87" s="5" t="str">
        <f t="shared" si="48"/>
        <v/>
      </c>
      <c r="AC87" s="5" t="str">
        <f t="shared" si="49"/>
        <v/>
      </c>
      <c r="AD87" s="11" t="str">
        <f t="shared" si="50"/>
        <v/>
      </c>
      <c r="AE87" s="7" t="str">
        <f t="shared" si="51"/>
        <v/>
      </c>
      <c r="AF87" s="7" t="str">
        <f t="shared" si="52"/>
        <v/>
      </c>
      <c r="AG87" s="12" t="str">
        <f t="shared" si="53"/>
        <v/>
      </c>
      <c r="AH87" s="7" t="str">
        <f t="shared" si="54"/>
        <v/>
      </c>
      <c r="AI87" s="5" t="str">
        <f t="shared" si="55"/>
        <v/>
      </c>
      <c r="AJ87" s="5" t="str">
        <f>IF(H87="","",COUNTA(H$3:H87))</f>
        <v/>
      </c>
      <c r="AK87" s="5" t="str">
        <f>IF(H87="",IF(AI87="","",INDEX(AK$3:AK86,MATCH(MAX(AJ$3:AJ86),AJ$3:AJ86,0),0)),H87)</f>
        <v/>
      </c>
      <c r="AL87" s="5" t="str">
        <f t="shared" si="61"/>
        <v/>
      </c>
      <c r="AM87" s="5" t="str">
        <f t="shared" si="56"/>
        <v/>
      </c>
      <c r="AN87" s="5" t="str">
        <f t="shared" si="57"/>
        <v/>
      </c>
      <c r="AO87" s="57"/>
      <c r="AP87" s="59" t="str">
        <f t="shared" si="58"/>
        <v/>
      </c>
      <c r="AQ87" s="27" t="str">
        <f t="shared" si="62"/>
        <v/>
      </c>
      <c r="AR87" s="5" t="str">
        <f t="shared" si="62"/>
        <v/>
      </c>
      <c r="AS87" s="5" t="str">
        <f t="shared" si="62"/>
        <v/>
      </c>
      <c r="AT87" s="5" t="str">
        <f t="shared" si="62"/>
        <v/>
      </c>
      <c r="AU87" s="5" t="str">
        <f t="shared" si="62"/>
        <v/>
      </c>
      <c r="AV87" s="5" t="str">
        <f t="shared" si="62"/>
        <v/>
      </c>
      <c r="AW87" s="5" t="str">
        <f t="shared" si="62"/>
        <v/>
      </c>
      <c r="AX87" s="5" t="str">
        <f t="shared" si="62"/>
        <v/>
      </c>
      <c r="AY87" s="5" t="str">
        <f t="shared" si="62"/>
        <v/>
      </c>
      <c r="AZ87" s="5" t="str">
        <f t="shared" si="62"/>
        <v/>
      </c>
      <c r="BA87" s="5" t="str">
        <f t="shared" si="62"/>
        <v/>
      </c>
      <c r="BB87" s="5" t="str">
        <f t="shared" si="62"/>
        <v/>
      </c>
      <c r="BC87" s="19"/>
      <c r="BD87" s="5" t="str">
        <f>IF(AQ87="","",RANK(AQ87,AQ$3:AQ$1048576,1)+COUNTIF(AQ$3:AQ87,AQ87)-1)</f>
        <v/>
      </c>
      <c r="BE87" s="5" t="str">
        <f>IF(AR87="","",RANK(AR87,AR$3:AR$1048576,1)+COUNTIF(AR$3:AR87,AR87)-1)</f>
        <v/>
      </c>
      <c r="BF87" s="5" t="str">
        <f>IF(AS87="","",RANK(AS87,AS$3:AS$1048576,1)+COUNTIF(AS$3:AS87,AS87)-1)</f>
        <v/>
      </c>
      <c r="BG87" s="5" t="str">
        <f>IF(AT87="","",RANK(AT87,AT$3:AT$1048576,1)+COUNTIF(AT$3:AT87,AT87)-1)</f>
        <v/>
      </c>
      <c r="BH87" s="5" t="str">
        <f>IF(AU87="","",RANK(AU87,AU$3:AU$1048576,1)+COUNTIF(AU$3:AU87,AU87)-1)</f>
        <v/>
      </c>
      <c r="BI87" s="5" t="str">
        <f>IF(AV87="","",RANK(AV87,AV$3:AV$1048576,1)+COUNTIF(AV$3:AV87,AV87)-1)</f>
        <v/>
      </c>
      <c r="BJ87" s="5" t="str">
        <f>IF(AW87="","",RANK(AW87,AW$3:AW$1048576,1)+COUNTIF(AW$3:AW87,AW87)-1)</f>
        <v/>
      </c>
      <c r="BK87" s="5" t="str">
        <f>IF(AX87="","",RANK(AX87,AX$3:AX$1048576,1)+COUNTIF(AX$3:AX87,AX87)-1)</f>
        <v/>
      </c>
      <c r="BL87" s="5" t="str">
        <f>IF(AY87="","",RANK(AY87,AY$3:AY$1048576,1)+COUNTIF(AY$3:AY87,AY87)-1)</f>
        <v/>
      </c>
      <c r="BM87" s="5" t="str">
        <f>IF(AZ87="","",RANK(AZ87,AZ$3:AZ$1048576,1)+COUNTIF(AZ$3:AZ87,AZ87)-1)</f>
        <v/>
      </c>
      <c r="BN87" s="5" t="str">
        <f>IF(BA87="","",RANK(BA87,BA$3:BA$1048576,1)+COUNTIF(BA$3:BA87,BA87)-1)</f>
        <v/>
      </c>
      <c r="BO87" s="5" t="str">
        <f>IF(BB87="","",RANK(BB87,BB$3:BB$1048576,1)+COUNTIF(BB$3:BB87,BB87)-1)</f>
        <v/>
      </c>
    </row>
    <row r="88" spans="2:67" ht="35.1" customHeight="1" x14ac:dyDescent="0.2">
      <c r="B88" s="116"/>
      <c r="D88" s="102"/>
      <c r="F88" s="73"/>
      <c r="G88" s="103"/>
      <c r="H88" s="104"/>
      <c r="I88" s="105"/>
      <c r="J88" s="106"/>
      <c r="K88" s="107"/>
      <c r="L88" s="62"/>
      <c r="M88" s="111" t="str">
        <f t="shared" si="44"/>
        <v/>
      </c>
      <c r="N88" s="112" t="str">
        <f t="shared" si="45"/>
        <v/>
      </c>
      <c r="T88" s="89" t="str">
        <f t="shared" si="46"/>
        <v/>
      </c>
      <c r="U88" s="90" t="str">
        <f t="shared" si="47"/>
        <v/>
      </c>
      <c r="V88" s="5" t="str">
        <f>IF(C88="","",COUNT(C$3:C88))</f>
        <v/>
      </c>
      <c r="W88" s="5" t="str">
        <f>IF(D88="","",COUNT(D$3:D88))</f>
        <v/>
      </c>
      <c r="X88" s="5" t="str">
        <f>IF(E88="","",COUNT(E$3:E88))</f>
        <v/>
      </c>
      <c r="Y88" s="5" t="str">
        <f>IF(C88="",IF($AK88="","",INDEX(Y$3:Y87,MATCH(MAX(V$3:V87),V$3:V87,0),0)),C88)</f>
        <v/>
      </c>
      <c r="Z88" s="5" t="str">
        <f>IF(D88="",IF($AK88="","",INDEX(Z$3:Z87,MATCH(MAX(W$3:W87),W$3:W87,0),0)),D88)</f>
        <v/>
      </c>
      <c r="AA88" s="5" t="str">
        <f>IF(E88="",IF($AK88="","",INDEX(AA$3:AA87,MATCH(MAX(X$3:X87),X$3:X87,0),0)),E88)</f>
        <v/>
      </c>
      <c r="AB88" s="5" t="str">
        <f t="shared" si="48"/>
        <v/>
      </c>
      <c r="AC88" s="5" t="str">
        <f t="shared" si="49"/>
        <v/>
      </c>
      <c r="AD88" s="11" t="str">
        <f t="shared" si="50"/>
        <v/>
      </c>
      <c r="AE88" s="7" t="str">
        <f t="shared" si="51"/>
        <v/>
      </c>
      <c r="AF88" s="7" t="str">
        <f t="shared" si="52"/>
        <v/>
      </c>
      <c r="AG88" s="12" t="str">
        <f t="shared" si="53"/>
        <v/>
      </c>
      <c r="AH88" s="7" t="str">
        <f t="shared" si="54"/>
        <v/>
      </c>
      <c r="AI88" s="5" t="str">
        <f t="shared" si="55"/>
        <v/>
      </c>
      <c r="AJ88" s="5" t="str">
        <f>IF(H88="","",COUNTA(H$3:H88))</f>
        <v/>
      </c>
      <c r="AK88" s="5" t="str">
        <f>IF(H88="",IF(AI88="","",INDEX(AK$3:AK87,MATCH(MAX(AJ$3:AJ87),AJ$3:AJ87,0),0)),H88)</f>
        <v/>
      </c>
      <c r="AL88" s="5" t="str">
        <f t="shared" si="61"/>
        <v/>
      </c>
      <c r="AM88" s="5" t="str">
        <f t="shared" si="56"/>
        <v/>
      </c>
      <c r="AN88" s="5" t="str">
        <f t="shared" si="57"/>
        <v/>
      </c>
      <c r="AO88" s="57"/>
      <c r="AP88" s="59" t="str">
        <f t="shared" si="58"/>
        <v/>
      </c>
      <c r="AQ88" s="27" t="str">
        <f t="shared" si="62"/>
        <v/>
      </c>
      <c r="AR88" s="5" t="str">
        <f t="shared" si="62"/>
        <v/>
      </c>
      <c r="AS88" s="5" t="str">
        <f t="shared" si="62"/>
        <v/>
      </c>
      <c r="AT88" s="5" t="str">
        <f t="shared" si="62"/>
        <v/>
      </c>
      <c r="AU88" s="5" t="str">
        <f t="shared" si="62"/>
        <v/>
      </c>
      <c r="AV88" s="5" t="str">
        <f t="shared" si="62"/>
        <v/>
      </c>
      <c r="AW88" s="5" t="str">
        <f t="shared" si="62"/>
        <v/>
      </c>
      <c r="AX88" s="5" t="str">
        <f t="shared" si="62"/>
        <v/>
      </c>
      <c r="AY88" s="5" t="str">
        <f t="shared" si="62"/>
        <v/>
      </c>
      <c r="AZ88" s="5" t="str">
        <f t="shared" si="62"/>
        <v/>
      </c>
      <c r="BA88" s="5" t="str">
        <f t="shared" si="62"/>
        <v/>
      </c>
      <c r="BB88" s="5" t="str">
        <f t="shared" si="62"/>
        <v/>
      </c>
      <c r="BC88" s="19"/>
      <c r="BD88" s="5" t="str">
        <f>IF(AQ88="","",RANK(AQ88,AQ$3:AQ$1048576,1)+COUNTIF(AQ$3:AQ88,AQ88)-1)</f>
        <v/>
      </c>
      <c r="BE88" s="5" t="str">
        <f>IF(AR88="","",RANK(AR88,AR$3:AR$1048576,1)+COUNTIF(AR$3:AR88,AR88)-1)</f>
        <v/>
      </c>
      <c r="BF88" s="5" t="str">
        <f>IF(AS88="","",RANK(AS88,AS$3:AS$1048576,1)+COUNTIF(AS$3:AS88,AS88)-1)</f>
        <v/>
      </c>
      <c r="BG88" s="5" t="str">
        <f>IF(AT88="","",RANK(AT88,AT$3:AT$1048576,1)+COUNTIF(AT$3:AT88,AT88)-1)</f>
        <v/>
      </c>
      <c r="BH88" s="5" t="str">
        <f>IF(AU88="","",RANK(AU88,AU$3:AU$1048576,1)+COUNTIF(AU$3:AU88,AU88)-1)</f>
        <v/>
      </c>
      <c r="BI88" s="5" t="str">
        <f>IF(AV88="","",RANK(AV88,AV$3:AV$1048576,1)+COUNTIF(AV$3:AV88,AV88)-1)</f>
        <v/>
      </c>
      <c r="BJ88" s="5" t="str">
        <f>IF(AW88="","",RANK(AW88,AW$3:AW$1048576,1)+COUNTIF(AW$3:AW88,AW88)-1)</f>
        <v/>
      </c>
      <c r="BK88" s="5" t="str">
        <f>IF(AX88="","",RANK(AX88,AX$3:AX$1048576,1)+COUNTIF(AX$3:AX88,AX88)-1)</f>
        <v/>
      </c>
      <c r="BL88" s="5" t="str">
        <f>IF(AY88="","",RANK(AY88,AY$3:AY$1048576,1)+COUNTIF(AY$3:AY88,AY88)-1)</f>
        <v/>
      </c>
      <c r="BM88" s="5" t="str">
        <f>IF(AZ88="","",RANK(AZ88,AZ$3:AZ$1048576,1)+COUNTIF(AZ$3:AZ88,AZ88)-1)</f>
        <v/>
      </c>
      <c r="BN88" s="5" t="str">
        <f>IF(BA88="","",RANK(BA88,BA$3:BA$1048576,1)+COUNTIF(BA$3:BA88,BA88)-1)</f>
        <v/>
      </c>
      <c r="BO88" s="5" t="str">
        <f>IF(BB88="","",RANK(BB88,BB$3:BB$1048576,1)+COUNTIF(BB$3:BB88,BB88)-1)</f>
        <v/>
      </c>
    </row>
    <row r="89" spans="2:67" ht="35.1" customHeight="1" x14ac:dyDescent="0.2">
      <c r="B89" s="116"/>
      <c r="D89" s="102"/>
      <c r="F89" s="73"/>
      <c r="G89" s="103"/>
      <c r="H89" s="104"/>
      <c r="I89" s="105"/>
      <c r="J89" s="106"/>
      <c r="K89" s="107"/>
      <c r="L89" s="62"/>
      <c r="M89" s="111" t="str">
        <f t="shared" si="44"/>
        <v/>
      </c>
      <c r="N89" s="112" t="str">
        <f t="shared" si="45"/>
        <v/>
      </c>
      <c r="T89" s="89" t="str">
        <f t="shared" si="46"/>
        <v/>
      </c>
      <c r="U89" s="90" t="str">
        <f t="shared" si="47"/>
        <v/>
      </c>
      <c r="V89" s="5" t="str">
        <f>IF(C89="","",COUNT(C$3:C89))</f>
        <v/>
      </c>
      <c r="W89" s="5" t="str">
        <f>IF(D89="","",COUNT(D$3:D89))</f>
        <v/>
      </c>
      <c r="X89" s="5" t="str">
        <f>IF(E89="","",COUNT(E$3:E89))</f>
        <v/>
      </c>
      <c r="Y89" s="5" t="str">
        <f>IF(C89="",IF($AK89="","",INDEX(Y$3:Y88,MATCH(MAX(V$3:V88),V$3:V88,0),0)),C89)</f>
        <v/>
      </c>
      <c r="Z89" s="5" t="str">
        <f>IF(D89="",IF($AK89="","",INDEX(Z$3:Z88,MATCH(MAX(W$3:W88),W$3:W88,0),0)),D89)</f>
        <v/>
      </c>
      <c r="AA89" s="5" t="str">
        <f>IF(E89="",IF($AK89="","",INDEX(AA$3:AA88,MATCH(MAX(X$3:X88),X$3:X88,0),0)),E89)</f>
        <v/>
      </c>
      <c r="AB89" s="5" t="str">
        <f t="shared" si="48"/>
        <v/>
      </c>
      <c r="AC89" s="5" t="str">
        <f t="shared" si="49"/>
        <v/>
      </c>
      <c r="AD89" s="11" t="str">
        <f t="shared" si="50"/>
        <v/>
      </c>
      <c r="AE89" s="7" t="str">
        <f t="shared" si="51"/>
        <v/>
      </c>
      <c r="AF89" s="7" t="str">
        <f t="shared" si="52"/>
        <v/>
      </c>
      <c r="AG89" s="12" t="str">
        <f t="shared" si="53"/>
        <v/>
      </c>
      <c r="AH89" s="7" t="str">
        <f t="shared" si="54"/>
        <v/>
      </c>
      <c r="AI89" s="5" t="str">
        <f t="shared" si="55"/>
        <v/>
      </c>
      <c r="AJ89" s="5" t="str">
        <f>IF(H89="","",COUNTA(H$3:H89))</f>
        <v/>
      </c>
      <c r="AK89" s="5" t="str">
        <f>IF(H89="",IF(AI89="","",INDEX(AK$3:AK88,MATCH(MAX(AJ$3:AJ88),AJ$3:AJ88,0),0)),H89)</f>
        <v/>
      </c>
      <c r="AL89" s="5" t="str">
        <f t="shared" si="61"/>
        <v/>
      </c>
      <c r="AM89" s="5" t="str">
        <f t="shared" si="56"/>
        <v/>
      </c>
      <c r="AN89" s="5" t="str">
        <f t="shared" si="57"/>
        <v/>
      </c>
      <c r="AO89" s="57"/>
      <c r="AP89" s="59" t="str">
        <f t="shared" si="58"/>
        <v/>
      </c>
      <c r="AQ89" s="27" t="str">
        <f t="shared" si="62"/>
        <v/>
      </c>
      <c r="AR89" s="5" t="str">
        <f t="shared" si="62"/>
        <v/>
      </c>
      <c r="AS89" s="5" t="str">
        <f t="shared" si="62"/>
        <v/>
      </c>
      <c r="AT89" s="5" t="str">
        <f t="shared" si="62"/>
        <v/>
      </c>
      <c r="AU89" s="5" t="str">
        <f t="shared" si="62"/>
        <v/>
      </c>
      <c r="AV89" s="5" t="str">
        <f t="shared" si="62"/>
        <v/>
      </c>
      <c r="AW89" s="5" t="str">
        <f t="shared" si="62"/>
        <v/>
      </c>
      <c r="AX89" s="5" t="str">
        <f t="shared" si="62"/>
        <v/>
      </c>
      <c r="AY89" s="5" t="str">
        <f t="shared" si="62"/>
        <v/>
      </c>
      <c r="AZ89" s="5" t="str">
        <f t="shared" si="62"/>
        <v/>
      </c>
      <c r="BA89" s="5" t="str">
        <f t="shared" si="62"/>
        <v/>
      </c>
      <c r="BB89" s="5" t="str">
        <f t="shared" si="62"/>
        <v/>
      </c>
      <c r="BC89" s="19"/>
      <c r="BD89" s="5" t="str">
        <f>IF(AQ89="","",RANK(AQ89,AQ$3:AQ$1048576,1)+COUNTIF(AQ$3:AQ89,AQ89)-1)</f>
        <v/>
      </c>
      <c r="BE89" s="5" t="str">
        <f>IF(AR89="","",RANK(AR89,AR$3:AR$1048576,1)+COUNTIF(AR$3:AR89,AR89)-1)</f>
        <v/>
      </c>
      <c r="BF89" s="5" t="str">
        <f>IF(AS89="","",RANK(AS89,AS$3:AS$1048576,1)+COUNTIF(AS$3:AS89,AS89)-1)</f>
        <v/>
      </c>
      <c r="BG89" s="5" t="str">
        <f>IF(AT89="","",RANK(AT89,AT$3:AT$1048576,1)+COUNTIF(AT$3:AT89,AT89)-1)</f>
        <v/>
      </c>
      <c r="BH89" s="5" t="str">
        <f>IF(AU89="","",RANK(AU89,AU$3:AU$1048576,1)+COUNTIF(AU$3:AU89,AU89)-1)</f>
        <v/>
      </c>
      <c r="BI89" s="5" t="str">
        <f>IF(AV89="","",RANK(AV89,AV$3:AV$1048576,1)+COUNTIF(AV$3:AV89,AV89)-1)</f>
        <v/>
      </c>
      <c r="BJ89" s="5" t="str">
        <f>IF(AW89="","",RANK(AW89,AW$3:AW$1048576,1)+COUNTIF(AW$3:AW89,AW89)-1)</f>
        <v/>
      </c>
      <c r="BK89" s="5" t="str">
        <f>IF(AX89="","",RANK(AX89,AX$3:AX$1048576,1)+COUNTIF(AX$3:AX89,AX89)-1)</f>
        <v/>
      </c>
      <c r="BL89" s="5" t="str">
        <f>IF(AY89="","",RANK(AY89,AY$3:AY$1048576,1)+COUNTIF(AY$3:AY89,AY89)-1)</f>
        <v/>
      </c>
      <c r="BM89" s="5" t="str">
        <f>IF(AZ89="","",RANK(AZ89,AZ$3:AZ$1048576,1)+COUNTIF(AZ$3:AZ89,AZ89)-1)</f>
        <v/>
      </c>
      <c r="BN89" s="5" t="str">
        <f>IF(BA89="","",RANK(BA89,BA$3:BA$1048576,1)+COUNTIF(BA$3:BA89,BA89)-1)</f>
        <v/>
      </c>
      <c r="BO89" s="5" t="str">
        <f>IF(BB89="","",RANK(BB89,BB$3:BB$1048576,1)+COUNTIF(BB$3:BB89,BB89)-1)</f>
        <v/>
      </c>
    </row>
    <row r="90" spans="2:67" ht="35.1" customHeight="1" x14ac:dyDescent="0.2">
      <c r="B90" s="116"/>
      <c r="D90" s="102"/>
      <c r="F90" s="73"/>
      <c r="G90" s="103"/>
      <c r="H90" s="104"/>
      <c r="I90" s="105"/>
      <c r="J90" s="106"/>
      <c r="K90" s="107"/>
      <c r="L90" s="62"/>
      <c r="M90" s="111" t="str">
        <f t="shared" si="44"/>
        <v/>
      </c>
      <c r="N90" s="112" t="str">
        <f t="shared" si="45"/>
        <v/>
      </c>
      <c r="T90" s="89" t="str">
        <f t="shared" si="46"/>
        <v/>
      </c>
      <c r="U90" s="90" t="str">
        <f t="shared" si="47"/>
        <v/>
      </c>
      <c r="V90" s="5" t="str">
        <f>IF(C90="","",COUNT(C$3:C90))</f>
        <v/>
      </c>
      <c r="W90" s="5" t="str">
        <f>IF(D90="","",COUNT(D$3:D90))</f>
        <v/>
      </c>
      <c r="X90" s="5" t="str">
        <f>IF(E90="","",COUNT(E$3:E90))</f>
        <v/>
      </c>
      <c r="Y90" s="5" t="str">
        <f>IF(C90="",IF($AK90="","",INDEX(Y$3:Y89,MATCH(MAX(V$3:V89),V$3:V89,0),0)),C90)</f>
        <v/>
      </c>
      <c r="Z90" s="5" t="str">
        <f>IF(D90="",IF($AK90="","",INDEX(Z$3:Z89,MATCH(MAX(W$3:W89),W$3:W89,0),0)),D90)</f>
        <v/>
      </c>
      <c r="AA90" s="5" t="str">
        <f>IF(E90="",IF($AK90="","",INDEX(AA$3:AA89,MATCH(MAX(X$3:X89),X$3:X89,0),0)),E90)</f>
        <v/>
      </c>
      <c r="AB90" s="5" t="str">
        <f t="shared" si="48"/>
        <v/>
      </c>
      <c r="AC90" s="5" t="str">
        <f t="shared" si="49"/>
        <v/>
      </c>
      <c r="AD90" s="11" t="str">
        <f t="shared" si="50"/>
        <v/>
      </c>
      <c r="AE90" s="7" t="str">
        <f t="shared" si="51"/>
        <v/>
      </c>
      <c r="AF90" s="7" t="str">
        <f t="shared" si="52"/>
        <v/>
      </c>
      <c r="AG90" s="12" t="str">
        <f t="shared" si="53"/>
        <v/>
      </c>
      <c r="AH90" s="7" t="str">
        <f t="shared" si="54"/>
        <v/>
      </c>
      <c r="AI90" s="5" t="str">
        <f t="shared" si="55"/>
        <v/>
      </c>
      <c r="AJ90" s="5" t="str">
        <f>IF(H90="","",COUNTA(H$3:H90))</f>
        <v/>
      </c>
      <c r="AK90" s="5" t="str">
        <f>IF(H90="",IF(AI90="","",INDEX(AK$3:AK89,MATCH(MAX(AJ$3:AJ89),AJ$3:AJ89,0),0)),H90)</f>
        <v/>
      </c>
      <c r="AL90" s="5" t="str">
        <f t="shared" si="61"/>
        <v/>
      </c>
      <c r="AM90" s="5" t="str">
        <f t="shared" si="56"/>
        <v/>
      </c>
      <c r="AN90" s="5" t="str">
        <f t="shared" si="57"/>
        <v/>
      </c>
      <c r="AO90" s="57"/>
      <c r="AP90" s="59" t="str">
        <f t="shared" si="58"/>
        <v/>
      </c>
      <c r="AQ90" s="27" t="str">
        <f t="shared" si="62"/>
        <v/>
      </c>
      <c r="AR90" s="5" t="str">
        <f t="shared" si="62"/>
        <v/>
      </c>
      <c r="AS90" s="5" t="str">
        <f t="shared" si="62"/>
        <v/>
      </c>
      <c r="AT90" s="5" t="str">
        <f t="shared" si="62"/>
        <v/>
      </c>
      <c r="AU90" s="5" t="str">
        <f t="shared" si="62"/>
        <v/>
      </c>
      <c r="AV90" s="5" t="str">
        <f t="shared" si="62"/>
        <v/>
      </c>
      <c r="AW90" s="5" t="str">
        <f t="shared" si="62"/>
        <v/>
      </c>
      <c r="AX90" s="5" t="str">
        <f t="shared" si="62"/>
        <v/>
      </c>
      <c r="AY90" s="5" t="str">
        <f t="shared" si="62"/>
        <v/>
      </c>
      <c r="AZ90" s="5" t="str">
        <f t="shared" si="62"/>
        <v/>
      </c>
      <c r="BA90" s="5" t="str">
        <f t="shared" si="62"/>
        <v/>
      </c>
      <c r="BB90" s="5" t="str">
        <f t="shared" si="62"/>
        <v/>
      </c>
      <c r="BC90" s="19"/>
      <c r="BD90" s="5" t="str">
        <f>IF(AQ90="","",RANK(AQ90,AQ$3:AQ$1048576,1)+COUNTIF(AQ$3:AQ90,AQ90)-1)</f>
        <v/>
      </c>
      <c r="BE90" s="5" t="str">
        <f>IF(AR90="","",RANK(AR90,AR$3:AR$1048576,1)+COUNTIF(AR$3:AR90,AR90)-1)</f>
        <v/>
      </c>
      <c r="BF90" s="5" t="str">
        <f>IF(AS90="","",RANK(AS90,AS$3:AS$1048576,1)+COUNTIF(AS$3:AS90,AS90)-1)</f>
        <v/>
      </c>
      <c r="BG90" s="5" t="str">
        <f>IF(AT90="","",RANK(AT90,AT$3:AT$1048576,1)+COUNTIF(AT$3:AT90,AT90)-1)</f>
        <v/>
      </c>
      <c r="BH90" s="5" t="str">
        <f>IF(AU90="","",RANK(AU90,AU$3:AU$1048576,1)+COUNTIF(AU$3:AU90,AU90)-1)</f>
        <v/>
      </c>
      <c r="BI90" s="5" t="str">
        <f>IF(AV90="","",RANK(AV90,AV$3:AV$1048576,1)+COUNTIF(AV$3:AV90,AV90)-1)</f>
        <v/>
      </c>
      <c r="BJ90" s="5" t="str">
        <f>IF(AW90="","",RANK(AW90,AW$3:AW$1048576,1)+COUNTIF(AW$3:AW90,AW90)-1)</f>
        <v/>
      </c>
      <c r="BK90" s="5" t="str">
        <f>IF(AX90="","",RANK(AX90,AX$3:AX$1048576,1)+COUNTIF(AX$3:AX90,AX90)-1)</f>
        <v/>
      </c>
      <c r="BL90" s="5" t="str">
        <f>IF(AY90="","",RANK(AY90,AY$3:AY$1048576,1)+COUNTIF(AY$3:AY90,AY90)-1)</f>
        <v/>
      </c>
      <c r="BM90" s="5" t="str">
        <f>IF(AZ90="","",RANK(AZ90,AZ$3:AZ$1048576,1)+COUNTIF(AZ$3:AZ90,AZ90)-1)</f>
        <v/>
      </c>
      <c r="BN90" s="5" t="str">
        <f>IF(BA90="","",RANK(BA90,BA$3:BA$1048576,1)+COUNTIF(BA$3:BA90,BA90)-1)</f>
        <v/>
      </c>
      <c r="BO90" s="5" t="str">
        <f>IF(BB90="","",RANK(BB90,BB$3:BB$1048576,1)+COUNTIF(BB$3:BB90,BB90)-1)</f>
        <v/>
      </c>
    </row>
    <row r="91" spans="2:67" ht="35.1" customHeight="1" x14ac:dyDescent="0.2">
      <c r="B91" s="116"/>
      <c r="D91" s="102"/>
      <c r="F91" s="73"/>
      <c r="G91" s="103"/>
      <c r="H91" s="104"/>
      <c r="I91" s="105"/>
      <c r="J91" s="106"/>
      <c r="K91" s="107"/>
      <c r="L91" s="62"/>
      <c r="M91" s="111" t="str">
        <f t="shared" si="44"/>
        <v/>
      </c>
      <c r="N91" s="112" t="str">
        <f t="shared" si="45"/>
        <v/>
      </c>
      <c r="T91" s="89" t="str">
        <f t="shared" si="46"/>
        <v/>
      </c>
      <c r="U91" s="90" t="str">
        <f t="shared" si="47"/>
        <v/>
      </c>
      <c r="V91" s="5" t="str">
        <f>IF(C91="","",COUNT(C$3:C91))</f>
        <v/>
      </c>
      <c r="W91" s="5" t="str">
        <f>IF(D91="","",COUNT(D$3:D91))</f>
        <v/>
      </c>
      <c r="X91" s="5" t="str">
        <f>IF(E91="","",COUNT(E$3:E91))</f>
        <v/>
      </c>
      <c r="Y91" s="5" t="str">
        <f>IF(C91="",IF($AK91="","",INDEX(Y$3:Y90,MATCH(MAX(V$3:V90),V$3:V90,0),0)),C91)</f>
        <v/>
      </c>
      <c r="Z91" s="5" t="str">
        <f>IF(D91="",IF($AK91="","",INDEX(Z$3:Z90,MATCH(MAX(W$3:W90),W$3:W90,0),0)),D91)</f>
        <v/>
      </c>
      <c r="AA91" s="5" t="str">
        <f>IF(E91="",IF($AK91="","",INDEX(AA$3:AA90,MATCH(MAX(X$3:X90),X$3:X90,0),0)),E91)</f>
        <v/>
      </c>
      <c r="AB91" s="5" t="str">
        <f t="shared" si="48"/>
        <v/>
      </c>
      <c r="AC91" s="5" t="str">
        <f t="shared" si="49"/>
        <v/>
      </c>
      <c r="AD91" s="11" t="str">
        <f t="shared" si="50"/>
        <v/>
      </c>
      <c r="AE91" s="7" t="str">
        <f t="shared" si="51"/>
        <v/>
      </c>
      <c r="AF91" s="7" t="str">
        <f t="shared" si="52"/>
        <v/>
      </c>
      <c r="AG91" s="12" t="str">
        <f t="shared" si="53"/>
        <v/>
      </c>
      <c r="AH91" s="7" t="str">
        <f t="shared" si="54"/>
        <v/>
      </c>
      <c r="AI91" s="5" t="str">
        <f t="shared" si="55"/>
        <v/>
      </c>
      <c r="AJ91" s="5" t="str">
        <f>IF(H91="","",COUNTA(H$3:H91))</f>
        <v/>
      </c>
      <c r="AK91" s="5" t="str">
        <f>IF(H91="",IF(AI91="","",INDEX(AK$3:AK90,MATCH(MAX(AJ$3:AJ90),AJ$3:AJ90,0),0)),H91)</f>
        <v/>
      </c>
      <c r="AL91" s="5" t="str">
        <f t="shared" si="61"/>
        <v/>
      </c>
      <c r="AM91" s="5" t="str">
        <f t="shared" si="56"/>
        <v/>
      </c>
      <c r="AN91" s="5" t="str">
        <f t="shared" si="57"/>
        <v/>
      </c>
      <c r="AO91" s="57"/>
      <c r="AP91" s="59" t="str">
        <f t="shared" si="58"/>
        <v/>
      </c>
      <c r="AQ91" s="27" t="str">
        <f t="shared" si="62"/>
        <v/>
      </c>
      <c r="AR91" s="5" t="str">
        <f t="shared" si="62"/>
        <v/>
      </c>
      <c r="AS91" s="5" t="str">
        <f t="shared" si="62"/>
        <v/>
      </c>
      <c r="AT91" s="5" t="str">
        <f t="shared" si="62"/>
        <v/>
      </c>
      <c r="AU91" s="5" t="str">
        <f t="shared" si="62"/>
        <v/>
      </c>
      <c r="AV91" s="5" t="str">
        <f t="shared" si="62"/>
        <v/>
      </c>
      <c r="AW91" s="5" t="str">
        <f t="shared" si="62"/>
        <v/>
      </c>
      <c r="AX91" s="5" t="str">
        <f t="shared" si="62"/>
        <v/>
      </c>
      <c r="AY91" s="5" t="str">
        <f t="shared" si="62"/>
        <v/>
      </c>
      <c r="AZ91" s="5" t="str">
        <f t="shared" si="62"/>
        <v/>
      </c>
      <c r="BA91" s="5" t="str">
        <f t="shared" si="62"/>
        <v/>
      </c>
      <c r="BB91" s="5" t="str">
        <f t="shared" si="62"/>
        <v/>
      </c>
      <c r="BC91" s="19"/>
      <c r="BD91" s="5" t="str">
        <f>IF(AQ91="","",RANK(AQ91,AQ$3:AQ$1048576,1)+COUNTIF(AQ$3:AQ91,AQ91)-1)</f>
        <v/>
      </c>
      <c r="BE91" s="5" t="str">
        <f>IF(AR91="","",RANK(AR91,AR$3:AR$1048576,1)+COUNTIF(AR$3:AR91,AR91)-1)</f>
        <v/>
      </c>
      <c r="BF91" s="5" t="str">
        <f>IF(AS91="","",RANK(AS91,AS$3:AS$1048576,1)+COUNTIF(AS$3:AS91,AS91)-1)</f>
        <v/>
      </c>
      <c r="BG91" s="5" t="str">
        <f>IF(AT91="","",RANK(AT91,AT$3:AT$1048576,1)+COUNTIF(AT$3:AT91,AT91)-1)</f>
        <v/>
      </c>
      <c r="BH91" s="5" t="str">
        <f>IF(AU91="","",RANK(AU91,AU$3:AU$1048576,1)+COUNTIF(AU$3:AU91,AU91)-1)</f>
        <v/>
      </c>
      <c r="BI91" s="5" t="str">
        <f>IF(AV91="","",RANK(AV91,AV$3:AV$1048576,1)+COUNTIF(AV$3:AV91,AV91)-1)</f>
        <v/>
      </c>
      <c r="BJ91" s="5" t="str">
        <f>IF(AW91="","",RANK(AW91,AW$3:AW$1048576,1)+COUNTIF(AW$3:AW91,AW91)-1)</f>
        <v/>
      </c>
      <c r="BK91" s="5" t="str">
        <f>IF(AX91="","",RANK(AX91,AX$3:AX$1048576,1)+COUNTIF(AX$3:AX91,AX91)-1)</f>
        <v/>
      </c>
      <c r="BL91" s="5" t="str">
        <f>IF(AY91="","",RANK(AY91,AY$3:AY$1048576,1)+COUNTIF(AY$3:AY91,AY91)-1)</f>
        <v/>
      </c>
      <c r="BM91" s="5" t="str">
        <f>IF(AZ91="","",RANK(AZ91,AZ$3:AZ$1048576,1)+COUNTIF(AZ$3:AZ91,AZ91)-1)</f>
        <v/>
      </c>
      <c r="BN91" s="5" t="str">
        <f>IF(BA91="","",RANK(BA91,BA$3:BA$1048576,1)+COUNTIF(BA$3:BA91,BA91)-1)</f>
        <v/>
      </c>
      <c r="BO91" s="5" t="str">
        <f>IF(BB91="","",RANK(BB91,BB$3:BB$1048576,1)+COUNTIF(BB$3:BB91,BB91)-1)</f>
        <v/>
      </c>
    </row>
    <row r="92" spans="2:67" ht="35.1" customHeight="1" x14ac:dyDescent="0.2">
      <c r="B92" s="116"/>
      <c r="D92" s="102"/>
      <c r="F92" s="73"/>
      <c r="G92" s="103"/>
      <c r="H92" s="104"/>
      <c r="I92" s="105"/>
      <c r="J92" s="106"/>
      <c r="K92" s="107"/>
      <c r="L92" s="62"/>
      <c r="M92" s="111" t="str">
        <f t="shared" si="44"/>
        <v/>
      </c>
      <c r="N92" s="112" t="str">
        <f t="shared" si="45"/>
        <v/>
      </c>
      <c r="T92" s="89" t="str">
        <f t="shared" si="46"/>
        <v/>
      </c>
      <c r="U92" s="90" t="str">
        <f t="shared" si="47"/>
        <v/>
      </c>
      <c r="V92" s="5" t="str">
        <f>IF(C92="","",COUNT(C$3:C92))</f>
        <v/>
      </c>
      <c r="W92" s="5" t="str">
        <f>IF(D92="","",COUNT(D$3:D92))</f>
        <v/>
      </c>
      <c r="X92" s="5" t="str">
        <f>IF(E92="","",COUNT(E$3:E92))</f>
        <v/>
      </c>
      <c r="Y92" s="5" t="str">
        <f>IF(C92="",IF($AK92="","",INDEX(Y$3:Y91,MATCH(MAX(V$3:V91),V$3:V91,0),0)),C92)</f>
        <v/>
      </c>
      <c r="Z92" s="5" t="str">
        <f>IF(D92="",IF($AK92="","",INDEX(Z$3:Z91,MATCH(MAX(W$3:W91),W$3:W91,0),0)),D92)</f>
        <v/>
      </c>
      <c r="AA92" s="5" t="str">
        <f>IF(E92="",IF($AK92="","",INDEX(AA$3:AA91,MATCH(MAX(X$3:X91),X$3:X91,0),0)),E92)</f>
        <v/>
      </c>
      <c r="AB92" s="5" t="str">
        <f t="shared" si="48"/>
        <v/>
      </c>
      <c r="AC92" s="5" t="str">
        <f t="shared" si="49"/>
        <v/>
      </c>
      <c r="AD92" s="11" t="str">
        <f t="shared" si="50"/>
        <v/>
      </c>
      <c r="AE92" s="7" t="str">
        <f t="shared" si="51"/>
        <v/>
      </c>
      <c r="AF92" s="7" t="str">
        <f t="shared" si="52"/>
        <v/>
      </c>
      <c r="AG92" s="12" t="str">
        <f t="shared" si="53"/>
        <v/>
      </c>
      <c r="AH92" s="7" t="str">
        <f t="shared" si="54"/>
        <v/>
      </c>
      <c r="AI92" s="5" t="str">
        <f t="shared" si="55"/>
        <v/>
      </c>
      <c r="AJ92" s="5" t="str">
        <f>IF(H92="","",COUNTA(H$3:H92))</f>
        <v/>
      </c>
      <c r="AK92" s="5" t="str">
        <f>IF(H92="",IF(AI92="","",INDEX(AK$3:AK91,MATCH(MAX(AJ$3:AJ91),AJ$3:AJ91,0),0)),H92)</f>
        <v/>
      </c>
      <c r="AL92" s="5" t="str">
        <f t="shared" si="61"/>
        <v/>
      </c>
      <c r="AM92" s="5" t="str">
        <f t="shared" si="56"/>
        <v/>
      </c>
      <c r="AN92" s="5" t="str">
        <f t="shared" si="57"/>
        <v/>
      </c>
      <c r="AO92" s="57"/>
      <c r="AP92" s="59" t="str">
        <f t="shared" si="58"/>
        <v/>
      </c>
      <c r="AQ92" s="27" t="str">
        <f t="shared" si="62"/>
        <v/>
      </c>
      <c r="AR92" s="5" t="str">
        <f t="shared" si="62"/>
        <v/>
      </c>
      <c r="AS92" s="5" t="str">
        <f t="shared" si="62"/>
        <v/>
      </c>
      <c r="AT92" s="5" t="str">
        <f t="shared" si="62"/>
        <v/>
      </c>
      <c r="AU92" s="5" t="str">
        <f t="shared" si="62"/>
        <v/>
      </c>
      <c r="AV92" s="5" t="str">
        <f t="shared" si="62"/>
        <v/>
      </c>
      <c r="AW92" s="5" t="str">
        <f t="shared" si="62"/>
        <v/>
      </c>
      <c r="AX92" s="5" t="str">
        <f t="shared" si="62"/>
        <v/>
      </c>
      <c r="AY92" s="5" t="str">
        <f t="shared" si="62"/>
        <v/>
      </c>
      <c r="AZ92" s="5" t="str">
        <f t="shared" si="62"/>
        <v/>
      </c>
      <c r="BA92" s="5" t="str">
        <f t="shared" si="62"/>
        <v/>
      </c>
      <c r="BB92" s="5" t="str">
        <f t="shared" si="62"/>
        <v/>
      </c>
      <c r="BC92" s="19"/>
      <c r="BD92" s="5" t="str">
        <f>IF(AQ92="","",RANK(AQ92,AQ$3:AQ$1048576,1)+COUNTIF(AQ$3:AQ92,AQ92)-1)</f>
        <v/>
      </c>
      <c r="BE92" s="5" t="str">
        <f>IF(AR92="","",RANK(AR92,AR$3:AR$1048576,1)+COUNTIF(AR$3:AR92,AR92)-1)</f>
        <v/>
      </c>
      <c r="BF92" s="5" t="str">
        <f>IF(AS92="","",RANK(AS92,AS$3:AS$1048576,1)+COUNTIF(AS$3:AS92,AS92)-1)</f>
        <v/>
      </c>
      <c r="BG92" s="5" t="str">
        <f>IF(AT92="","",RANK(AT92,AT$3:AT$1048576,1)+COUNTIF(AT$3:AT92,AT92)-1)</f>
        <v/>
      </c>
      <c r="BH92" s="5" t="str">
        <f>IF(AU92="","",RANK(AU92,AU$3:AU$1048576,1)+COUNTIF(AU$3:AU92,AU92)-1)</f>
        <v/>
      </c>
      <c r="BI92" s="5" t="str">
        <f>IF(AV92="","",RANK(AV92,AV$3:AV$1048576,1)+COUNTIF(AV$3:AV92,AV92)-1)</f>
        <v/>
      </c>
      <c r="BJ92" s="5" t="str">
        <f>IF(AW92="","",RANK(AW92,AW$3:AW$1048576,1)+COUNTIF(AW$3:AW92,AW92)-1)</f>
        <v/>
      </c>
      <c r="BK92" s="5" t="str">
        <f>IF(AX92="","",RANK(AX92,AX$3:AX$1048576,1)+COUNTIF(AX$3:AX92,AX92)-1)</f>
        <v/>
      </c>
      <c r="BL92" s="5" t="str">
        <f>IF(AY92="","",RANK(AY92,AY$3:AY$1048576,1)+COUNTIF(AY$3:AY92,AY92)-1)</f>
        <v/>
      </c>
      <c r="BM92" s="5" t="str">
        <f>IF(AZ92="","",RANK(AZ92,AZ$3:AZ$1048576,1)+COUNTIF(AZ$3:AZ92,AZ92)-1)</f>
        <v/>
      </c>
      <c r="BN92" s="5" t="str">
        <f>IF(BA92="","",RANK(BA92,BA$3:BA$1048576,1)+COUNTIF(BA$3:BA92,BA92)-1)</f>
        <v/>
      </c>
      <c r="BO92" s="5" t="str">
        <f>IF(BB92="","",RANK(BB92,BB$3:BB$1048576,1)+COUNTIF(BB$3:BB92,BB92)-1)</f>
        <v/>
      </c>
    </row>
    <row r="93" spans="2:67" ht="35.1" customHeight="1" x14ac:dyDescent="0.2">
      <c r="B93" s="116"/>
      <c r="D93" s="102"/>
      <c r="F93" s="73"/>
      <c r="G93" s="103"/>
      <c r="H93" s="104"/>
      <c r="I93" s="105"/>
      <c r="J93" s="106"/>
      <c r="K93" s="107"/>
      <c r="L93" s="62"/>
      <c r="M93" s="111" t="str">
        <f t="shared" si="44"/>
        <v/>
      </c>
      <c r="N93" s="112" t="str">
        <f t="shared" si="45"/>
        <v/>
      </c>
      <c r="T93" s="89" t="str">
        <f t="shared" si="46"/>
        <v/>
      </c>
      <c r="U93" s="90" t="str">
        <f t="shared" si="47"/>
        <v/>
      </c>
      <c r="V93" s="5" t="str">
        <f>IF(C93="","",COUNT(C$3:C93))</f>
        <v/>
      </c>
      <c r="W93" s="5" t="str">
        <f>IF(D93="","",COUNT(D$3:D93))</f>
        <v/>
      </c>
      <c r="X93" s="5" t="str">
        <f>IF(E93="","",COUNT(E$3:E93))</f>
        <v/>
      </c>
      <c r="Y93" s="5" t="str">
        <f>IF(C93="",IF($AK93="","",INDEX(Y$3:Y92,MATCH(MAX(V$3:V92),V$3:V92,0),0)),C93)</f>
        <v/>
      </c>
      <c r="Z93" s="5" t="str">
        <f>IF(D93="",IF($AK93="","",INDEX(Z$3:Z92,MATCH(MAX(W$3:W92),W$3:W92,0),0)),D93)</f>
        <v/>
      </c>
      <c r="AA93" s="5" t="str">
        <f>IF(E93="",IF($AK93="","",INDEX(AA$3:AA92,MATCH(MAX(X$3:X92),X$3:X92,0),0)),E93)</f>
        <v/>
      </c>
      <c r="AB93" s="5" t="str">
        <f t="shared" si="48"/>
        <v/>
      </c>
      <c r="AC93" s="5" t="str">
        <f t="shared" si="49"/>
        <v/>
      </c>
      <c r="AD93" s="11" t="str">
        <f t="shared" si="50"/>
        <v/>
      </c>
      <c r="AE93" s="7" t="str">
        <f t="shared" si="51"/>
        <v/>
      </c>
      <c r="AF93" s="7" t="str">
        <f t="shared" si="52"/>
        <v/>
      </c>
      <c r="AG93" s="12" t="str">
        <f t="shared" si="53"/>
        <v/>
      </c>
      <c r="AH93" s="7" t="str">
        <f t="shared" si="54"/>
        <v/>
      </c>
      <c r="AI93" s="5" t="str">
        <f t="shared" si="55"/>
        <v/>
      </c>
      <c r="AJ93" s="5" t="str">
        <f>IF(H93="","",COUNTA(H$3:H93))</f>
        <v/>
      </c>
      <c r="AK93" s="5" t="str">
        <f>IF(H93="",IF(AI93="","",INDEX(AK$3:AK92,MATCH(MAX(AJ$3:AJ92),AJ$3:AJ92,0),0)),H93)</f>
        <v/>
      </c>
      <c r="AL93" s="5" t="str">
        <f t="shared" si="61"/>
        <v/>
      </c>
      <c r="AM93" s="5" t="str">
        <f t="shared" si="56"/>
        <v/>
      </c>
      <c r="AN93" s="5" t="str">
        <f t="shared" si="57"/>
        <v/>
      </c>
      <c r="AO93" s="57"/>
      <c r="AP93" s="59" t="str">
        <f t="shared" si="58"/>
        <v/>
      </c>
      <c r="AQ93" s="27" t="str">
        <f t="shared" si="62"/>
        <v/>
      </c>
      <c r="AR93" s="5" t="str">
        <f t="shared" si="62"/>
        <v/>
      </c>
      <c r="AS93" s="5" t="str">
        <f t="shared" si="62"/>
        <v/>
      </c>
      <c r="AT93" s="5" t="str">
        <f t="shared" si="62"/>
        <v/>
      </c>
      <c r="AU93" s="5" t="str">
        <f t="shared" si="62"/>
        <v/>
      </c>
      <c r="AV93" s="5" t="str">
        <f t="shared" si="62"/>
        <v/>
      </c>
      <c r="AW93" s="5" t="str">
        <f t="shared" si="62"/>
        <v/>
      </c>
      <c r="AX93" s="5" t="str">
        <f t="shared" si="62"/>
        <v/>
      </c>
      <c r="AY93" s="5" t="str">
        <f t="shared" si="62"/>
        <v/>
      </c>
      <c r="AZ93" s="5" t="str">
        <f t="shared" si="62"/>
        <v/>
      </c>
      <c r="BA93" s="5" t="str">
        <f t="shared" si="62"/>
        <v/>
      </c>
      <c r="BB93" s="5" t="str">
        <f t="shared" si="62"/>
        <v/>
      </c>
      <c r="BC93" s="19"/>
      <c r="BD93" s="5" t="str">
        <f>IF(AQ93="","",RANK(AQ93,AQ$3:AQ$1048576,1)+COUNTIF(AQ$3:AQ93,AQ93)-1)</f>
        <v/>
      </c>
      <c r="BE93" s="5" t="str">
        <f>IF(AR93="","",RANK(AR93,AR$3:AR$1048576,1)+COUNTIF(AR$3:AR93,AR93)-1)</f>
        <v/>
      </c>
      <c r="BF93" s="5" t="str">
        <f>IF(AS93="","",RANK(AS93,AS$3:AS$1048576,1)+COUNTIF(AS$3:AS93,AS93)-1)</f>
        <v/>
      </c>
      <c r="BG93" s="5" t="str">
        <f>IF(AT93="","",RANK(AT93,AT$3:AT$1048576,1)+COUNTIF(AT$3:AT93,AT93)-1)</f>
        <v/>
      </c>
      <c r="BH93" s="5" t="str">
        <f>IF(AU93="","",RANK(AU93,AU$3:AU$1048576,1)+COUNTIF(AU$3:AU93,AU93)-1)</f>
        <v/>
      </c>
      <c r="BI93" s="5" t="str">
        <f>IF(AV93="","",RANK(AV93,AV$3:AV$1048576,1)+COUNTIF(AV$3:AV93,AV93)-1)</f>
        <v/>
      </c>
      <c r="BJ93" s="5" t="str">
        <f>IF(AW93="","",RANK(AW93,AW$3:AW$1048576,1)+COUNTIF(AW$3:AW93,AW93)-1)</f>
        <v/>
      </c>
      <c r="BK93" s="5" t="str">
        <f>IF(AX93="","",RANK(AX93,AX$3:AX$1048576,1)+COUNTIF(AX$3:AX93,AX93)-1)</f>
        <v/>
      </c>
      <c r="BL93" s="5" t="str">
        <f>IF(AY93="","",RANK(AY93,AY$3:AY$1048576,1)+COUNTIF(AY$3:AY93,AY93)-1)</f>
        <v/>
      </c>
      <c r="BM93" s="5" t="str">
        <f>IF(AZ93="","",RANK(AZ93,AZ$3:AZ$1048576,1)+COUNTIF(AZ$3:AZ93,AZ93)-1)</f>
        <v/>
      </c>
      <c r="BN93" s="5" t="str">
        <f>IF(BA93="","",RANK(BA93,BA$3:BA$1048576,1)+COUNTIF(BA$3:BA93,BA93)-1)</f>
        <v/>
      </c>
      <c r="BO93" s="5" t="str">
        <f>IF(BB93="","",RANK(BB93,BB$3:BB$1048576,1)+COUNTIF(BB$3:BB93,BB93)-1)</f>
        <v/>
      </c>
    </row>
    <row r="94" spans="2:67" ht="35.1" customHeight="1" x14ac:dyDescent="0.2">
      <c r="B94" s="116"/>
      <c r="D94" s="102"/>
      <c r="F94" s="73"/>
      <c r="G94" s="103"/>
      <c r="H94" s="104"/>
      <c r="I94" s="105"/>
      <c r="J94" s="106"/>
      <c r="K94" s="107"/>
      <c r="L94" s="62"/>
      <c r="M94" s="111" t="str">
        <f t="shared" si="44"/>
        <v/>
      </c>
      <c r="N94" s="112" t="str">
        <f t="shared" si="45"/>
        <v/>
      </c>
      <c r="T94" s="89" t="str">
        <f t="shared" si="46"/>
        <v/>
      </c>
      <c r="U94" s="90" t="str">
        <f t="shared" si="47"/>
        <v/>
      </c>
      <c r="V94" s="5" t="str">
        <f>IF(C94="","",COUNT(C$3:C94))</f>
        <v/>
      </c>
      <c r="W94" s="5" t="str">
        <f>IF(D94="","",COUNT(D$3:D94))</f>
        <v/>
      </c>
      <c r="X94" s="5" t="str">
        <f>IF(E94="","",COUNT(E$3:E94))</f>
        <v/>
      </c>
      <c r="Y94" s="5" t="str">
        <f>IF(C94="",IF($AK94="","",INDEX(Y$3:Y93,MATCH(MAX(V$3:V93),V$3:V93,0),0)),C94)</f>
        <v/>
      </c>
      <c r="Z94" s="5" t="str">
        <f>IF(D94="",IF($AK94="","",INDEX(Z$3:Z93,MATCH(MAX(W$3:W93),W$3:W93,0),0)),D94)</f>
        <v/>
      </c>
      <c r="AA94" s="5" t="str">
        <f>IF(E94="",IF($AK94="","",INDEX(AA$3:AA93,MATCH(MAX(X$3:X93),X$3:X93,0),0)),E94)</f>
        <v/>
      </c>
      <c r="AB94" s="5" t="str">
        <f t="shared" si="48"/>
        <v/>
      </c>
      <c r="AC94" s="5" t="str">
        <f t="shared" si="49"/>
        <v/>
      </c>
      <c r="AD94" s="11" t="str">
        <f t="shared" si="50"/>
        <v/>
      </c>
      <c r="AE94" s="7" t="str">
        <f t="shared" si="51"/>
        <v/>
      </c>
      <c r="AF94" s="7" t="str">
        <f t="shared" si="52"/>
        <v/>
      </c>
      <c r="AG94" s="12" t="str">
        <f t="shared" si="53"/>
        <v/>
      </c>
      <c r="AH94" s="7" t="str">
        <f t="shared" si="54"/>
        <v/>
      </c>
      <c r="AI94" s="5" t="str">
        <f t="shared" si="55"/>
        <v/>
      </c>
      <c r="AJ94" s="5" t="str">
        <f>IF(H94="","",COUNTA(H$3:H94))</f>
        <v/>
      </c>
      <c r="AK94" s="5" t="str">
        <f>IF(H94="",IF(AI94="","",INDEX(AK$3:AK93,MATCH(MAX(AJ$3:AJ93),AJ$3:AJ93,0),0)),H94)</f>
        <v/>
      </c>
      <c r="AL94" s="5" t="str">
        <f t="shared" si="61"/>
        <v/>
      </c>
      <c r="AM94" s="5" t="str">
        <f t="shared" si="56"/>
        <v/>
      </c>
      <c r="AN94" s="5" t="str">
        <f t="shared" si="57"/>
        <v/>
      </c>
      <c r="AO94" s="57"/>
      <c r="AP94" s="59" t="str">
        <f t="shared" si="58"/>
        <v/>
      </c>
      <c r="AQ94" s="27" t="str">
        <f t="shared" si="62"/>
        <v/>
      </c>
      <c r="AR94" s="5" t="str">
        <f t="shared" si="62"/>
        <v/>
      </c>
      <c r="AS94" s="5" t="str">
        <f t="shared" si="62"/>
        <v/>
      </c>
      <c r="AT94" s="5" t="str">
        <f t="shared" si="62"/>
        <v/>
      </c>
      <c r="AU94" s="5" t="str">
        <f t="shared" si="62"/>
        <v/>
      </c>
      <c r="AV94" s="5" t="str">
        <f t="shared" si="62"/>
        <v/>
      </c>
      <c r="AW94" s="5" t="str">
        <f t="shared" si="62"/>
        <v/>
      </c>
      <c r="AX94" s="5" t="str">
        <f t="shared" si="62"/>
        <v/>
      </c>
      <c r="AY94" s="5" t="str">
        <f t="shared" si="62"/>
        <v/>
      </c>
      <c r="AZ94" s="5" t="str">
        <f t="shared" si="62"/>
        <v/>
      </c>
      <c r="BA94" s="5" t="str">
        <f t="shared" si="62"/>
        <v/>
      </c>
      <c r="BB94" s="5" t="str">
        <f t="shared" si="62"/>
        <v/>
      </c>
      <c r="BC94" s="19"/>
      <c r="BD94" s="5" t="str">
        <f>IF(AQ94="","",RANK(AQ94,AQ$3:AQ$1048576,1)+COUNTIF(AQ$3:AQ94,AQ94)-1)</f>
        <v/>
      </c>
      <c r="BE94" s="5" t="str">
        <f>IF(AR94="","",RANK(AR94,AR$3:AR$1048576,1)+COUNTIF(AR$3:AR94,AR94)-1)</f>
        <v/>
      </c>
      <c r="BF94" s="5" t="str">
        <f>IF(AS94="","",RANK(AS94,AS$3:AS$1048576,1)+COUNTIF(AS$3:AS94,AS94)-1)</f>
        <v/>
      </c>
      <c r="BG94" s="5" t="str">
        <f>IF(AT94="","",RANK(AT94,AT$3:AT$1048576,1)+COUNTIF(AT$3:AT94,AT94)-1)</f>
        <v/>
      </c>
      <c r="BH94" s="5" t="str">
        <f>IF(AU94="","",RANK(AU94,AU$3:AU$1048576,1)+COUNTIF(AU$3:AU94,AU94)-1)</f>
        <v/>
      </c>
      <c r="BI94" s="5" t="str">
        <f>IF(AV94="","",RANK(AV94,AV$3:AV$1048576,1)+COUNTIF(AV$3:AV94,AV94)-1)</f>
        <v/>
      </c>
      <c r="BJ94" s="5" t="str">
        <f>IF(AW94="","",RANK(AW94,AW$3:AW$1048576,1)+COUNTIF(AW$3:AW94,AW94)-1)</f>
        <v/>
      </c>
      <c r="BK94" s="5" t="str">
        <f>IF(AX94="","",RANK(AX94,AX$3:AX$1048576,1)+COUNTIF(AX$3:AX94,AX94)-1)</f>
        <v/>
      </c>
      <c r="BL94" s="5" t="str">
        <f>IF(AY94="","",RANK(AY94,AY$3:AY$1048576,1)+COUNTIF(AY$3:AY94,AY94)-1)</f>
        <v/>
      </c>
      <c r="BM94" s="5" t="str">
        <f>IF(AZ94="","",RANK(AZ94,AZ$3:AZ$1048576,1)+COUNTIF(AZ$3:AZ94,AZ94)-1)</f>
        <v/>
      </c>
      <c r="BN94" s="5" t="str">
        <f>IF(BA94="","",RANK(BA94,BA$3:BA$1048576,1)+COUNTIF(BA$3:BA94,BA94)-1)</f>
        <v/>
      </c>
      <c r="BO94" s="5" t="str">
        <f>IF(BB94="","",RANK(BB94,BB$3:BB$1048576,1)+COUNTIF(BB$3:BB94,BB94)-1)</f>
        <v/>
      </c>
    </row>
    <row r="95" spans="2:67" ht="35.1" customHeight="1" x14ac:dyDescent="0.2">
      <c r="B95" s="116"/>
      <c r="D95" s="102"/>
      <c r="F95" s="73"/>
      <c r="G95" s="103"/>
      <c r="H95" s="104"/>
      <c r="I95" s="105"/>
      <c r="J95" s="106"/>
      <c r="K95" s="107"/>
      <c r="L95" s="62"/>
      <c r="M95" s="111" t="str">
        <f t="shared" si="44"/>
        <v/>
      </c>
      <c r="N95" s="112" t="str">
        <f t="shared" si="45"/>
        <v/>
      </c>
      <c r="T95" s="89" t="str">
        <f t="shared" si="46"/>
        <v/>
      </c>
      <c r="U95" s="90" t="str">
        <f t="shared" si="47"/>
        <v/>
      </c>
      <c r="V95" s="5" t="str">
        <f>IF(C95="","",COUNT(C$3:C95))</f>
        <v/>
      </c>
      <c r="W95" s="5" t="str">
        <f>IF(D95="","",COUNT(D$3:D95))</f>
        <v/>
      </c>
      <c r="X95" s="5" t="str">
        <f>IF(E95="","",COUNT(E$3:E95))</f>
        <v/>
      </c>
      <c r="Y95" s="5" t="str">
        <f>IF(C95="",IF($AK95="","",INDEX(Y$3:Y94,MATCH(MAX(V$3:V94),V$3:V94,0),0)),C95)</f>
        <v/>
      </c>
      <c r="Z95" s="5" t="str">
        <f>IF(D95="",IF($AK95="","",INDEX(Z$3:Z94,MATCH(MAX(W$3:W94),W$3:W94,0),0)),D95)</f>
        <v/>
      </c>
      <c r="AA95" s="5" t="str">
        <f>IF(E95="",IF($AK95="","",INDEX(AA$3:AA94,MATCH(MAX(X$3:X94),X$3:X94,0),0)),E95)</f>
        <v/>
      </c>
      <c r="AB95" s="5" t="str">
        <f t="shared" si="48"/>
        <v/>
      </c>
      <c r="AC95" s="5" t="str">
        <f t="shared" si="49"/>
        <v/>
      </c>
      <c r="AD95" s="11" t="str">
        <f t="shared" si="50"/>
        <v/>
      </c>
      <c r="AE95" s="7" t="str">
        <f t="shared" si="51"/>
        <v/>
      </c>
      <c r="AF95" s="7" t="str">
        <f t="shared" si="52"/>
        <v/>
      </c>
      <c r="AG95" s="12" t="str">
        <f t="shared" si="53"/>
        <v/>
      </c>
      <c r="AH95" s="7" t="str">
        <f t="shared" si="54"/>
        <v/>
      </c>
      <c r="AI95" s="5" t="str">
        <f t="shared" si="55"/>
        <v/>
      </c>
      <c r="AJ95" s="5" t="str">
        <f>IF(H95="","",COUNTA(H$3:H95))</f>
        <v/>
      </c>
      <c r="AK95" s="5" t="str">
        <f>IF(H95="",IF(AI95="","",INDEX(AK$3:AK94,MATCH(MAX(AJ$3:AJ94),AJ$3:AJ94,0),0)),H95)</f>
        <v/>
      </c>
      <c r="AL95" s="5" t="str">
        <f t="shared" si="61"/>
        <v/>
      </c>
      <c r="AM95" s="5" t="str">
        <f t="shared" si="56"/>
        <v/>
      </c>
      <c r="AN95" s="5" t="str">
        <f t="shared" si="57"/>
        <v/>
      </c>
      <c r="AO95" s="57"/>
      <c r="AP95" s="59" t="str">
        <f t="shared" si="58"/>
        <v/>
      </c>
      <c r="AQ95" s="27" t="str">
        <f t="shared" si="62"/>
        <v/>
      </c>
      <c r="AR95" s="5" t="str">
        <f t="shared" si="62"/>
        <v/>
      </c>
      <c r="AS95" s="5" t="str">
        <f t="shared" si="62"/>
        <v/>
      </c>
      <c r="AT95" s="5" t="str">
        <f t="shared" si="62"/>
        <v/>
      </c>
      <c r="AU95" s="5" t="str">
        <f t="shared" si="62"/>
        <v/>
      </c>
      <c r="AV95" s="5" t="str">
        <f t="shared" si="62"/>
        <v/>
      </c>
      <c r="AW95" s="5" t="str">
        <f t="shared" si="62"/>
        <v/>
      </c>
      <c r="AX95" s="5" t="str">
        <f t="shared" si="62"/>
        <v/>
      </c>
      <c r="AY95" s="5" t="str">
        <f t="shared" si="62"/>
        <v/>
      </c>
      <c r="AZ95" s="5" t="str">
        <f t="shared" si="62"/>
        <v/>
      </c>
      <c r="BA95" s="5" t="str">
        <f t="shared" si="62"/>
        <v/>
      </c>
      <c r="BB95" s="5" t="str">
        <f t="shared" si="62"/>
        <v/>
      </c>
      <c r="BC95" s="19"/>
      <c r="BD95" s="5" t="str">
        <f>IF(AQ95="","",RANK(AQ95,AQ$3:AQ$1048576,1)+COUNTIF(AQ$3:AQ95,AQ95)-1)</f>
        <v/>
      </c>
      <c r="BE95" s="5" t="str">
        <f>IF(AR95="","",RANK(AR95,AR$3:AR$1048576,1)+COUNTIF(AR$3:AR95,AR95)-1)</f>
        <v/>
      </c>
      <c r="BF95" s="5" t="str">
        <f>IF(AS95="","",RANK(AS95,AS$3:AS$1048576,1)+COUNTIF(AS$3:AS95,AS95)-1)</f>
        <v/>
      </c>
      <c r="BG95" s="5" t="str">
        <f>IF(AT95="","",RANK(AT95,AT$3:AT$1048576,1)+COUNTIF(AT$3:AT95,AT95)-1)</f>
        <v/>
      </c>
      <c r="BH95" s="5" t="str">
        <f>IF(AU95="","",RANK(AU95,AU$3:AU$1048576,1)+COUNTIF(AU$3:AU95,AU95)-1)</f>
        <v/>
      </c>
      <c r="BI95" s="5" t="str">
        <f>IF(AV95="","",RANK(AV95,AV$3:AV$1048576,1)+COUNTIF(AV$3:AV95,AV95)-1)</f>
        <v/>
      </c>
      <c r="BJ95" s="5" t="str">
        <f>IF(AW95="","",RANK(AW95,AW$3:AW$1048576,1)+COUNTIF(AW$3:AW95,AW95)-1)</f>
        <v/>
      </c>
      <c r="BK95" s="5" t="str">
        <f>IF(AX95="","",RANK(AX95,AX$3:AX$1048576,1)+COUNTIF(AX$3:AX95,AX95)-1)</f>
        <v/>
      </c>
      <c r="BL95" s="5" t="str">
        <f>IF(AY95="","",RANK(AY95,AY$3:AY$1048576,1)+COUNTIF(AY$3:AY95,AY95)-1)</f>
        <v/>
      </c>
      <c r="BM95" s="5" t="str">
        <f>IF(AZ95="","",RANK(AZ95,AZ$3:AZ$1048576,1)+COUNTIF(AZ$3:AZ95,AZ95)-1)</f>
        <v/>
      </c>
      <c r="BN95" s="5" t="str">
        <f>IF(BA95="","",RANK(BA95,BA$3:BA$1048576,1)+COUNTIF(BA$3:BA95,BA95)-1)</f>
        <v/>
      </c>
      <c r="BO95" s="5" t="str">
        <f>IF(BB95="","",RANK(BB95,BB$3:BB$1048576,1)+COUNTIF(BB$3:BB95,BB95)-1)</f>
        <v/>
      </c>
    </row>
    <row r="96" spans="2:67" ht="35.1" customHeight="1" x14ac:dyDescent="0.2">
      <c r="B96" s="116"/>
      <c r="D96" s="102"/>
      <c r="F96" s="73"/>
      <c r="G96" s="103"/>
      <c r="H96" s="104"/>
      <c r="I96" s="105"/>
      <c r="J96" s="106"/>
      <c r="K96" s="107"/>
      <c r="L96" s="62"/>
      <c r="M96" s="111" t="str">
        <f t="shared" si="44"/>
        <v/>
      </c>
      <c r="N96" s="112" t="str">
        <f t="shared" si="45"/>
        <v/>
      </c>
      <c r="T96" s="89" t="str">
        <f t="shared" si="46"/>
        <v/>
      </c>
      <c r="U96" s="90" t="str">
        <f t="shared" si="47"/>
        <v/>
      </c>
      <c r="V96" s="5" t="str">
        <f>IF(C96="","",COUNT(C$3:C96))</f>
        <v/>
      </c>
      <c r="W96" s="5" t="str">
        <f>IF(D96="","",COUNT(D$3:D96))</f>
        <v/>
      </c>
      <c r="X96" s="5" t="str">
        <f>IF(E96="","",COUNT(E$3:E96))</f>
        <v/>
      </c>
      <c r="Y96" s="5" t="str">
        <f>IF(C96="",IF($AK96="","",INDEX(Y$3:Y95,MATCH(MAX(V$3:V95),V$3:V95,0),0)),C96)</f>
        <v/>
      </c>
      <c r="Z96" s="5" t="str">
        <f>IF(D96="",IF($AK96="","",INDEX(Z$3:Z95,MATCH(MAX(W$3:W95),W$3:W95,0),0)),D96)</f>
        <v/>
      </c>
      <c r="AA96" s="5" t="str">
        <f>IF(E96="",IF($AK96="","",INDEX(AA$3:AA95,MATCH(MAX(X$3:X95),X$3:X95,0),0)),E96)</f>
        <v/>
      </c>
      <c r="AB96" s="5" t="str">
        <f t="shared" si="48"/>
        <v/>
      </c>
      <c r="AC96" s="5" t="str">
        <f t="shared" si="49"/>
        <v/>
      </c>
      <c r="AD96" s="11" t="str">
        <f t="shared" si="50"/>
        <v/>
      </c>
      <c r="AE96" s="7" t="str">
        <f t="shared" si="51"/>
        <v/>
      </c>
      <c r="AF96" s="7" t="str">
        <f t="shared" si="52"/>
        <v/>
      </c>
      <c r="AG96" s="12" t="str">
        <f t="shared" si="53"/>
        <v/>
      </c>
      <c r="AH96" s="7" t="str">
        <f t="shared" si="54"/>
        <v/>
      </c>
      <c r="AI96" s="5" t="str">
        <f t="shared" si="55"/>
        <v/>
      </c>
      <c r="AJ96" s="5" t="str">
        <f>IF(H96="","",COUNTA(H$3:H96))</f>
        <v/>
      </c>
      <c r="AK96" s="5" t="str">
        <f>IF(H96="",IF(AI96="","",INDEX(AK$3:AK95,MATCH(MAX(AJ$3:AJ95),AJ$3:AJ95,0),0)),H96)</f>
        <v/>
      </c>
      <c r="AL96" s="5" t="str">
        <f t="shared" si="61"/>
        <v/>
      </c>
      <c r="AM96" s="5" t="str">
        <f t="shared" si="56"/>
        <v/>
      </c>
      <c r="AN96" s="5" t="str">
        <f t="shared" si="57"/>
        <v/>
      </c>
      <c r="AO96" s="57"/>
      <c r="AP96" s="59" t="str">
        <f t="shared" si="58"/>
        <v/>
      </c>
      <c r="AQ96" s="27" t="str">
        <f t="shared" si="62"/>
        <v/>
      </c>
      <c r="AR96" s="5" t="str">
        <f t="shared" si="62"/>
        <v/>
      </c>
      <c r="AS96" s="5" t="str">
        <f t="shared" si="62"/>
        <v/>
      </c>
      <c r="AT96" s="5" t="str">
        <f t="shared" si="62"/>
        <v/>
      </c>
      <c r="AU96" s="5" t="str">
        <f t="shared" si="62"/>
        <v/>
      </c>
      <c r="AV96" s="5" t="str">
        <f t="shared" si="62"/>
        <v/>
      </c>
      <c r="AW96" s="5" t="str">
        <f t="shared" si="62"/>
        <v/>
      </c>
      <c r="AX96" s="5" t="str">
        <f t="shared" si="62"/>
        <v/>
      </c>
      <c r="AY96" s="5" t="str">
        <f t="shared" si="62"/>
        <v/>
      </c>
      <c r="AZ96" s="5" t="str">
        <f t="shared" si="62"/>
        <v/>
      </c>
      <c r="BA96" s="5" t="str">
        <f t="shared" si="62"/>
        <v/>
      </c>
      <c r="BB96" s="5" t="str">
        <f t="shared" si="62"/>
        <v/>
      </c>
      <c r="BC96" s="19"/>
      <c r="BD96" s="5" t="str">
        <f>IF(AQ96="","",RANK(AQ96,AQ$3:AQ$1048576,1)+COUNTIF(AQ$3:AQ96,AQ96)-1)</f>
        <v/>
      </c>
      <c r="BE96" s="5" t="str">
        <f>IF(AR96="","",RANK(AR96,AR$3:AR$1048576,1)+COUNTIF(AR$3:AR96,AR96)-1)</f>
        <v/>
      </c>
      <c r="BF96" s="5" t="str">
        <f>IF(AS96="","",RANK(AS96,AS$3:AS$1048576,1)+COUNTIF(AS$3:AS96,AS96)-1)</f>
        <v/>
      </c>
      <c r="BG96" s="5" t="str">
        <f>IF(AT96="","",RANK(AT96,AT$3:AT$1048576,1)+COUNTIF(AT$3:AT96,AT96)-1)</f>
        <v/>
      </c>
      <c r="BH96" s="5" t="str">
        <f>IF(AU96="","",RANK(AU96,AU$3:AU$1048576,1)+COUNTIF(AU$3:AU96,AU96)-1)</f>
        <v/>
      </c>
      <c r="BI96" s="5" t="str">
        <f>IF(AV96="","",RANK(AV96,AV$3:AV$1048576,1)+COUNTIF(AV$3:AV96,AV96)-1)</f>
        <v/>
      </c>
      <c r="BJ96" s="5" t="str">
        <f>IF(AW96="","",RANK(AW96,AW$3:AW$1048576,1)+COUNTIF(AW$3:AW96,AW96)-1)</f>
        <v/>
      </c>
      <c r="BK96" s="5" t="str">
        <f>IF(AX96="","",RANK(AX96,AX$3:AX$1048576,1)+COUNTIF(AX$3:AX96,AX96)-1)</f>
        <v/>
      </c>
      <c r="BL96" s="5" t="str">
        <f>IF(AY96="","",RANK(AY96,AY$3:AY$1048576,1)+COUNTIF(AY$3:AY96,AY96)-1)</f>
        <v/>
      </c>
      <c r="BM96" s="5" t="str">
        <f>IF(AZ96="","",RANK(AZ96,AZ$3:AZ$1048576,1)+COUNTIF(AZ$3:AZ96,AZ96)-1)</f>
        <v/>
      </c>
      <c r="BN96" s="5" t="str">
        <f>IF(BA96="","",RANK(BA96,BA$3:BA$1048576,1)+COUNTIF(BA$3:BA96,BA96)-1)</f>
        <v/>
      </c>
      <c r="BO96" s="5" t="str">
        <f>IF(BB96="","",RANK(BB96,BB$3:BB$1048576,1)+COUNTIF(BB$3:BB96,BB96)-1)</f>
        <v/>
      </c>
    </row>
    <row r="97" spans="2:67" ht="35.1" customHeight="1" x14ac:dyDescent="0.2">
      <c r="B97" s="116"/>
      <c r="D97" s="102"/>
      <c r="F97" s="73"/>
      <c r="G97" s="103"/>
      <c r="H97" s="104"/>
      <c r="I97" s="105"/>
      <c r="J97" s="106"/>
      <c r="K97" s="107"/>
      <c r="L97" s="62"/>
      <c r="M97" s="111" t="str">
        <f t="shared" si="44"/>
        <v/>
      </c>
      <c r="N97" s="112" t="str">
        <f t="shared" si="45"/>
        <v/>
      </c>
      <c r="T97" s="89" t="str">
        <f t="shared" si="46"/>
        <v/>
      </c>
      <c r="U97" s="90" t="str">
        <f t="shared" si="47"/>
        <v/>
      </c>
      <c r="V97" s="5" t="str">
        <f>IF(C97="","",COUNT(C$3:C97))</f>
        <v/>
      </c>
      <c r="W97" s="5" t="str">
        <f>IF(D97="","",COUNT(D$3:D97))</f>
        <v/>
      </c>
      <c r="X97" s="5" t="str">
        <f>IF(E97="","",COUNT(E$3:E97))</f>
        <v/>
      </c>
      <c r="Y97" s="5" t="str">
        <f>IF(C97="",IF($AK97="","",INDEX(Y$3:Y96,MATCH(MAX(V$3:V96),V$3:V96,0),0)),C97)</f>
        <v/>
      </c>
      <c r="Z97" s="5" t="str">
        <f>IF(D97="",IF($AK97="","",INDEX(Z$3:Z96,MATCH(MAX(W$3:W96),W$3:W96,0),0)),D97)</f>
        <v/>
      </c>
      <c r="AA97" s="5" t="str">
        <f>IF(E97="",IF($AK97="","",INDEX(AA$3:AA96,MATCH(MAX(X$3:X96),X$3:X96,0),0)),E97)</f>
        <v/>
      </c>
      <c r="AB97" s="5" t="str">
        <f t="shared" si="48"/>
        <v/>
      </c>
      <c r="AC97" s="5" t="str">
        <f t="shared" si="49"/>
        <v/>
      </c>
      <c r="AD97" s="11" t="str">
        <f t="shared" si="50"/>
        <v/>
      </c>
      <c r="AE97" s="7" t="str">
        <f t="shared" si="51"/>
        <v/>
      </c>
      <c r="AF97" s="7" t="str">
        <f t="shared" si="52"/>
        <v/>
      </c>
      <c r="AG97" s="12" t="str">
        <f t="shared" si="53"/>
        <v/>
      </c>
      <c r="AH97" s="7" t="str">
        <f t="shared" si="54"/>
        <v/>
      </c>
      <c r="AI97" s="5" t="str">
        <f t="shared" si="55"/>
        <v/>
      </c>
      <c r="AJ97" s="5" t="str">
        <f>IF(H97="","",COUNTA(H$3:H97))</f>
        <v/>
      </c>
      <c r="AK97" s="5" t="str">
        <f>IF(H97="",IF(AI97="","",INDEX(AK$3:AK96,MATCH(MAX(AJ$3:AJ96),AJ$3:AJ96,0),0)),H97)</f>
        <v/>
      </c>
      <c r="AL97" s="5" t="str">
        <f t="shared" si="61"/>
        <v/>
      </c>
      <c r="AM97" s="5" t="str">
        <f t="shared" si="56"/>
        <v/>
      </c>
      <c r="AN97" s="5" t="str">
        <f t="shared" si="57"/>
        <v/>
      </c>
      <c r="AO97" s="57"/>
      <c r="AP97" s="59" t="str">
        <f t="shared" si="58"/>
        <v/>
      </c>
      <c r="AQ97" s="27" t="str">
        <f t="shared" si="62"/>
        <v/>
      </c>
      <c r="AR97" s="5" t="str">
        <f t="shared" si="62"/>
        <v/>
      </c>
      <c r="AS97" s="5" t="str">
        <f t="shared" si="62"/>
        <v/>
      </c>
      <c r="AT97" s="5" t="str">
        <f t="shared" si="62"/>
        <v/>
      </c>
      <c r="AU97" s="5" t="str">
        <f t="shared" si="62"/>
        <v/>
      </c>
      <c r="AV97" s="5" t="str">
        <f t="shared" si="62"/>
        <v/>
      </c>
      <c r="AW97" s="5" t="str">
        <f t="shared" si="62"/>
        <v/>
      </c>
      <c r="AX97" s="5" t="str">
        <f t="shared" si="62"/>
        <v/>
      </c>
      <c r="AY97" s="5" t="str">
        <f t="shared" si="62"/>
        <v/>
      </c>
      <c r="AZ97" s="5" t="str">
        <f t="shared" si="62"/>
        <v/>
      </c>
      <c r="BA97" s="5" t="str">
        <f t="shared" si="62"/>
        <v/>
      </c>
      <c r="BB97" s="5" t="str">
        <f t="shared" si="62"/>
        <v/>
      </c>
      <c r="BC97" s="19"/>
      <c r="BD97" s="5" t="str">
        <f>IF(AQ97="","",RANK(AQ97,AQ$3:AQ$1048576,1)+COUNTIF(AQ$3:AQ97,AQ97)-1)</f>
        <v/>
      </c>
      <c r="BE97" s="5" t="str">
        <f>IF(AR97="","",RANK(AR97,AR$3:AR$1048576,1)+COUNTIF(AR$3:AR97,AR97)-1)</f>
        <v/>
      </c>
      <c r="BF97" s="5" t="str">
        <f>IF(AS97="","",RANK(AS97,AS$3:AS$1048576,1)+COUNTIF(AS$3:AS97,AS97)-1)</f>
        <v/>
      </c>
      <c r="BG97" s="5" t="str">
        <f>IF(AT97="","",RANK(AT97,AT$3:AT$1048576,1)+COUNTIF(AT$3:AT97,AT97)-1)</f>
        <v/>
      </c>
      <c r="BH97" s="5" t="str">
        <f>IF(AU97="","",RANK(AU97,AU$3:AU$1048576,1)+COUNTIF(AU$3:AU97,AU97)-1)</f>
        <v/>
      </c>
      <c r="BI97" s="5" t="str">
        <f>IF(AV97="","",RANK(AV97,AV$3:AV$1048576,1)+COUNTIF(AV$3:AV97,AV97)-1)</f>
        <v/>
      </c>
      <c r="BJ97" s="5" t="str">
        <f>IF(AW97="","",RANK(AW97,AW$3:AW$1048576,1)+COUNTIF(AW$3:AW97,AW97)-1)</f>
        <v/>
      </c>
      <c r="BK97" s="5" t="str">
        <f>IF(AX97="","",RANK(AX97,AX$3:AX$1048576,1)+COUNTIF(AX$3:AX97,AX97)-1)</f>
        <v/>
      </c>
      <c r="BL97" s="5" t="str">
        <f>IF(AY97="","",RANK(AY97,AY$3:AY$1048576,1)+COUNTIF(AY$3:AY97,AY97)-1)</f>
        <v/>
      </c>
      <c r="BM97" s="5" t="str">
        <f>IF(AZ97="","",RANK(AZ97,AZ$3:AZ$1048576,1)+COUNTIF(AZ$3:AZ97,AZ97)-1)</f>
        <v/>
      </c>
      <c r="BN97" s="5" t="str">
        <f>IF(BA97="","",RANK(BA97,BA$3:BA$1048576,1)+COUNTIF(BA$3:BA97,BA97)-1)</f>
        <v/>
      </c>
      <c r="BO97" s="5" t="str">
        <f>IF(BB97="","",RANK(BB97,BB$3:BB$1048576,1)+COUNTIF(BB$3:BB97,BB97)-1)</f>
        <v/>
      </c>
    </row>
    <row r="98" spans="2:67" ht="35.1" customHeight="1" x14ac:dyDescent="0.2">
      <c r="B98" s="116"/>
      <c r="D98" s="102"/>
      <c r="F98" s="73"/>
      <c r="G98" s="103"/>
      <c r="H98" s="104"/>
      <c r="I98" s="105"/>
      <c r="J98" s="106"/>
      <c r="K98" s="107"/>
      <c r="L98" s="62"/>
      <c r="M98" s="111" t="str">
        <f t="shared" si="44"/>
        <v/>
      </c>
      <c r="N98" s="112" t="str">
        <f t="shared" si="45"/>
        <v/>
      </c>
      <c r="T98" s="89" t="str">
        <f t="shared" si="46"/>
        <v/>
      </c>
      <c r="U98" s="90" t="str">
        <f t="shared" si="47"/>
        <v/>
      </c>
      <c r="V98" s="5" t="str">
        <f>IF(C98="","",COUNT(C$3:C98))</f>
        <v/>
      </c>
      <c r="W98" s="5" t="str">
        <f>IF(D98="","",COUNT(D$3:D98))</f>
        <v/>
      </c>
      <c r="X98" s="5" t="str">
        <f>IF(E98="","",COUNT(E$3:E98))</f>
        <v/>
      </c>
      <c r="Y98" s="5" t="str">
        <f>IF(C98="",IF($AK98="","",INDEX(Y$3:Y97,MATCH(MAX(V$3:V97),V$3:V97,0),0)),C98)</f>
        <v/>
      </c>
      <c r="Z98" s="5" t="str">
        <f>IF(D98="",IF($AK98="","",INDEX(Z$3:Z97,MATCH(MAX(W$3:W97),W$3:W97,0),0)),D98)</f>
        <v/>
      </c>
      <c r="AA98" s="5" t="str">
        <f>IF(E98="",IF($AK98="","",INDEX(AA$3:AA97,MATCH(MAX(X$3:X97),X$3:X97,0),0)),E98)</f>
        <v/>
      </c>
      <c r="AB98" s="5" t="str">
        <f t="shared" si="48"/>
        <v/>
      </c>
      <c r="AC98" s="5" t="str">
        <f t="shared" si="49"/>
        <v/>
      </c>
      <c r="AD98" s="11" t="str">
        <f t="shared" si="50"/>
        <v/>
      </c>
      <c r="AE98" s="7" t="str">
        <f t="shared" si="51"/>
        <v/>
      </c>
      <c r="AF98" s="7" t="str">
        <f t="shared" si="52"/>
        <v/>
      </c>
      <c r="AG98" s="12" t="str">
        <f t="shared" si="53"/>
        <v/>
      </c>
      <c r="AH98" s="7" t="str">
        <f t="shared" si="54"/>
        <v/>
      </c>
      <c r="AI98" s="5" t="str">
        <f t="shared" si="55"/>
        <v/>
      </c>
      <c r="AJ98" s="5" t="str">
        <f>IF(H98="","",COUNTA(H$3:H98))</f>
        <v/>
      </c>
      <c r="AK98" s="5" t="str">
        <f>IF(H98="",IF(AI98="","",INDEX(AK$3:AK97,MATCH(MAX(AJ$3:AJ97),AJ$3:AJ97,0),0)),H98)</f>
        <v/>
      </c>
      <c r="AL98" s="5" t="str">
        <f t="shared" si="61"/>
        <v/>
      </c>
      <c r="AM98" s="5" t="str">
        <f t="shared" si="56"/>
        <v/>
      </c>
      <c r="AN98" s="5" t="str">
        <f t="shared" si="57"/>
        <v/>
      </c>
      <c r="AO98" s="57"/>
      <c r="AP98" s="59" t="str">
        <f t="shared" si="58"/>
        <v/>
      </c>
      <c r="AQ98" s="27" t="str">
        <f t="shared" si="62"/>
        <v/>
      </c>
      <c r="AR98" s="5" t="str">
        <f t="shared" si="62"/>
        <v/>
      </c>
      <c r="AS98" s="5" t="str">
        <f t="shared" si="62"/>
        <v/>
      </c>
      <c r="AT98" s="5" t="str">
        <f t="shared" si="62"/>
        <v/>
      </c>
      <c r="AU98" s="5" t="str">
        <f t="shared" si="62"/>
        <v/>
      </c>
      <c r="AV98" s="5" t="str">
        <f t="shared" si="62"/>
        <v/>
      </c>
      <c r="AW98" s="5" t="str">
        <f t="shared" si="62"/>
        <v/>
      </c>
      <c r="AX98" s="5" t="str">
        <f t="shared" si="62"/>
        <v/>
      </c>
      <c r="AY98" s="5" t="str">
        <f t="shared" si="62"/>
        <v/>
      </c>
      <c r="AZ98" s="5" t="str">
        <f t="shared" si="62"/>
        <v/>
      </c>
      <c r="BA98" s="5" t="str">
        <f t="shared" si="62"/>
        <v/>
      </c>
      <c r="BB98" s="5" t="str">
        <f t="shared" si="62"/>
        <v/>
      </c>
      <c r="BC98" s="19"/>
      <c r="BD98" s="5" t="str">
        <f>IF(AQ98="","",RANK(AQ98,AQ$3:AQ$1048576,1)+COUNTIF(AQ$3:AQ98,AQ98)-1)</f>
        <v/>
      </c>
      <c r="BE98" s="5" t="str">
        <f>IF(AR98="","",RANK(AR98,AR$3:AR$1048576,1)+COUNTIF(AR$3:AR98,AR98)-1)</f>
        <v/>
      </c>
      <c r="BF98" s="5" t="str">
        <f>IF(AS98="","",RANK(AS98,AS$3:AS$1048576,1)+COUNTIF(AS$3:AS98,AS98)-1)</f>
        <v/>
      </c>
      <c r="BG98" s="5" t="str">
        <f>IF(AT98="","",RANK(AT98,AT$3:AT$1048576,1)+COUNTIF(AT$3:AT98,AT98)-1)</f>
        <v/>
      </c>
      <c r="BH98" s="5" t="str">
        <f>IF(AU98="","",RANK(AU98,AU$3:AU$1048576,1)+COUNTIF(AU$3:AU98,AU98)-1)</f>
        <v/>
      </c>
      <c r="BI98" s="5" t="str">
        <f>IF(AV98="","",RANK(AV98,AV$3:AV$1048576,1)+COUNTIF(AV$3:AV98,AV98)-1)</f>
        <v/>
      </c>
      <c r="BJ98" s="5" t="str">
        <f>IF(AW98="","",RANK(AW98,AW$3:AW$1048576,1)+COUNTIF(AW$3:AW98,AW98)-1)</f>
        <v/>
      </c>
      <c r="BK98" s="5" t="str">
        <f>IF(AX98="","",RANK(AX98,AX$3:AX$1048576,1)+COUNTIF(AX$3:AX98,AX98)-1)</f>
        <v/>
      </c>
      <c r="BL98" s="5" t="str">
        <f>IF(AY98="","",RANK(AY98,AY$3:AY$1048576,1)+COUNTIF(AY$3:AY98,AY98)-1)</f>
        <v/>
      </c>
      <c r="BM98" s="5" t="str">
        <f>IF(AZ98="","",RANK(AZ98,AZ$3:AZ$1048576,1)+COUNTIF(AZ$3:AZ98,AZ98)-1)</f>
        <v/>
      </c>
      <c r="BN98" s="5" t="str">
        <f>IF(BA98="","",RANK(BA98,BA$3:BA$1048576,1)+COUNTIF(BA$3:BA98,BA98)-1)</f>
        <v/>
      </c>
      <c r="BO98" s="5" t="str">
        <f>IF(BB98="","",RANK(BB98,BB$3:BB$1048576,1)+COUNTIF(BB$3:BB98,BB98)-1)</f>
        <v/>
      </c>
    </row>
    <row r="99" spans="2:67" ht="35.1" customHeight="1" x14ac:dyDescent="0.2">
      <c r="B99" s="116"/>
      <c r="D99" s="102"/>
      <c r="F99" s="73"/>
      <c r="G99" s="103"/>
      <c r="H99" s="104"/>
      <c r="I99" s="105"/>
      <c r="J99" s="106"/>
      <c r="K99" s="107"/>
      <c r="L99" s="62"/>
      <c r="M99" s="111" t="str">
        <f t="shared" si="44"/>
        <v/>
      </c>
      <c r="N99" s="112" t="str">
        <f t="shared" si="45"/>
        <v/>
      </c>
      <c r="T99" s="89" t="str">
        <f t="shared" si="46"/>
        <v/>
      </c>
      <c r="U99" s="90" t="str">
        <f t="shared" si="47"/>
        <v/>
      </c>
      <c r="V99" s="5" t="str">
        <f>IF(C99="","",COUNT(C$3:C99))</f>
        <v/>
      </c>
      <c r="W99" s="5" t="str">
        <f>IF(D99="","",COUNT(D$3:D99))</f>
        <v/>
      </c>
      <c r="X99" s="5" t="str">
        <f>IF(E99="","",COUNT(E$3:E99))</f>
        <v/>
      </c>
      <c r="Y99" s="5" t="str">
        <f>IF(C99="",IF($AK99="","",INDEX(Y$3:Y98,MATCH(MAX(V$3:V98),V$3:V98,0),0)),C99)</f>
        <v/>
      </c>
      <c r="Z99" s="5" t="str">
        <f>IF(D99="",IF($AK99="","",INDEX(Z$3:Z98,MATCH(MAX(W$3:W98),W$3:W98,0),0)),D99)</f>
        <v/>
      </c>
      <c r="AA99" s="5" t="str">
        <f>IF(E99="",IF($AK99="","",INDEX(AA$3:AA98,MATCH(MAX(X$3:X98),X$3:X98,0),0)),E99)</f>
        <v/>
      </c>
      <c r="AB99" s="5" t="str">
        <f t="shared" si="48"/>
        <v/>
      </c>
      <c r="AC99" s="5" t="str">
        <f t="shared" si="49"/>
        <v/>
      </c>
      <c r="AD99" s="11" t="str">
        <f t="shared" si="50"/>
        <v/>
      </c>
      <c r="AE99" s="7" t="str">
        <f t="shared" si="51"/>
        <v/>
      </c>
      <c r="AF99" s="7" t="str">
        <f t="shared" si="52"/>
        <v/>
      </c>
      <c r="AG99" s="12" t="str">
        <f t="shared" si="53"/>
        <v/>
      </c>
      <c r="AH99" s="7" t="str">
        <f t="shared" si="54"/>
        <v/>
      </c>
      <c r="AI99" s="5" t="str">
        <f t="shared" si="55"/>
        <v/>
      </c>
      <c r="AJ99" s="5" t="str">
        <f>IF(H99="","",COUNTA(H$3:H99))</f>
        <v/>
      </c>
      <c r="AK99" s="5" t="str">
        <f>IF(H99="",IF(AI99="","",INDEX(AK$3:AK98,MATCH(MAX(AJ$3:AJ98),AJ$3:AJ98,0),0)),H99)</f>
        <v/>
      </c>
      <c r="AL99" s="5" t="str">
        <f t="shared" si="61"/>
        <v/>
      </c>
      <c r="AM99" s="5" t="str">
        <f t="shared" si="56"/>
        <v/>
      </c>
      <c r="AN99" s="5" t="str">
        <f t="shared" si="57"/>
        <v/>
      </c>
      <c r="AO99" s="57"/>
      <c r="AP99" s="59" t="str">
        <f t="shared" si="58"/>
        <v/>
      </c>
      <c r="AQ99" s="27" t="str">
        <f t="shared" si="62"/>
        <v/>
      </c>
      <c r="AR99" s="5" t="str">
        <f t="shared" si="62"/>
        <v/>
      </c>
      <c r="AS99" s="5" t="str">
        <f t="shared" si="62"/>
        <v/>
      </c>
      <c r="AT99" s="5" t="str">
        <f t="shared" si="62"/>
        <v/>
      </c>
      <c r="AU99" s="5" t="str">
        <f t="shared" si="62"/>
        <v/>
      </c>
      <c r="AV99" s="5" t="str">
        <f t="shared" si="62"/>
        <v/>
      </c>
      <c r="AW99" s="5" t="str">
        <f t="shared" si="62"/>
        <v/>
      </c>
      <c r="AX99" s="5" t="str">
        <f t="shared" si="62"/>
        <v/>
      </c>
      <c r="AY99" s="5" t="str">
        <f t="shared" si="62"/>
        <v/>
      </c>
      <c r="AZ99" s="5" t="str">
        <f t="shared" si="62"/>
        <v/>
      </c>
      <c r="BA99" s="5" t="str">
        <f t="shared" si="62"/>
        <v/>
      </c>
      <c r="BB99" s="5" t="str">
        <f t="shared" si="62"/>
        <v/>
      </c>
      <c r="BC99" s="19"/>
      <c r="BD99" s="5" t="str">
        <f>IF(AQ99="","",RANK(AQ99,AQ$3:AQ$1048576,1)+COUNTIF(AQ$3:AQ99,AQ99)-1)</f>
        <v/>
      </c>
      <c r="BE99" s="5" t="str">
        <f>IF(AR99="","",RANK(AR99,AR$3:AR$1048576,1)+COUNTIF(AR$3:AR99,AR99)-1)</f>
        <v/>
      </c>
      <c r="BF99" s="5" t="str">
        <f>IF(AS99="","",RANK(AS99,AS$3:AS$1048576,1)+COUNTIF(AS$3:AS99,AS99)-1)</f>
        <v/>
      </c>
      <c r="BG99" s="5" t="str">
        <f>IF(AT99="","",RANK(AT99,AT$3:AT$1048576,1)+COUNTIF(AT$3:AT99,AT99)-1)</f>
        <v/>
      </c>
      <c r="BH99" s="5" t="str">
        <f>IF(AU99="","",RANK(AU99,AU$3:AU$1048576,1)+COUNTIF(AU$3:AU99,AU99)-1)</f>
        <v/>
      </c>
      <c r="BI99" s="5" t="str">
        <f>IF(AV99="","",RANK(AV99,AV$3:AV$1048576,1)+COUNTIF(AV$3:AV99,AV99)-1)</f>
        <v/>
      </c>
      <c r="BJ99" s="5" t="str">
        <f>IF(AW99="","",RANK(AW99,AW$3:AW$1048576,1)+COUNTIF(AW$3:AW99,AW99)-1)</f>
        <v/>
      </c>
      <c r="BK99" s="5" t="str">
        <f>IF(AX99="","",RANK(AX99,AX$3:AX$1048576,1)+COUNTIF(AX$3:AX99,AX99)-1)</f>
        <v/>
      </c>
      <c r="BL99" s="5" t="str">
        <f>IF(AY99="","",RANK(AY99,AY$3:AY$1048576,1)+COUNTIF(AY$3:AY99,AY99)-1)</f>
        <v/>
      </c>
      <c r="BM99" s="5" t="str">
        <f>IF(AZ99="","",RANK(AZ99,AZ$3:AZ$1048576,1)+COUNTIF(AZ$3:AZ99,AZ99)-1)</f>
        <v/>
      </c>
      <c r="BN99" s="5" t="str">
        <f>IF(BA99="","",RANK(BA99,BA$3:BA$1048576,1)+COUNTIF(BA$3:BA99,BA99)-1)</f>
        <v/>
      </c>
      <c r="BO99" s="5" t="str">
        <f>IF(BB99="","",RANK(BB99,BB$3:BB$1048576,1)+COUNTIF(BB$3:BB99,BB99)-1)</f>
        <v/>
      </c>
    </row>
    <row r="100" spans="2:67" ht="35.1" customHeight="1" x14ac:dyDescent="0.2">
      <c r="B100" s="116"/>
      <c r="D100" s="102"/>
      <c r="F100" s="73"/>
      <c r="G100" s="103"/>
      <c r="H100" s="104"/>
      <c r="I100" s="105"/>
      <c r="J100" s="106"/>
      <c r="K100" s="107"/>
      <c r="L100" s="62"/>
      <c r="M100" s="111" t="str">
        <f t="shared" si="44"/>
        <v/>
      </c>
      <c r="N100" s="112" t="str">
        <f t="shared" si="45"/>
        <v/>
      </c>
      <c r="T100" s="89" t="str">
        <f t="shared" si="46"/>
        <v/>
      </c>
      <c r="U100" s="90" t="str">
        <f t="shared" si="47"/>
        <v/>
      </c>
      <c r="V100" s="5" t="str">
        <f>IF(C100="","",COUNT(C$3:C100))</f>
        <v/>
      </c>
      <c r="W100" s="5" t="str">
        <f>IF(D100="","",COUNT(D$3:D100))</f>
        <v/>
      </c>
      <c r="X100" s="5" t="str">
        <f>IF(E100="","",COUNT(E$3:E100))</f>
        <v/>
      </c>
      <c r="Y100" s="5" t="str">
        <f>IF(C100="",IF($AK100="","",INDEX(Y$3:Y99,MATCH(MAX(V$3:V99),V$3:V99,0),0)),C100)</f>
        <v/>
      </c>
      <c r="Z100" s="5" t="str">
        <f>IF(D100="",IF($AK100="","",INDEX(Z$3:Z99,MATCH(MAX(W$3:W99),W$3:W99,0),0)),D100)</f>
        <v/>
      </c>
      <c r="AA100" s="5" t="str">
        <f>IF(E100="",IF($AK100="","",INDEX(AA$3:AA99,MATCH(MAX(X$3:X99),X$3:X99,0),0)),E100)</f>
        <v/>
      </c>
      <c r="AB100" s="5" t="str">
        <f t="shared" si="48"/>
        <v/>
      </c>
      <c r="AC100" s="5" t="str">
        <f t="shared" si="49"/>
        <v/>
      </c>
      <c r="AD100" s="11" t="str">
        <f t="shared" si="50"/>
        <v/>
      </c>
      <c r="AE100" s="7" t="str">
        <f t="shared" si="51"/>
        <v/>
      </c>
      <c r="AF100" s="7" t="str">
        <f t="shared" si="52"/>
        <v/>
      </c>
      <c r="AG100" s="12" t="str">
        <f t="shared" si="53"/>
        <v/>
      </c>
      <c r="AH100" s="7" t="str">
        <f t="shared" si="54"/>
        <v/>
      </c>
      <c r="AI100" s="5" t="str">
        <f t="shared" si="55"/>
        <v/>
      </c>
      <c r="AJ100" s="5" t="str">
        <f>IF(H100="","",COUNTA(H$3:H100))</f>
        <v/>
      </c>
      <c r="AK100" s="5" t="str">
        <f>IF(H100="",IF(AI100="","",INDEX(AK$3:AK99,MATCH(MAX(AJ$3:AJ99),AJ$3:AJ99,0),0)),H100)</f>
        <v/>
      </c>
      <c r="AL100" s="5" t="str">
        <f t="shared" si="61"/>
        <v/>
      </c>
      <c r="AM100" s="5" t="str">
        <f t="shared" si="56"/>
        <v/>
      </c>
      <c r="AN100" s="5" t="str">
        <f t="shared" si="57"/>
        <v/>
      </c>
      <c r="AO100" s="57"/>
      <c r="AP100" s="59" t="str">
        <f t="shared" si="58"/>
        <v/>
      </c>
      <c r="AQ100" s="27" t="str">
        <f t="shared" si="62"/>
        <v/>
      </c>
      <c r="AR100" s="5" t="str">
        <f t="shared" si="62"/>
        <v/>
      </c>
      <c r="AS100" s="5" t="str">
        <f t="shared" si="62"/>
        <v/>
      </c>
      <c r="AT100" s="5" t="str">
        <f t="shared" si="62"/>
        <v/>
      </c>
      <c r="AU100" s="5" t="str">
        <f t="shared" si="62"/>
        <v/>
      </c>
      <c r="AV100" s="5" t="str">
        <f t="shared" si="62"/>
        <v/>
      </c>
      <c r="AW100" s="5" t="str">
        <f t="shared" si="62"/>
        <v/>
      </c>
      <c r="AX100" s="5" t="str">
        <f t="shared" si="62"/>
        <v/>
      </c>
      <c r="AY100" s="5" t="str">
        <f t="shared" si="62"/>
        <v/>
      </c>
      <c r="AZ100" s="5" t="str">
        <f t="shared" si="62"/>
        <v/>
      </c>
      <c r="BA100" s="5" t="str">
        <f t="shared" si="62"/>
        <v/>
      </c>
      <c r="BB100" s="5" t="str">
        <f t="shared" si="62"/>
        <v/>
      </c>
      <c r="BC100" s="19"/>
      <c r="BD100" s="5" t="str">
        <f>IF(AQ100="","",RANK(AQ100,AQ$3:AQ$1048576,1)+COUNTIF(AQ$3:AQ100,AQ100)-1)</f>
        <v/>
      </c>
      <c r="BE100" s="5" t="str">
        <f>IF(AR100="","",RANK(AR100,AR$3:AR$1048576,1)+COUNTIF(AR$3:AR100,AR100)-1)</f>
        <v/>
      </c>
      <c r="BF100" s="5" t="str">
        <f>IF(AS100="","",RANK(AS100,AS$3:AS$1048576,1)+COUNTIF(AS$3:AS100,AS100)-1)</f>
        <v/>
      </c>
      <c r="BG100" s="5" t="str">
        <f>IF(AT100="","",RANK(AT100,AT$3:AT$1048576,1)+COUNTIF(AT$3:AT100,AT100)-1)</f>
        <v/>
      </c>
      <c r="BH100" s="5" t="str">
        <f>IF(AU100="","",RANK(AU100,AU$3:AU$1048576,1)+COUNTIF(AU$3:AU100,AU100)-1)</f>
        <v/>
      </c>
      <c r="BI100" s="5" t="str">
        <f>IF(AV100="","",RANK(AV100,AV$3:AV$1048576,1)+COUNTIF(AV$3:AV100,AV100)-1)</f>
        <v/>
      </c>
      <c r="BJ100" s="5" t="str">
        <f>IF(AW100="","",RANK(AW100,AW$3:AW$1048576,1)+COUNTIF(AW$3:AW100,AW100)-1)</f>
        <v/>
      </c>
      <c r="BK100" s="5" t="str">
        <f>IF(AX100="","",RANK(AX100,AX$3:AX$1048576,1)+COUNTIF(AX$3:AX100,AX100)-1)</f>
        <v/>
      </c>
      <c r="BL100" s="5" t="str">
        <f>IF(AY100="","",RANK(AY100,AY$3:AY$1048576,1)+COUNTIF(AY$3:AY100,AY100)-1)</f>
        <v/>
      </c>
      <c r="BM100" s="5" t="str">
        <f>IF(AZ100="","",RANK(AZ100,AZ$3:AZ$1048576,1)+COUNTIF(AZ$3:AZ100,AZ100)-1)</f>
        <v/>
      </c>
      <c r="BN100" s="5" t="str">
        <f>IF(BA100="","",RANK(BA100,BA$3:BA$1048576,1)+COUNTIF(BA$3:BA100,BA100)-1)</f>
        <v/>
      </c>
      <c r="BO100" s="5" t="str">
        <f>IF(BB100="","",RANK(BB100,BB$3:BB$1048576,1)+COUNTIF(BB$3:BB100,BB100)-1)</f>
        <v/>
      </c>
    </row>
    <row r="101" spans="2:67" ht="35.1" customHeight="1" x14ac:dyDescent="0.2">
      <c r="B101" s="116"/>
      <c r="D101" s="102"/>
      <c r="F101" s="73"/>
      <c r="G101" s="103"/>
      <c r="H101" s="104"/>
      <c r="I101" s="105"/>
      <c r="J101" s="106"/>
      <c r="K101" s="107"/>
      <c r="L101" s="62"/>
      <c r="M101" s="111" t="str">
        <f t="shared" si="44"/>
        <v/>
      </c>
      <c r="N101" s="112" t="str">
        <f t="shared" si="45"/>
        <v/>
      </c>
      <c r="T101" s="89" t="str">
        <f t="shared" si="46"/>
        <v/>
      </c>
      <c r="U101" s="90" t="str">
        <f t="shared" si="47"/>
        <v/>
      </c>
      <c r="V101" s="5" t="str">
        <f>IF(C101="","",COUNT(C$3:C101))</f>
        <v/>
      </c>
      <c r="W101" s="5" t="str">
        <f>IF(D101="","",COUNT(D$3:D101))</f>
        <v/>
      </c>
      <c r="X101" s="5" t="str">
        <f>IF(E101="","",COUNT(E$3:E101))</f>
        <v/>
      </c>
      <c r="Y101" s="5" t="str">
        <f>IF(C101="",IF($AK101="","",INDEX(Y$3:Y100,MATCH(MAX(V$3:V100),V$3:V100,0),0)),C101)</f>
        <v/>
      </c>
      <c r="Z101" s="5" t="str">
        <f>IF(D101="",IF($AK101="","",INDEX(Z$3:Z100,MATCH(MAX(W$3:W100),W$3:W100,0),0)),D101)</f>
        <v/>
      </c>
      <c r="AA101" s="5" t="str">
        <f>IF(E101="",IF($AK101="","",INDEX(AA$3:AA100,MATCH(MAX(X$3:X100),X$3:X100,0),0)),E101)</f>
        <v/>
      </c>
      <c r="AB101" s="5" t="str">
        <f t="shared" si="48"/>
        <v/>
      </c>
      <c r="AC101" s="5" t="str">
        <f t="shared" si="49"/>
        <v/>
      </c>
      <c r="AD101" s="11" t="str">
        <f t="shared" si="50"/>
        <v/>
      </c>
      <c r="AE101" s="7" t="str">
        <f t="shared" si="51"/>
        <v/>
      </c>
      <c r="AF101" s="7" t="str">
        <f t="shared" si="52"/>
        <v/>
      </c>
      <c r="AG101" s="12" t="str">
        <f t="shared" si="53"/>
        <v/>
      </c>
      <c r="AH101" s="7" t="str">
        <f t="shared" si="54"/>
        <v/>
      </c>
      <c r="AI101" s="5" t="str">
        <f t="shared" si="55"/>
        <v/>
      </c>
      <c r="AJ101" s="5" t="str">
        <f>IF(H101="","",COUNTA(H$3:H101))</f>
        <v/>
      </c>
      <c r="AK101" s="5" t="str">
        <f>IF(H101="",IF(AI101="","",INDEX(AK$3:AK100,MATCH(MAX(AJ$3:AJ100),AJ$3:AJ100,0),0)),H101)</f>
        <v/>
      </c>
      <c r="AL101" s="5" t="str">
        <f t="shared" si="61"/>
        <v/>
      </c>
      <c r="AM101" s="5" t="str">
        <f t="shared" si="56"/>
        <v/>
      </c>
      <c r="AN101" s="5" t="str">
        <f t="shared" si="57"/>
        <v/>
      </c>
      <c r="AO101" s="57"/>
      <c r="AP101" s="59" t="str">
        <f t="shared" si="58"/>
        <v/>
      </c>
      <c r="AQ101" s="27" t="str">
        <f t="shared" si="62"/>
        <v/>
      </c>
      <c r="AR101" s="5" t="str">
        <f t="shared" si="62"/>
        <v/>
      </c>
      <c r="AS101" s="5" t="str">
        <f t="shared" si="62"/>
        <v/>
      </c>
      <c r="AT101" s="5" t="str">
        <f t="shared" si="62"/>
        <v/>
      </c>
      <c r="AU101" s="5" t="str">
        <f t="shared" si="62"/>
        <v/>
      </c>
      <c r="AV101" s="5" t="str">
        <f t="shared" si="62"/>
        <v/>
      </c>
      <c r="AW101" s="5" t="str">
        <f t="shared" si="62"/>
        <v/>
      </c>
      <c r="AX101" s="5" t="str">
        <f t="shared" si="62"/>
        <v/>
      </c>
      <c r="AY101" s="5" t="str">
        <f t="shared" si="62"/>
        <v/>
      </c>
      <c r="AZ101" s="5" t="str">
        <f t="shared" si="62"/>
        <v/>
      </c>
      <c r="BA101" s="5" t="str">
        <f t="shared" si="62"/>
        <v/>
      </c>
      <c r="BB101" s="5" t="str">
        <f t="shared" si="62"/>
        <v/>
      </c>
      <c r="BC101" s="19"/>
      <c r="BD101" s="5" t="str">
        <f>IF(AQ101="","",RANK(AQ101,AQ$3:AQ$1048576,1)+COUNTIF(AQ$3:AQ101,AQ101)-1)</f>
        <v/>
      </c>
      <c r="BE101" s="5" t="str">
        <f>IF(AR101="","",RANK(AR101,AR$3:AR$1048576,1)+COUNTIF(AR$3:AR101,AR101)-1)</f>
        <v/>
      </c>
      <c r="BF101" s="5" t="str">
        <f>IF(AS101="","",RANK(AS101,AS$3:AS$1048576,1)+COUNTIF(AS$3:AS101,AS101)-1)</f>
        <v/>
      </c>
      <c r="BG101" s="5" t="str">
        <f>IF(AT101="","",RANK(AT101,AT$3:AT$1048576,1)+COUNTIF(AT$3:AT101,AT101)-1)</f>
        <v/>
      </c>
      <c r="BH101" s="5" t="str">
        <f>IF(AU101="","",RANK(AU101,AU$3:AU$1048576,1)+COUNTIF(AU$3:AU101,AU101)-1)</f>
        <v/>
      </c>
      <c r="BI101" s="5" t="str">
        <f>IF(AV101="","",RANK(AV101,AV$3:AV$1048576,1)+COUNTIF(AV$3:AV101,AV101)-1)</f>
        <v/>
      </c>
      <c r="BJ101" s="5" t="str">
        <f>IF(AW101="","",RANK(AW101,AW$3:AW$1048576,1)+COUNTIF(AW$3:AW101,AW101)-1)</f>
        <v/>
      </c>
      <c r="BK101" s="5" t="str">
        <f>IF(AX101="","",RANK(AX101,AX$3:AX$1048576,1)+COUNTIF(AX$3:AX101,AX101)-1)</f>
        <v/>
      </c>
      <c r="BL101" s="5" t="str">
        <f>IF(AY101="","",RANK(AY101,AY$3:AY$1048576,1)+COUNTIF(AY$3:AY101,AY101)-1)</f>
        <v/>
      </c>
      <c r="BM101" s="5" t="str">
        <f>IF(AZ101="","",RANK(AZ101,AZ$3:AZ$1048576,1)+COUNTIF(AZ$3:AZ101,AZ101)-1)</f>
        <v/>
      </c>
      <c r="BN101" s="5" t="str">
        <f>IF(BA101="","",RANK(BA101,BA$3:BA$1048576,1)+COUNTIF(BA$3:BA101,BA101)-1)</f>
        <v/>
      </c>
      <c r="BO101" s="5" t="str">
        <f>IF(BB101="","",RANK(BB101,BB$3:BB$1048576,1)+COUNTIF(BB$3:BB101,BB101)-1)</f>
        <v/>
      </c>
    </row>
    <row r="102" spans="2:67" ht="35.1" customHeight="1" x14ac:dyDescent="0.2">
      <c r="B102" s="116"/>
      <c r="D102" s="102"/>
      <c r="F102" s="73"/>
      <c r="G102" s="103"/>
      <c r="H102" s="104"/>
      <c r="I102" s="105"/>
      <c r="J102" s="106"/>
      <c r="K102" s="107"/>
      <c r="L102" s="62"/>
      <c r="M102" s="111" t="str">
        <f t="shared" si="44"/>
        <v/>
      </c>
      <c r="N102" s="112" t="str">
        <f t="shared" si="45"/>
        <v/>
      </c>
      <c r="T102" s="89" t="str">
        <f t="shared" si="46"/>
        <v/>
      </c>
      <c r="U102" s="90" t="str">
        <f t="shared" si="47"/>
        <v/>
      </c>
      <c r="V102" s="5" t="str">
        <f>IF(C102="","",COUNT(C$3:C102))</f>
        <v/>
      </c>
      <c r="W102" s="5" t="str">
        <f>IF(D102="","",COUNT(D$3:D102))</f>
        <v/>
      </c>
      <c r="X102" s="5" t="str">
        <f>IF(E102="","",COUNT(E$3:E102))</f>
        <v/>
      </c>
      <c r="Y102" s="5" t="str">
        <f>IF(C102="",IF($AK102="","",INDEX(Y$3:Y101,MATCH(MAX(V$3:V101),V$3:V101,0),0)),C102)</f>
        <v/>
      </c>
      <c r="Z102" s="5" t="str">
        <f>IF(D102="",IF($AK102="","",INDEX(Z$3:Z101,MATCH(MAX(W$3:W101),W$3:W101,0),0)),D102)</f>
        <v/>
      </c>
      <c r="AA102" s="5" t="str">
        <f>IF(E102="",IF($AK102="","",INDEX(AA$3:AA101,MATCH(MAX(X$3:X101),X$3:X101,0),0)),E102)</f>
        <v/>
      </c>
      <c r="AB102" s="5" t="str">
        <f t="shared" si="48"/>
        <v/>
      </c>
      <c r="AC102" s="5" t="str">
        <f t="shared" si="49"/>
        <v/>
      </c>
      <c r="AD102" s="11" t="str">
        <f t="shared" si="50"/>
        <v/>
      </c>
      <c r="AE102" s="7" t="str">
        <f t="shared" si="51"/>
        <v/>
      </c>
      <c r="AF102" s="7" t="str">
        <f t="shared" si="52"/>
        <v/>
      </c>
      <c r="AG102" s="12" t="str">
        <f t="shared" si="53"/>
        <v/>
      </c>
      <c r="AH102" s="7" t="str">
        <f t="shared" si="54"/>
        <v/>
      </c>
      <c r="AI102" s="5" t="str">
        <f t="shared" si="55"/>
        <v/>
      </c>
      <c r="AJ102" s="5" t="str">
        <f>IF(H102="","",COUNTA(H$3:H102))</f>
        <v/>
      </c>
      <c r="AK102" s="5" t="str">
        <f>IF(H102="",IF(AI102="","",INDEX(AK$3:AK101,MATCH(MAX(AJ$3:AJ101),AJ$3:AJ101,0),0)),H102)</f>
        <v/>
      </c>
      <c r="AL102" s="5" t="str">
        <f t="shared" si="61"/>
        <v/>
      </c>
      <c r="AM102" s="5" t="str">
        <f t="shared" si="56"/>
        <v/>
      </c>
      <c r="AN102" s="5" t="str">
        <f t="shared" si="57"/>
        <v/>
      </c>
      <c r="AO102" s="57"/>
      <c r="AP102" s="59" t="str">
        <f t="shared" si="58"/>
        <v/>
      </c>
      <c r="AQ102" s="27" t="str">
        <f t="shared" si="62"/>
        <v/>
      </c>
      <c r="AR102" s="5" t="str">
        <f t="shared" si="62"/>
        <v/>
      </c>
      <c r="AS102" s="5" t="str">
        <f t="shared" si="62"/>
        <v/>
      </c>
      <c r="AT102" s="5" t="str">
        <f t="shared" si="62"/>
        <v/>
      </c>
      <c r="AU102" s="5" t="str">
        <f t="shared" si="62"/>
        <v/>
      </c>
      <c r="AV102" s="5" t="str">
        <f t="shared" si="62"/>
        <v/>
      </c>
      <c r="AW102" s="5" t="str">
        <f t="shared" si="62"/>
        <v/>
      </c>
      <c r="AX102" s="5" t="str">
        <f t="shared" si="62"/>
        <v/>
      </c>
      <c r="AY102" s="5" t="str">
        <f t="shared" si="62"/>
        <v/>
      </c>
      <c r="AZ102" s="5" t="str">
        <f t="shared" si="62"/>
        <v/>
      </c>
      <c r="BA102" s="5" t="str">
        <f t="shared" si="62"/>
        <v/>
      </c>
      <c r="BB102" s="5" t="str">
        <f t="shared" si="62"/>
        <v/>
      </c>
      <c r="BC102" s="19"/>
      <c r="BD102" s="5" t="str">
        <f>IF(AQ102="","",RANK(AQ102,AQ$3:AQ$1048576,1)+COUNTIF(AQ$3:AQ102,AQ102)-1)</f>
        <v/>
      </c>
      <c r="BE102" s="5" t="str">
        <f>IF(AR102="","",RANK(AR102,AR$3:AR$1048576,1)+COUNTIF(AR$3:AR102,AR102)-1)</f>
        <v/>
      </c>
      <c r="BF102" s="5" t="str">
        <f>IF(AS102="","",RANK(AS102,AS$3:AS$1048576,1)+COUNTIF(AS$3:AS102,AS102)-1)</f>
        <v/>
      </c>
      <c r="BG102" s="5" t="str">
        <f>IF(AT102="","",RANK(AT102,AT$3:AT$1048576,1)+COUNTIF(AT$3:AT102,AT102)-1)</f>
        <v/>
      </c>
      <c r="BH102" s="5" t="str">
        <f>IF(AU102="","",RANK(AU102,AU$3:AU$1048576,1)+COUNTIF(AU$3:AU102,AU102)-1)</f>
        <v/>
      </c>
      <c r="BI102" s="5" t="str">
        <f>IF(AV102="","",RANK(AV102,AV$3:AV$1048576,1)+COUNTIF(AV$3:AV102,AV102)-1)</f>
        <v/>
      </c>
      <c r="BJ102" s="5" t="str">
        <f>IF(AW102="","",RANK(AW102,AW$3:AW$1048576,1)+COUNTIF(AW$3:AW102,AW102)-1)</f>
        <v/>
      </c>
      <c r="BK102" s="5" t="str">
        <f>IF(AX102="","",RANK(AX102,AX$3:AX$1048576,1)+COUNTIF(AX$3:AX102,AX102)-1)</f>
        <v/>
      </c>
      <c r="BL102" s="5" t="str">
        <f>IF(AY102="","",RANK(AY102,AY$3:AY$1048576,1)+COUNTIF(AY$3:AY102,AY102)-1)</f>
        <v/>
      </c>
      <c r="BM102" s="5" t="str">
        <f>IF(AZ102="","",RANK(AZ102,AZ$3:AZ$1048576,1)+COUNTIF(AZ$3:AZ102,AZ102)-1)</f>
        <v/>
      </c>
      <c r="BN102" s="5" t="str">
        <f>IF(BA102="","",RANK(BA102,BA$3:BA$1048576,1)+COUNTIF(BA$3:BA102,BA102)-1)</f>
        <v/>
      </c>
      <c r="BO102" s="5" t="str">
        <f>IF(BB102="","",RANK(BB102,BB$3:BB$1048576,1)+COUNTIF(BB$3:BB102,BB102)-1)</f>
        <v/>
      </c>
    </row>
    <row r="103" spans="2:67" ht="35.1" customHeight="1" x14ac:dyDescent="0.2">
      <c r="B103" s="116"/>
      <c r="D103" s="102"/>
      <c r="F103" s="73"/>
      <c r="G103" s="103"/>
      <c r="H103" s="104"/>
      <c r="I103" s="105"/>
      <c r="J103" s="106"/>
      <c r="K103" s="107"/>
      <c r="L103" s="62"/>
      <c r="M103" s="111" t="str">
        <f t="shared" si="44"/>
        <v/>
      </c>
      <c r="N103" s="112" t="str">
        <f t="shared" si="45"/>
        <v/>
      </c>
      <c r="T103" s="89" t="str">
        <f t="shared" si="46"/>
        <v/>
      </c>
      <c r="U103" s="90" t="str">
        <f t="shared" si="47"/>
        <v/>
      </c>
      <c r="V103" s="5" t="str">
        <f>IF(C103="","",COUNT(C$3:C103))</f>
        <v/>
      </c>
      <c r="W103" s="5" t="str">
        <f>IF(D103="","",COUNT(D$3:D103))</f>
        <v/>
      </c>
      <c r="X103" s="5" t="str">
        <f>IF(E103="","",COUNT(E$3:E103))</f>
        <v/>
      </c>
      <c r="Y103" s="5" t="str">
        <f>IF(C103="",IF($AK103="","",INDEX(Y$3:Y102,MATCH(MAX(V$3:V102),V$3:V102,0),0)),C103)</f>
        <v/>
      </c>
      <c r="Z103" s="5" t="str">
        <f>IF(D103="",IF($AK103="","",INDEX(Z$3:Z102,MATCH(MAX(W$3:W102),W$3:W102,0),0)),D103)</f>
        <v/>
      </c>
      <c r="AA103" s="5" t="str">
        <f>IF(E103="",IF($AK103="","",INDEX(AA$3:AA102,MATCH(MAX(X$3:X102),X$3:X102,0),0)),E103)</f>
        <v/>
      </c>
      <c r="AB103" s="5" t="str">
        <f t="shared" si="48"/>
        <v/>
      </c>
      <c r="AC103" s="5" t="str">
        <f t="shared" si="49"/>
        <v/>
      </c>
      <c r="AD103" s="11" t="str">
        <f t="shared" si="50"/>
        <v/>
      </c>
      <c r="AE103" s="7" t="str">
        <f t="shared" si="51"/>
        <v/>
      </c>
      <c r="AF103" s="7" t="str">
        <f t="shared" si="52"/>
        <v/>
      </c>
      <c r="AG103" s="12" t="str">
        <f t="shared" si="53"/>
        <v/>
      </c>
      <c r="AH103" s="7" t="str">
        <f t="shared" si="54"/>
        <v/>
      </c>
      <c r="AI103" s="5" t="str">
        <f t="shared" si="55"/>
        <v/>
      </c>
      <c r="AJ103" s="5" t="str">
        <f>IF(H103="","",COUNTA(H$3:H103))</f>
        <v/>
      </c>
      <c r="AK103" s="5" t="str">
        <f>IF(H103="",IF(AI103="","",INDEX(AK$3:AK102,MATCH(MAX(AJ$3:AJ102),AJ$3:AJ102,0),0)),H103)</f>
        <v/>
      </c>
      <c r="AL103" s="5" t="str">
        <f t="shared" si="61"/>
        <v/>
      </c>
      <c r="AM103" s="5" t="str">
        <f t="shared" si="56"/>
        <v/>
      </c>
      <c r="AN103" s="5" t="str">
        <f t="shared" si="57"/>
        <v/>
      </c>
      <c r="AO103" s="57"/>
      <c r="AP103" s="59" t="str">
        <f t="shared" si="58"/>
        <v/>
      </c>
      <c r="AQ103" s="27" t="str">
        <f t="shared" si="62"/>
        <v/>
      </c>
      <c r="AR103" s="5" t="str">
        <f t="shared" si="62"/>
        <v/>
      </c>
      <c r="AS103" s="5" t="str">
        <f t="shared" si="62"/>
        <v/>
      </c>
      <c r="AT103" s="5" t="str">
        <f t="shared" si="62"/>
        <v/>
      </c>
      <c r="AU103" s="5" t="str">
        <f t="shared" si="62"/>
        <v/>
      </c>
      <c r="AV103" s="5" t="str">
        <f t="shared" si="62"/>
        <v/>
      </c>
      <c r="AW103" s="5" t="str">
        <f t="shared" si="62"/>
        <v/>
      </c>
      <c r="AX103" s="5" t="str">
        <f t="shared" si="62"/>
        <v/>
      </c>
      <c r="AY103" s="5" t="str">
        <f t="shared" si="62"/>
        <v/>
      </c>
      <c r="AZ103" s="5" t="str">
        <f t="shared" si="62"/>
        <v/>
      </c>
      <c r="BA103" s="5" t="str">
        <f t="shared" si="62"/>
        <v/>
      </c>
      <c r="BB103" s="5" t="str">
        <f t="shared" si="62"/>
        <v/>
      </c>
      <c r="BC103" s="19"/>
      <c r="BD103" s="5" t="str">
        <f>IF(AQ103="","",RANK(AQ103,AQ$3:AQ$1048576,1)+COUNTIF(AQ$3:AQ103,AQ103)-1)</f>
        <v/>
      </c>
      <c r="BE103" s="5" t="str">
        <f>IF(AR103="","",RANK(AR103,AR$3:AR$1048576,1)+COUNTIF(AR$3:AR103,AR103)-1)</f>
        <v/>
      </c>
      <c r="BF103" s="5" t="str">
        <f>IF(AS103="","",RANK(AS103,AS$3:AS$1048576,1)+COUNTIF(AS$3:AS103,AS103)-1)</f>
        <v/>
      </c>
      <c r="BG103" s="5" t="str">
        <f>IF(AT103="","",RANK(AT103,AT$3:AT$1048576,1)+COUNTIF(AT$3:AT103,AT103)-1)</f>
        <v/>
      </c>
      <c r="BH103" s="5" t="str">
        <f>IF(AU103="","",RANK(AU103,AU$3:AU$1048576,1)+COUNTIF(AU$3:AU103,AU103)-1)</f>
        <v/>
      </c>
      <c r="BI103" s="5" t="str">
        <f>IF(AV103="","",RANK(AV103,AV$3:AV$1048576,1)+COUNTIF(AV$3:AV103,AV103)-1)</f>
        <v/>
      </c>
      <c r="BJ103" s="5" t="str">
        <f>IF(AW103="","",RANK(AW103,AW$3:AW$1048576,1)+COUNTIF(AW$3:AW103,AW103)-1)</f>
        <v/>
      </c>
      <c r="BK103" s="5" t="str">
        <f>IF(AX103="","",RANK(AX103,AX$3:AX$1048576,1)+COUNTIF(AX$3:AX103,AX103)-1)</f>
        <v/>
      </c>
      <c r="BL103" s="5" t="str">
        <f>IF(AY103="","",RANK(AY103,AY$3:AY$1048576,1)+COUNTIF(AY$3:AY103,AY103)-1)</f>
        <v/>
      </c>
      <c r="BM103" s="5" t="str">
        <f>IF(AZ103="","",RANK(AZ103,AZ$3:AZ$1048576,1)+COUNTIF(AZ$3:AZ103,AZ103)-1)</f>
        <v/>
      </c>
      <c r="BN103" s="5" t="str">
        <f>IF(BA103="","",RANK(BA103,BA$3:BA$1048576,1)+COUNTIF(BA$3:BA103,BA103)-1)</f>
        <v/>
      </c>
      <c r="BO103" s="5" t="str">
        <f>IF(BB103="","",RANK(BB103,BB$3:BB$1048576,1)+COUNTIF(BB$3:BB103,BB103)-1)</f>
        <v/>
      </c>
    </row>
    <row r="104" spans="2:67" ht="35.1" customHeight="1" x14ac:dyDescent="0.2">
      <c r="B104" s="116"/>
      <c r="D104" s="102"/>
      <c r="F104" s="73"/>
      <c r="G104" s="103"/>
      <c r="H104" s="104"/>
      <c r="I104" s="105"/>
      <c r="J104" s="106"/>
      <c r="K104" s="107"/>
      <c r="L104" s="62"/>
      <c r="M104" s="111" t="str">
        <f t="shared" si="44"/>
        <v/>
      </c>
      <c r="N104" s="112" t="str">
        <f t="shared" si="45"/>
        <v/>
      </c>
      <c r="T104" s="89" t="str">
        <f t="shared" si="46"/>
        <v/>
      </c>
      <c r="U104" s="90" t="str">
        <f t="shared" si="47"/>
        <v/>
      </c>
      <c r="V104" s="5" t="str">
        <f>IF(C104="","",COUNT(C$3:C104))</f>
        <v/>
      </c>
      <c r="W104" s="5" t="str">
        <f>IF(D104="","",COUNT(D$3:D104))</f>
        <v/>
      </c>
      <c r="X104" s="5" t="str">
        <f>IF(E104="","",COUNT(E$3:E104))</f>
        <v/>
      </c>
      <c r="Y104" s="5" t="str">
        <f>IF(C104="",IF($AK104="","",INDEX(Y$3:Y103,MATCH(MAX(V$3:V103),V$3:V103,0),0)),C104)</f>
        <v/>
      </c>
      <c r="Z104" s="5" t="str">
        <f>IF(D104="",IF($AK104="","",INDEX(Z$3:Z103,MATCH(MAX(W$3:W103),W$3:W103,0),0)),D104)</f>
        <v/>
      </c>
      <c r="AA104" s="5" t="str">
        <f>IF(E104="",IF($AK104="","",INDEX(AA$3:AA103,MATCH(MAX(X$3:X103),X$3:X103,0),0)),E104)</f>
        <v/>
      </c>
      <c r="AB104" s="5" t="str">
        <f t="shared" si="48"/>
        <v/>
      </c>
      <c r="AC104" s="5" t="str">
        <f t="shared" si="49"/>
        <v/>
      </c>
      <c r="AD104" s="11" t="str">
        <f t="shared" si="50"/>
        <v/>
      </c>
      <c r="AE104" s="7" t="str">
        <f t="shared" si="51"/>
        <v/>
      </c>
      <c r="AF104" s="7" t="str">
        <f t="shared" si="52"/>
        <v/>
      </c>
      <c r="AG104" s="12" t="str">
        <f t="shared" si="53"/>
        <v/>
      </c>
      <c r="AH104" s="7" t="str">
        <f t="shared" si="54"/>
        <v/>
      </c>
      <c r="AI104" s="5" t="str">
        <f t="shared" si="55"/>
        <v/>
      </c>
      <c r="AJ104" s="5" t="str">
        <f>IF(H104="","",COUNTA(H$3:H104))</f>
        <v/>
      </c>
      <c r="AK104" s="5" t="str">
        <f>IF(H104="",IF(AI104="","",INDEX(AK$3:AK103,MATCH(MAX(AJ$3:AJ103),AJ$3:AJ103,0),0)),H104)</f>
        <v/>
      </c>
      <c r="AL104" s="5" t="str">
        <f t="shared" si="61"/>
        <v/>
      </c>
      <c r="AM104" s="5" t="str">
        <f t="shared" si="56"/>
        <v/>
      </c>
      <c r="AN104" s="5" t="str">
        <f t="shared" si="57"/>
        <v/>
      </c>
      <c r="AO104" s="57"/>
      <c r="AP104" s="59" t="str">
        <f t="shared" si="58"/>
        <v/>
      </c>
      <c r="AQ104" s="27" t="str">
        <f t="shared" si="62"/>
        <v/>
      </c>
      <c r="AR104" s="5" t="str">
        <f t="shared" si="62"/>
        <v/>
      </c>
      <c r="AS104" s="5" t="str">
        <f t="shared" si="62"/>
        <v/>
      </c>
      <c r="AT104" s="5" t="str">
        <f t="shared" si="62"/>
        <v/>
      </c>
      <c r="AU104" s="5" t="str">
        <f t="shared" si="62"/>
        <v/>
      </c>
      <c r="AV104" s="5" t="str">
        <f t="shared" si="62"/>
        <v/>
      </c>
      <c r="AW104" s="5" t="str">
        <f t="shared" si="62"/>
        <v/>
      </c>
      <c r="AX104" s="5" t="str">
        <f t="shared" si="62"/>
        <v/>
      </c>
      <c r="AY104" s="5" t="str">
        <f t="shared" si="62"/>
        <v/>
      </c>
      <c r="AZ104" s="5" t="str">
        <f t="shared" si="62"/>
        <v/>
      </c>
      <c r="BA104" s="5" t="str">
        <f t="shared" si="62"/>
        <v/>
      </c>
      <c r="BB104" s="5" t="str">
        <f t="shared" si="62"/>
        <v/>
      </c>
      <c r="BC104" s="19"/>
      <c r="BD104" s="5" t="str">
        <f>IF(AQ104="","",RANK(AQ104,AQ$3:AQ$1048576,1)+COUNTIF(AQ$3:AQ104,AQ104)-1)</f>
        <v/>
      </c>
      <c r="BE104" s="5" t="str">
        <f>IF(AR104="","",RANK(AR104,AR$3:AR$1048576,1)+COUNTIF(AR$3:AR104,AR104)-1)</f>
        <v/>
      </c>
      <c r="BF104" s="5" t="str">
        <f>IF(AS104="","",RANK(AS104,AS$3:AS$1048576,1)+COUNTIF(AS$3:AS104,AS104)-1)</f>
        <v/>
      </c>
      <c r="BG104" s="5" t="str">
        <f>IF(AT104="","",RANK(AT104,AT$3:AT$1048576,1)+COUNTIF(AT$3:AT104,AT104)-1)</f>
        <v/>
      </c>
      <c r="BH104" s="5" t="str">
        <f>IF(AU104="","",RANK(AU104,AU$3:AU$1048576,1)+COUNTIF(AU$3:AU104,AU104)-1)</f>
        <v/>
      </c>
      <c r="BI104" s="5" t="str">
        <f>IF(AV104="","",RANK(AV104,AV$3:AV$1048576,1)+COUNTIF(AV$3:AV104,AV104)-1)</f>
        <v/>
      </c>
      <c r="BJ104" s="5" t="str">
        <f>IF(AW104="","",RANK(AW104,AW$3:AW$1048576,1)+COUNTIF(AW$3:AW104,AW104)-1)</f>
        <v/>
      </c>
      <c r="BK104" s="5" t="str">
        <f>IF(AX104="","",RANK(AX104,AX$3:AX$1048576,1)+COUNTIF(AX$3:AX104,AX104)-1)</f>
        <v/>
      </c>
      <c r="BL104" s="5" t="str">
        <f>IF(AY104="","",RANK(AY104,AY$3:AY$1048576,1)+COUNTIF(AY$3:AY104,AY104)-1)</f>
        <v/>
      </c>
      <c r="BM104" s="5" t="str">
        <f>IF(AZ104="","",RANK(AZ104,AZ$3:AZ$1048576,1)+COUNTIF(AZ$3:AZ104,AZ104)-1)</f>
        <v/>
      </c>
      <c r="BN104" s="5" t="str">
        <f>IF(BA104="","",RANK(BA104,BA$3:BA$1048576,1)+COUNTIF(BA$3:BA104,BA104)-1)</f>
        <v/>
      </c>
      <c r="BO104" s="5" t="str">
        <f>IF(BB104="","",RANK(BB104,BB$3:BB$1048576,1)+COUNTIF(BB$3:BB104,BB104)-1)</f>
        <v/>
      </c>
    </row>
    <row r="105" spans="2:67" ht="35.1" customHeight="1" x14ac:dyDescent="0.2">
      <c r="B105" s="116"/>
      <c r="D105" s="102"/>
      <c r="F105" s="73"/>
      <c r="G105" s="103"/>
      <c r="H105" s="104"/>
      <c r="I105" s="105"/>
      <c r="J105" s="106"/>
      <c r="K105" s="107"/>
      <c r="L105" s="62"/>
      <c r="M105" s="111" t="str">
        <f t="shared" si="44"/>
        <v/>
      </c>
      <c r="N105" s="112" t="str">
        <f t="shared" si="45"/>
        <v/>
      </c>
      <c r="T105" s="89" t="str">
        <f t="shared" si="46"/>
        <v/>
      </c>
      <c r="U105" s="90" t="str">
        <f t="shared" si="47"/>
        <v/>
      </c>
      <c r="V105" s="5" t="str">
        <f>IF(C105="","",COUNT(C$3:C105))</f>
        <v/>
      </c>
      <c r="W105" s="5" t="str">
        <f>IF(D105="","",COUNT(D$3:D105))</f>
        <v/>
      </c>
      <c r="X105" s="5" t="str">
        <f>IF(E105="","",COUNT(E$3:E105))</f>
        <v/>
      </c>
      <c r="Y105" s="5" t="str">
        <f>IF(C105="",IF($AK105="","",INDEX(Y$3:Y104,MATCH(MAX(V$3:V104),V$3:V104,0),0)),C105)</f>
        <v/>
      </c>
      <c r="Z105" s="5" t="str">
        <f>IF(D105="",IF($AK105="","",INDEX(Z$3:Z104,MATCH(MAX(W$3:W104),W$3:W104,0),0)),D105)</f>
        <v/>
      </c>
      <c r="AA105" s="5" t="str">
        <f>IF(E105="",IF($AK105="","",INDEX(AA$3:AA104,MATCH(MAX(X$3:X104),X$3:X104,0),0)),E105)</f>
        <v/>
      </c>
      <c r="AB105" s="5" t="str">
        <f t="shared" si="48"/>
        <v/>
      </c>
      <c r="AC105" s="5" t="str">
        <f t="shared" si="49"/>
        <v/>
      </c>
      <c r="AD105" s="11" t="str">
        <f t="shared" si="50"/>
        <v/>
      </c>
      <c r="AE105" s="7" t="str">
        <f t="shared" si="51"/>
        <v/>
      </c>
      <c r="AF105" s="7" t="str">
        <f t="shared" si="52"/>
        <v/>
      </c>
      <c r="AG105" s="12" t="str">
        <f t="shared" si="53"/>
        <v/>
      </c>
      <c r="AH105" s="7" t="str">
        <f t="shared" si="54"/>
        <v/>
      </c>
      <c r="AI105" s="5" t="str">
        <f t="shared" si="55"/>
        <v/>
      </c>
      <c r="AJ105" s="5" t="str">
        <f>IF(H105="","",COUNTA(H$3:H105))</f>
        <v/>
      </c>
      <c r="AK105" s="5" t="str">
        <f>IF(H105="",IF(AI105="","",INDEX(AK$3:AK104,MATCH(MAX(AJ$3:AJ104),AJ$3:AJ104,0),0)),H105)</f>
        <v/>
      </c>
      <c r="AL105" s="5" t="str">
        <f t="shared" si="61"/>
        <v/>
      </c>
      <c r="AM105" s="5" t="str">
        <f t="shared" si="56"/>
        <v/>
      </c>
      <c r="AN105" s="5" t="str">
        <f t="shared" si="57"/>
        <v/>
      </c>
      <c r="AO105" s="57"/>
      <c r="AP105" s="59" t="str">
        <f t="shared" si="58"/>
        <v/>
      </c>
      <c r="AQ105" s="27" t="str">
        <f t="shared" si="62"/>
        <v/>
      </c>
      <c r="AR105" s="5" t="str">
        <f t="shared" si="62"/>
        <v/>
      </c>
      <c r="AS105" s="5" t="str">
        <f t="shared" si="62"/>
        <v/>
      </c>
      <c r="AT105" s="5" t="str">
        <f t="shared" si="62"/>
        <v/>
      </c>
      <c r="AU105" s="5" t="str">
        <f t="shared" si="62"/>
        <v/>
      </c>
      <c r="AV105" s="5" t="str">
        <f t="shared" si="62"/>
        <v/>
      </c>
      <c r="AW105" s="5" t="str">
        <f t="shared" si="62"/>
        <v/>
      </c>
      <c r="AX105" s="5" t="str">
        <f t="shared" si="62"/>
        <v/>
      </c>
      <c r="AY105" s="5" t="str">
        <f t="shared" si="62"/>
        <v/>
      </c>
      <c r="AZ105" s="5" t="str">
        <f t="shared" si="62"/>
        <v/>
      </c>
      <c r="BA105" s="5" t="str">
        <f t="shared" si="62"/>
        <v/>
      </c>
      <c r="BB105" s="5" t="str">
        <f t="shared" si="62"/>
        <v/>
      </c>
      <c r="BC105" s="19"/>
      <c r="BD105" s="5" t="str">
        <f>IF(AQ105="","",RANK(AQ105,AQ$3:AQ$1048576,1)+COUNTIF(AQ$3:AQ105,AQ105)-1)</f>
        <v/>
      </c>
      <c r="BE105" s="5" t="str">
        <f>IF(AR105="","",RANK(AR105,AR$3:AR$1048576,1)+COUNTIF(AR$3:AR105,AR105)-1)</f>
        <v/>
      </c>
      <c r="BF105" s="5" t="str">
        <f>IF(AS105="","",RANK(AS105,AS$3:AS$1048576,1)+COUNTIF(AS$3:AS105,AS105)-1)</f>
        <v/>
      </c>
      <c r="BG105" s="5" t="str">
        <f>IF(AT105="","",RANK(AT105,AT$3:AT$1048576,1)+COUNTIF(AT$3:AT105,AT105)-1)</f>
        <v/>
      </c>
      <c r="BH105" s="5" t="str">
        <f>IF(AU105="","",RANK(AU105,AU$3:AU$1048576,1)+COUNTIF(AU$3:AU105,AU105)-1)</f>
        <v/>
      </c>
      <c r="BI105" s="5" t="str">
        <f>IF(AV105="","",RANK(AV105,AV$3:AV$1048576,1)+COUNTIF(AV$3:AV105,AV105)-1)</f>
        <v/>
      </c>
      <c r="BJ105" s="5" t="str">
        <f>IF(AW105="","",RANK(AW105,AW$3:AW$1048576,1)+COUNTIF(AW$3:AW105,AW105)-1)</f>
        <v/>
      </c>
      <c r="BK105" s="5" t="str">
        <f>IF(AX105="","",RANK(AX105,AX$3:AX$1048576,1)+COUNTIF(AX$3:AX105,AX105)-1)</f>
        <v/>
      </c>
      <c r="BL105" s="5" t="str">
        <f>IF(AY105="","",RANK(AY105,AY$3:AY$1048576,1)+COUNTIF(AY$3:AY105,AY105)-1)</f>
        <v/>
      </c>
      <c r="BM105" s="5" t="str">
        <f>IF(AZ105="","",RANK(AZ105,AZ$3:AZ$1048576,1)+COUNTIF(AZ$3:AZ105,AZ105)-1)</f>
        <v/>
      </c>
      <c r="BN105" s="5" t="str">
        <f>IF(BA105="","",RANK(BA105,BA$3:BA$1048576,1)+COUNTIF(BA$3:BA105,BA105)-1)</f>
        <v/>
      </c>
      <c r="BO105" s="5" t="str">
        <f>IF(BB105="","",RANK(BB105,BB$3:BB$1048576,1)+COUNTIF(BB$3:BB105,BB105)-1)</f>
        <v/>
      </c>
    </row>
    <row r="106" spans="2:67" ht="35.1" customHeight="1" x14ac:dyDescent="0.2">
      <c r="B106" s="116"/>
      <c r="D106" s="102"/>
      <c r="F106" s="73"/>
      <c r="G106" s="103"/>
      <c r="H106" s="104"/>
      <c r="I106" s="105"/>
      <c r="J106" s="106"/>
      <c r="K106" s="107"/>
      <c r="L106" s="62"/>
      <c r="M106" s="111" t="str">
        <f t="shared" si="44"/>
        <v/>
      </c>
      <c r="N106" s="112" t="str">
        <f t="shared" si="45"/>
        <v/>
      </c>
      <c r="T106" s="89" t="str">
        <f t="shared" si="46"/>
        <v/>
      </c>
      <c r="U106" s="90" t="str">
        <f t="shared" si="47"/>
        <v/>
      </c>
      <c r="V106" s="5" t="str">
        <f>IF(C106="","",COUNT(C$3:C106))</f>
        <v/>
      </c>
      <c r="W106" s="5" t="str">
        <f>IF(D106="","",COUNT(D$3:D106))</f>
        <v/>
      </c>
      <c r="X106" s="5" t="str">
        <f>IF(E106="","",COUNT(E$3:E106))</f>
        <v/>
      </c>
      <c r="Y106" s="5" t="str">
        <f>IF(C106="",IF($AK106="","",INDEX(Y$3:Y105,MATCH(MAX(V$3:V105),V$3:V105,0),0)),C106)</f>
        <v/>
      </c>
      <c r="Z106" s="5" t="str">
        <f>IF(D106="",IF($AK106="","",INDEX(Z$3:Z105,MATCH(MAX(W$3:W105),W$3:W105,0),0)),D106)</f>
        <v/>
      </c>
      <c r="AA106" s="5" t="str">
        <f>IF(E106="",IF($AK106="","",INDEX(AA$3:AA105,MATCH(MAX(X$3:X105),X$3:X105,0),0)),E106)</f>
        <v/>
      </c>
      <c r="AB106" s="5" t="str">
        <f t="shared" si="48"/>
        <v/>
      </c>
      <c r="AC106" s="5" t="str">
        <f t="shared" si="49"/>
        <v/>
      </c>
      <c r="AD106" s="11" t="str">
        <f t="shared" si="50"/>
        <v/>
      </c>
      <c r="AE106" s="7" t="str">
        <f t="shared" si="51"/>
        <v/>
      </c>
      <c r="AF106" s="7" t="str">
        <f t="shared" si="52"/>
        <v/>
      </c>
      <c r="AG106" s="12" t="str">
        <f t="shared" si="53"/>
        <v/>
      </c>
      <c r="AH106" s="7" t="str">
        <f t="shared" si="54"/>
        <v/>
      </c>
      <c r="AI106" s="5" t="str">
        <f t="shared" si="55"/>
        <v/>
      </c>
      <c r="AJ106" s="5" t="str">
        <f>IF(H106="","",COUNTA(H$3:H106))</f>
        <v/>
      </c>
      <c r="AK106" s="5" t="str">
        <f>IF(H106="",IF(AI106="","",INDEX(AK$3:AK105,MATCH(MAX(AJ$3:AJ105),AJ$3:AJ105,0),0)),H106)</f>
        <v/>
      </c>
      <c r="AL106" s="5" t="str">
        <f t="shared" si="61"/>
        <v/>
      </c>
      <c r="AM106" s="5" t="str">
        <f t="shared" si="56"/>
        <v/>
      </c>
      <c r="AN106" s="5" t="str">
        <f t="shared" si="57"/>
        <v/>
      </c>
      <c r="AO106" s="57"/>
      <c r="AP106" s="59" t="str">
        <f t="shared" si="58"/>
        <v/>
      </c>
      <c r="AQ106" s="27" t="str">
        <f t="shared" si="62"/>
        <v/>
      </c>
      <c r="AR106" s="5" t="str">
        <f t="shared" si="62"/>
        <v/>
      </c>
      <c r="AS106" s="5" t="str">
        <f t="shared" si="62"/>
        <v/>
      </c>
      <c r="AT106" s="5" t="str">
        <f t="shared" si="62"/>
        <v/>
      </c>
      <c r="AU106" s="5" t="str">
        <f t="shared" si="62"/>
        <v/>
      </c>
      <c r="AV106" s="5" t="str">
        <f t="shared" si="62"/>
        <v/>
      </c>
      <c r="AW106" s="5" t="str">
        <f t="shared" si="62"/>
        <v/>
      </c>
      <c r="AX106" s="5" t="str">
        <f t="shared" si="62"/>
        <v/>
      </c>
      <c r="AY106" s="5" t="str">
        <f t="shared" si="62"/>
        <v/>
      </c>
      <c r="AZ106" s="5" t="str">
        <f t="shared" si="62"/>
        <v/>
      </c>
      <c r="BA106" s="5" t="str">
        <f t="shared" si="62"/>
        <v/>
      </c>
      <c r="BB106" s="5" t="str">
        <f t="shared" si="62"/>
        <v/>
      </c>
      <c r="BC106" s="19"/>
      <c r="BD106" s="5" t="str">
        <f>IF(AQ106="","",RANK(AQ106,AQ$3:AQ$1048576,1)+COUNTIF(AQ$3:AQ106,AQ106)-1)</f>
        <v/>
      </c>
      <c r="BE106" s="5" t="str">
        <f>IF(AR106="","",RANK(AR106,AR$3:AR$1048576,1)+COUNTIF(AR$3:AR106,AR106)-1)</f>
        <v/>
      </c>
      <c r="BF106" s="5" t="str">
        <f>IF(AS106="","",RANK(AS106,AS$3:AS$1048576,1)+COUNTIF(AS$3:AS106,AS106)-1)</f>
        <v/>
      </c>
      <c r="BG106" s="5" t="str">
        <f>IF(AT106="","",RANK(AT106,AT$3:AT$1048576,1)+COUNTIF(AT$3:AT106,AT106)-1)</f>
        <v/>
      </c>
      <c r="BH106" s="5" t="str">
        <f>IF(AU106="","",RANK(AU106,AU$3:AU$1048576,1)+COUNTIF(AU$3:AU106,AU106)-1)</f>
        <v/>
      </c>
      <c r="BI106" s="5" t="str">
        <f>IF(AV106="","",RANK(AV106,AV$3:AV$1048576,1)+COUNTIF(AV$3:AV106,AV106)-1)</f>
        <v/>
      </c>
      <c r="BJ106" s="5" t="str">
        <f>IF(AW106="","",RANK(AW106,AW$3:AW$1048576,1)+COUNTIF(AW$3:AW106,AW106)-1)</f>
        <v/>
      </c>
      <c r="BK106" s="5" t="str">
        <f>IF(AX106="","",RANK(AX106,AX$3:AX$1048576,1)+COUNTIF(AX$3:AX106,AX106)-1)</f>
        <v/>
      </c>
      <c r="BL106" s="5" t="str">
        <f>IF(AY106="","",RANK(AY106,AY$3:AY$1048576,1)+COUNTIF(AY$3:AY106,AY106)-1)</f>
        <v/>
      </c>
      <c r="BM106" s="5" t="str">
        <f>IF(AZ106="","",RANK(AZ106,AZ$3:AZ$1048576,1)+COUNTIF(AZ$3:AZ106,AZ106)-1)</f>
        <v/>
      </c>
      <c r="BN106" s="5" t="str">
        <f>IF(BA106="","",RANK(BA106,BA$3:BA$1048576,1)+COUNTIF(BA$3:BA106,BA106)-1)</f>
        <v/>
      </c>
      <c r="BO106" s="5" t="str">
        <f>IF(BB106="","",RANK(BB106,BB$3:BB$1048576,1)+COUNTIF(BB$3:BB106,BB106)-1)</f>
        <v/>
      </c>
    </row>
    <row r="107" spans="2:67" ht="35.1" customHeight="1" x14ac:dyDescent="0.2">
      <c r="B107" s="116"/>
      <c r="D107" s="102"/>
      <c r="F107" s="73"/>
      <c r="G107" s="103"/>
      <c r="H107" s="104"/>
      <c r="I107" s="105"/>
      <c r="J107" s="106"/>
      <c r="K107" s="107"/>
      <c r="L107" s="62"/>
      <c r="M107" s="111" t="str">
        <f t="shared" si="44"/>
        <v/>
      </c>
      <c r="N107" s="112" t="str">
        <f t="shared" si="45"/>
        <v/>
      </c>
      <c r="T107" s="89" t="str">
        <f t="shared" si="46"/>
        <v/>
      </c>
      <c r="U107" s="90" t="str">
        <f t="shared" si="47"/>
        <v/>
      </c>
      <c r="V107" s="5" t="str">
        <f>IF(C107="","",COUNT(C$3:C107))</f>
        <v/>
      </c>
      <c r="W107" s="5" t="str">
        <f>IF(D107="","",COUNT(D$3:D107))</f>
        <v/>
      </c>
      <c r="X107" s="5" t="str">
        <f>IF(E107="","",COUNT(E$3:E107))</f>
        <v/>
      </c>
      <c r="Y107" s="5" t="str">
        <f>IF(C107="",IF($AK107="","",INDEX(Y$3:Y106,MATCH(MAX(V$3:V106),V$3:V106,0),0)),C107)</f>
        <v/>
      </c>
      <c r="Z107" s="5" t="str">
        <f>IF(D107="",IF($AK107="","",INDEX(Z$3:Z106,MATCH(MAX(W$3:W106),W$3:W106,0),0)),D107)</f>
        <v/>
      </c>
      <c r="AA107" s="5" t="str">
        <f>IF(E107="",IF($AK107="","",INDEX(AA$3:AA106,MATCH(MAX(X$3:X106),X$3:X106,0),0)),E107)</f>
        <v/>
      </c>
      <c r="AB107" s="5" t="str">
        <f t="shared" si="48"/>
        <v/>
      </c>
      <c r="AC107" s="5" t="str">
        <f t="shared" si="49"/>
        <v/>
      </c>
      <c r="AD107" s="11" t="str">
        <f t="shared" si="50"/>
        <v/>
      </c>
      <c r="AE107" s="7" t="str">
        <f t="shared" si="51"/>
        <v/>
      </c>
      <c r="AF107" s="7" t="str">
        <f t="shared" si="52"/>
        <v/>
      </c>
      <c r="AG107" s="12" t="str">
        <f t="shared" si="53"/>
        <v/>
      </c>
      <c r="AH107" s="7" t="str">
        <f t="shared" si="54"/>
        <v/>
      </c>
      <c r="AI107" s="5" t="str">
        <f t="shared" si="55"/>
        <v/>
      </c>
      <c r="AJ107" s="5" t="str">
        <f>IF(H107="","",COUNTA(H$3:H107))</f>
        <v/>
      </c>
      <c r="AK107" s="5" t="str">
        <f>IF(H107="",IF(AI107="","",INDEX(AK$3:AK106,MATCH(MAX(AJ$3:AJ106),AJ$3:AJ106,0),0)),H107)</f>
        <v/>
      </c>
      <c r="AL107" s="5" t="str">
        <f t="shared" si="61"/>
        <v/>
      </c>
      <c r="AM107" s="5" t="str">
        <f t="shared" si="56"/>
        <v/>
      </c>
      <c r="AN107" s="5" t="str">
        <f t="shared" si="57"/>
        <v/>
      </c>
      <c r="AO107" s="57"/>
      <c r="AP107" s="59" t="str">
        <f t="shared" si="58"/>
        <v/>
      </c>
      <c r="AQ107" s="27" t="str">
        <f t="shared" si="62"/>
        <v/>
      </c>
      <c r="AR107" s="5" t="str">
        <f t="shared" si="62"/>
        <v/>
      </c>
      <c r="AS107" s="5" t="str">
        <f t="shared" si="62"/>
        <v/>
      </c>
      <c r="AT107" s="5" t="str">
        <f t="shared" si="62"/>
        <v/>
      </c>
      <c r="AU107" s="5" t="str">
        <f t="shared" si="62"/>
        <v/>
      </c>
      <c r="AV107" s="5" t="str">
        <f t="shared" si="62"/>
        <v/>
      </c>
      <c r="AW107" s="5" t="str">
        <f t="shared" si="62"/>
        <v/>
      </c>
      <c r="AX107" s="5" t="str">
        <f t="shared" si="62"/>
        <v/>
      </c>
      <c r="AY107" s="5" t="str">
        <f t="shared" si="62"/>
        <v/>
      </c>
      <c r="AZ107" s="5" t="str">
        <f t="shared" ref="AQ107:BB128" si="63">IF(AND(AZ$2=$AI107,$AP107&lt;&gt;""),$AP107,"")</f>
        <v/>
      </c>
      <c r="BA107" s="5" t="str">
        <f t="shared" si="63"/>
        <v/>
      </c>
      <c r="BB107" s="5" t="str">
        <f t="shared" si="63"/>
        <v/>
      </c>
      <c r="BC107" s="19"/>
      <c r="BD107" s="5" t="str">
        <f>IF(AQ107="","",RANK(AQ107,AQ$3:AQ$1048576,1)+COUNTIF(AQ$3:AQ107,AQ107)-1)</f>
        <v/>
      </c>
      <c r="BE107" s="5" t="str">
        <f>IF(AR107="","",RANK(AR107,AR$3:AR$1048576,1)+COUNTIF(AR$3:AR107,AR107)-1)</f>
        <v/>
      </c>
      <c r="BF107" s="5" t="str">
        <f>IF(AS107="","",RANK(AS107,AS$3:AS$1048576,1)+COUNTIF(AS$3:AS107,AS107)-1)</f>
        <v/>
      </c>
      <c r="BG107" s="5" t="str">
        <f>IF(AT107="","",RANK(AT107,AT$3:AT$1048576,1)+COUNTIF(AT$3:AT107,AT107)-1)</f>
        <v/>
      </c>
      <c r="BH107" s="5" t="str">
        <f>IF(AU107="","",RANK(AU107,AU$3:AU$1048576,1)+COUNTIF(AU$3:AU107,AU107)-1)</f>
        <v/>
      </c>
      <c r="BI107" s="5" t="str">
        <f>IF(AV107="","",RANK(AV107,AV$3:AV$1048576,1)+COUNTIF(AV$3:AV107,AV107)-1)</f>
        <v/>
      </c>
      <c r="BJ107" s="5" t="str">
        <f>IF(AW107="","",RANK(AW107,AW$3:AW$1048576,1)+COUNTIF(AW$3:AW107,AW107)-1)</f>
        <v/>
      </c>
      <c r="BK107" s="5" t="str">
        <f>IF(AX107="","",RANK(AX107,AX$3:AX$1048576,1)+COUNTIF(AX$3:AX107,AX107)-1)</f>
        <v/>
      </c>
      <c r="BL107" s="5" t="str">
        <f>IF(AY107="","",RANK(AY107,AY$3:AY$1048576,1)+COUNTIF(AY$3:AY107,AY107)-1)</f>
        <v/>
      </c>
      <c r="BM107" s="5" t="str">
        <f>IF(AZ107="","",RANK(AZ107,AZ$3:AZ$1048576,1)+COUNTIF(AZ$3:AZ107,AZ107)-1)</f>
        <v/>
      </c>
      <c r="BN107" s="5" t="str">
        <f>IF(BA107="","",RANK(BA107,BA$3:BA$1048576,1)+COUNTIF(BA$3:BA107,BA107)-1)</f>
        <v/>
      </c>
      <c r="BO107" s="5" t="str">
        <f>IF(BB107="","",RANK(BB107,BB$3:BB$1048576,1)+COUNTIF(BB$3:BB107,BB107)-1)</f>
        <v/>
      </c>
    </row>
    <row r="108" spans="2:67" ht="35.1" customHeight="1" x14ac:dyDescent="0.2">
      <c r="B108" s="116"/>
      <c r="D108" s="102"/>
      <c r="F108" s="73"/>
      <c r="G108" s="103"/>
      <c r="H108" s="104"/>
      <c r="I108" s="105"/>
      <c r="J108" s="106"/>
      <c r="K108" s="107"/>
      <c r="L108" s="62"/>
      <c r="M108" s="111" t="str">
        <f t="shared" ref="M108:M171" si="64">IF(AK108="","",AK108)</f>
        <v/>
      </c>
      <c r="N108" s="112" t="str">
        <f t="shared" ref="N108:N171" si="65">IF(J108="","",IFERROR(IFERROR(INDEX($Q$3:$Q$14,MATCH("*"&amp;J108&amp;"*",$Q$3:$Q$14,0)),INDEX($Q$3:$Q$14,MATCH("*"&amp;J108&amp;"*",$R$3:$R$14,0))),"見つかりません"))</f>
        <v/>
      </c>
      <c r="T108" s="89" t="str">
        <f t="shared" ref="T108:T171" si="66">IF(OR($T$2=0,B108="",AE108="",$T$2&lt;&gt;B108),"",$T$2)</f>
        <v/>
      </c>
      <c r="U108" s="90" t="str">
        <f t="shared" ref="U108:U171" si="67">IFERROR(IF(INDEX(AE$3:AE$1048576,MATCH($T$2,T$3:T$1048576,0),0)=AE108,AE108,""),"")</f>
        <v/>
      </c>
      <c r="V108" s="5" t="str">
        <f>IF(C108="","",COUNT(C$3:C108))</f>
        <v/>
      </c>
      <c r="W108" s="5" t="str">
        <f>IF(D108="","",COUNT(D$3:D108))</f>
        <v/>
      </c>
      <c r="X108" s="5" t="str">
        <f>IF(E108="","",COUNT(E$3:E108))</f>
        <v/>
      </c>
      <c r="Y108" s="5" t="str">
        <f>IF(C108="",IF($AK108="","",INDEX(Y$3:Y107,MATCH(MAX(V$3:V107),V$3:V107,0),0)),C108)</f>
        <v/>
      </c>
      <c r="Z108" s="5" t="str">
        <f>IF(D108="",IF($AK108="","",INDEX(Z$3:Z107,MATCH(MAX(W$3:W107),W$3:W107,0),0)),D108)</f>
        <v/>
      </c>
      <c r="AA108" s="5" t="str">
        <f>IF(E108="",IF($AK108="","",INDEX(AA$3:AA107,MATCH(MAX(X$3:X107),X$3:X107,0),0)),E108)</f>
        <v/>
      </c>
      <c r="AB108" s="5" t="str">
        <f t="shared" ref="AB108:AB171" si="68">IF(F108="","",F108)</f>
        <v/>
      </c>
      <c r="AC108" s="5" t="str">
        <f t="shared" ref="AC108:AC171" si="69">IF(G108="",IF(AB108="","",0),G108)</f>
        <v/>
      </c>
      <c r="AD108" s="11" t="str">
        <f t="shared" ref="AD108:AD171" si="70">IF(COUNT(AB108:AC108)=2,TIME(AB108,AC108,0),"")</f>
        <v/>
      </c>
      <c r="AE108" s="7" t="str">
        <f t="shared" ref="AE108:AE171" si="71">IF(COUNT(Y108:AA108)=3,DATE(Y108,Z108,AA108),"")</f>
        <v/>
      </c>
      <c r="AF108" s="7" t="str">
        <f t="shared" ref="AF108:AF171" si="72">IF(AND(AE108&lt;&gt;"",AK108&lt;&gt;""),SUM(AD108:AE108)&amp;"@"&amp;AK108,"")</f>
        <v/>
      </c>
      <c r="AG108" s="12" t="str">
        <f t="shared" ref="AG108:AG171" si="73">IF(AH108="","",COUNTIF(AH$3:AH$1048576,AH108))</f>
        <v/>
      </c>
      <c r="AH108" s="7" t="str">
        <f t="shared" ref="AH108:AH171" si="74">IF(AND(AE108&lt;&gt;"",AI108&lt;&gt;""),SUM(AD108:AE108)&amp;"@"&amp;AI108,"")</f>
        <v/>
      </c>
      <c r="AI108" s="5" t="str">
        <f t="shared" ref="AI108:AI171" si="75">IF(N108="","",N108)</f>
        <v/>
      </c>
      <c r="AJ108" s="5" t="str">
        <f>IF(H108="","",COUNTA(H$3:H108))</f>
        <v/>
      </c>
      <c r="AK108" s="5" t="str">
        <f>IF(H108="",IF(AI108="","",INDEX(AK$3:AK107,MATCH(MAX(AJ$3:AJ107),AJ$3:AJ107,0),0)),H108)</f>
        <v/>
      </c>
      <c r="AL108" s="5" t="str">
        <f t="shared" si="61"/>
        <v/>
      </c>
      <c r="AM108" s="5" t="str">
        <f t="shared" ref="AM108:AM171" si="76">IF(I108="","",I108)</f>
        <v/>
      </c>
      <c r="AN108" s="5" t="str">
        <f t="shared" ref="AN108:AN171" si="77">IF(K108="","",K108)</f>
        <v/>
      </c>
      <c r="AO108" s="57"/>
      <c r="AP108" s="59" t="str">
        <f t="shared" ref="AP108:AP171" si="78">IF(U108="","",SUM(AD108:AE108))</f>
        <v/>
      </c>
      <c r="AQ108" s="27" t="str">
        <f t="shared" si="63"/>
        <v/>
      </c>
      <c r="AR108" s="5" t="str">
        <f t="shared" si="63"/>
        <v/>
      </c>
      <c r="AS108" s="5" t="str">
        <f t="shared" si="63"/>
        <v/>
      </c>
      <c r="AT108" s="5" t="str">
        <f t="shared" si="63"/>
        <v/>
      </c>
      <c r="AU108" s="5" t="str">
        <f t="shared" si="63"/>
        <v/>
      </c>
      <c r="AV108" s="5" t="str">
        <f t="shared" si="63"/>
        <v/>
      </c>
      <c r="AW108" s="5" t="str">
        <f t="shared" si="63"/>
        <v/>
      </c>
      <c r="AX108" s="5" t="str">
        <f t="shared" si="63"/>
        <v/>
      </c>
      <c r="AY108" s="5" t="str">
        <f t="shared" si="63"/>
        <v/>
      </c>
      <c r="AZ108" s="5" t="str">
        <f t="shared" si="63"/>
        <v/>
      </c>
      <c r="BA108" s="5" t="str">
        <f t="shared" si="63"/>
        <v/>
      </c>
      <c r="BB108" s="5" t="str">
        <f t="shared" si="63"/>
        <v/>
      </c>
      <c r="BC108" s="19"/>
      <c r="BD108" s="5" t="str">
        <f>IF(AQ108="","",RANK(AQ108,AQ$3:AQ$1048576,1)+COUNTIF(AQ$3:AQ108,AQ108)-1)</f>
        <v/>
      </c>
      <c r="BE108" s="5" t="str">
        <f>IF(AR108="","",RANK(AR108,AR$3:AR$1048576,1)+COUNTIF(AR$3:AR108,AR108)-1)</f>
        <v/>
      </c>
      <c r="BF108" s="5" t="str">
        <f>IF(AS108="","",RANK(AS108,AS$3:AS$1048576,1)+COUNTIF(AS$3:AS108,AS108)-1)</f>
        <v/>
      </c>
      <c r="BG108" s="5" t="str">
        <f>IF(AT108="","",RANK(AT108,AT$3:AT$1048576,1)+COUNTIF(AT$3:AT108,AT108)-1)</f>
        <v/>
      </c>
      <c r="BH108" s="5" t="str">
        <f>IF(AU108="","",RANK(AU108,AU$3:AU$1048576,1)+COUNTIF(AU$3:AU108,AU108)-1)</f>
        <v/>
      </c>
      <c r="BI108" s="5" t="str">
        <f>IF(AV108="","",RANK(AV108,AV$3:AV$1048576,1)+COUNTIF(AV$3:AV108,AV108)-1)</f>
        <v/>
      </c>
      <c r="BJ108" s="5" t="str">
        <f>IF(AW108="","",RANK(AW108,AW$3:AW$1048576,1)+COUNTIF(AW$3:AW108,AW108)-1)</f>
        <v/>
      </c>
      <c r="BK108" s="5" t="str">
        <f>IF(AX108="","",RANK(AX108,AX$3:AX$1048576,1)+COUNTIF(AX$3:AX108,AX108)-1)</f>
        <v/>
      </c>
      <c r="BL108" s="5" t="str">
        <f>IF(AY108="","",RANK(AY108,AY$3:AY$1048576,1)+COUNTIF(AY$3:AY108,AY108)-1)</f>
        <v/>
      </c>
      <c r="BM108" s="5" t="str">
        <f>IF(AZ108="","",RANK(AZ108,AZ$3:AZ$1048576,1)+COUNTIF(AZ$3:AZ108,AZ108)-1)</f>
        <v/>
      </c>
      <c r="BN108" s="5" t="str">
        <f>IF(BA108="","",RANK(BA108,BA$3:BA$1048576,1)+COUNTIF(BA$3:BA108,BA108)-1)</f>
        <v/>
      </c>
      <c r="BO108" s="5" t="str">
        <f>IF(BB108="","",RANK(BB108,BB$3:BB$1048576,1)+COUNTIF(BB$3:BB108,BB108)-1)</f>
        <v/>
      </c>
    </row>
    <row r="109" spans="2:67" ht="35.1" customHeight="1" x14ac:dyDescent="0.2">
      <c r="B109" s="116"/>
      <c r="D109" s="102"/>
      <c r="F109" s="73"/>
      <c r="G109" s="103"/>
      <c r="H109" s="104"/>
      <c r="I109" s="105"/>
      <c r="J109" s="106"/>
      <c r="K109" s="107"/>
      <c r="L109" s="62"/>
      <c r="M109" s="111" t="str">
        <f t="shared" si="64"/>
        <v/>
      </c>
      <c r="N109" s="112" t="str">
        <f t="shared" si="65"/>
        <v/>
      </c>
      <c r="T109" s="89" t="str">
        <f t="shared" si="66"/>
        <v/>
      </c>
      <c r="U109" s="90" t="str">
        <f t="shared" si="67"/>
        <v/>
      </c>
      <c r="V109" s="5" t="str">
        <f>IF(C109="","",COUNT(C$3:C109))</f>
        <v/>
      </c>
      <c r="W109" s="5" t="str">
        <f>IF(D109="","",COUNT(D$3:D109))</f>
        <v/>
      </c>
      <c r="X109" s="5" t="str">
        <f>IF(E109="","",COUNT(E$3:E109))</f>
        <v/>
      </c>
      <c r="Y109" s="5" t="str">
        <f>IF(C109="",IF($AK109="","",INDEX(Y$3:Y108,MATCH(MAX(V$3:V108),V$3:V108,0),0)),C109)</f>
        <v/>
      </c>
      <c r="Z109" s="5" t="str">
        <f>IF(D109="",IF($AK109="","",INDEX(Z$3:Z108,MATCH(MAX(W$3:W108),W$3:W108,0),0)),D109)</f>
        <v/>
      </c>
      <c r="AA109" s="5" t="str">
        <f>IF(E109="",IF($AK109="","",INDEX(AA$3:AA108,MATCH(MAX(X$3:X108),X$3:X108,0),0)),E109)</f>
        <v/>
      </c>
      <c r="AB109" s="5" t="str">
        <f t="shared" si="68"/>
        <v/>
      </c>
      <c r="AC109" s="5" t="str">
        <f t="shared" si="69"/>
        <v/>
      </c>
      <c r="AD109" s="11" t="str">
        <f t="shared" si="70"/>
        <v/>
      </c>
      <c r="AE109" s="7" t="str">
        <f t="shared" si="71"/>
        <v/>
      </c>
      <c r="AF109" s="7" t="str">
        <f t="shared" si="72"/>
        <v/>
      </c>
      <c r="AG109" s="12" t="str">
        <f t="shared" si="73"/>
        <v/>
      </c>
      <c r="AH109" s="7" t="str">
        <f t="shared" si="74"/>
        <v/>
      </c>
      <c r="AI109" s="5" t="str">
        <f t="shared" si="75"/>
        <v/>
      </c>
      <c r="AJ109" s="5" t="str">
        <f>IF(H109="","",COUNTA(H$3:H109))</f>
        <v/>
      </c>
      <c r="AK109" s="5" t="str">
        <f>IF(H109="",IF(AI109="","",INDEX(AK$3:AK108,MATCH(MAX(AJ$3:AJ108),AJ$3:AJ108,0),0)),H109)</f>
        <v/>
      </c>
      <c r="AL109" s="5" t="str">
        <f t="shared" si="61"/>
        <v/>
      </c>
      <c r="AM109" s="5" t="str">
        <f t="shared" si="76"/>
        <v/>
      </c>
      <c r="AN109" s="5" t="str">
        <f t="shared" si="77"/>
        <v/>
      </c>
      <c r="AO109" s="57"/>
      <c r="AP109" s="59" t="str">
        <f t="shared" si="78"/>
        <v/>
      </c>
      <c r="AQ109" s="27" t="str">
        <f t="shared" si="63"/>
        <v/>
      </c>
      <c r="AR109" s="5" t="str">
        <f t="shared" si="63"/>
        <v/>
      </c>
      <c r="AS109" s="5" t="str">
        <f t="shared" si="63"/>
        <v/>
      </c>
      <c r="AT109" s="5" t="str">
        <f t="shared" si="63"/>
        <v/>
      </c>
      <c r="AU109" s="5" t="str">
        <f t="shared" si="63"/>
        <v/>
      </c>
      <c r="AV109" s="5" t="str">
        <f t="shared" si="63"/>
        <v/>
      </c>
      <c r="AW109" s="5" t="str">
        <f t="shared" si="63"/>
        <v/>
      </c>
      <c r="AX109" s="5" t="str">
        <f t="shared" si="63"/>
        <v/>
      </c>
      <c r="AY109" s="5" t="str">
        <f t="shared" si="63"/>
        <v/>
      </c>
      <c r="AZ109" s="5" t="str">
        <f t="shared" si="63"/>
        <v/>
      </c>
      <c r="BA109" s="5" t="str">
        <f t="shared" si="63"/>
        <v/>
      </c>
      <c r="BB109" s="5" t="str">
        <f t="shared" si="63"/>
        <v/>
      </c>
      <c r="BC109" s="19"/>
      <c r="BD109" s="5" t="str">
        <f>IF(AQ109="","",RANK(AQ109,AQ$3:AQ$1048576,1)+COUNTIF(AQ$3:AQ109,AQ109)-1)</f>
        <v/>
      </c>
      <c r="BE109" s="5" t="str">
        <f>IF(AR109="","",RANK(AR109,AR$3:AR$1048576,1)+COUNTIF(AR$3:AR109,AR109)-1)</f>
        <v/>
      </c>
      <c r="BF109" s="5" t="str">
        <f>IF(AS109="","",RANK(AS109,AS$3:AS$1048576,1)+COUNTIF(AS$3:AS109,AS109)-1)</f>
        <v/>
      </c>
      <c r="BG109" s="5" t="str">
        <f>IF(AT109="","",RANK(AT109,AT$3:AT$1048576,1)+COUNTIF(AT$3:AT109,AT109)-1)</f>
        <v/>
      </c>
      <c r="BH109" s="5" t="str">
        <f>IF(AU109="","",RANK(AU109,AU$3:AU$1048576,1)+COUNTIF(AU$3:AU109,AU109)-1)</f>
        <v/>
      </c>
      <c r="BI109" s="5" t="str">
        <f>IF(AV109="","",RANK(AV109,AV$3:AV$1048576,1)+COUNTIF(AV$3:AV109,AV109)-1)</f>
        <v/>
      </c>
      <c r="BJ109" s="5" t="str">
        <f>IF(AW109="","",RANK(AW109,AW$3:AW$1048576,1)+COUNTIF(AW$3:AW109,AW109)-1)</f>
        <v/>
      </c>
      <c r="BK109" s="5" t="str">
        <f>IF(AX109="","",RANK(AX109,AX$3:AX$1048576,1)+COUNTIF(AX$3:AX109,AX109)-1)</f>
        <v/>
      </c>
      <c r="BL109" s="5" t="str">
        <f>IF(AY109="","",RANK(AY109,AY$3:AY$1048576,1)+COUNTIF(AY$3:AY109,AY109)-1)</f>
        <v/>
      </c>
      <c r="BM109" s="5" t="str">
        <f>IF(AZ109="","",RANK(AZ109,AZ$3:AZ$1048576,1)+COUNTIF(AZ$3:AZ109,AZ109)-1)</f>
        <v/>
      </c>
      <c r="BN109" s="5" t="str">
        <f>IF(BA109="","",RANK(BA109,BA$3:BA$1048576,1)+COUNTIF(BA$3:BA109,BA109)-1)</f>
        <v/>
      </c>
      <c r="BO109" s="5" t="str">
        <f>IF(BB109="","",RANK(BB109,BB$3:BB$1048576,1)+COUNTIF(BB$3:BB109,BB109)-1)</f>
        <v/>
      </c>
    </row>
    <row r="110" spans="2:67" ht="35.1" customHeight="1" x14ac:dyDescent="0.2">
      <c r="B110" s="116"/>
      <c r="D110" s="102"/>
      <c r="F110" s="73"/>
      <c r="G110" s="103"/>
      <c r="H110" s="104"/>
      <c r="I110" s="105"/>
      <c r="J110" s="106"/>
      <c r="K110" s="107"/>
      <c r="L110" s="62"/>
      <c r="M110" s="111" t="str">
        <f t="shared" si="64"/>
        <v/>
      </c>
      <c r="N110" s="112" t="str">
        <f t="shared" si="65"/>
        <v/>
      </c>
      <c r="T110" s="89" t="str">
        <f t="shared" si="66"/>
        <v/>
      </c>
      <c r="U110" s="90" t="str">
        <f t="shared" si="67"/>
        <v/>
      </c>
      <c r="V110" s="5" t="str">
        <f>IF(C110="","",COUNT(C$3:C110))</f>
        <v/>
      </c>
      <c r="W110" s="5" t="str">
        <f>IF(D110="","",COUNT(D$3:D110))</f>
        <v/>
      </c>
      <c r="X110" s="5" t="str">
        <f>IF(E110="","",COUNT(E$3:E110))</f>
        <v/>
      </c>
      <c r="Y110" s="5" t="str">
        <f>IF(C110="",IF($AK110="","",INDEX(Y$3:Y109,MATCH(MAX(V$3:V109),V$3:V109,0),0)),C110)</f>
        <v/>
      </c>
      <c r="Z110" s="5" t="str">
        <f>IF(D110="",IF($AK110="","",INDEX(Z$3:Z109,MATCH(MAX(W$3:W109),W$3:W109,0),0)),D110)</f>
        <v/>
      </c>
      <c r="AA110" s="5" t="str">
        <f>IF(E110="",IF($AK110="","",INDEX(AA$3:AA109,MATCH(MAX(X$3:X109),X$3:X109,0),0)),E110)</f>
        <v/>
      </c>
      <c r="AB110" s="5" t="str">
        <f t="shared" si="68"/>
        <v/>
      </c>
      <c r="AC110" s="5" t="str">
        <f t="shared" si="69"/>
        <v/>
      </c>
      <c r="AD110" s="11" t="str">
        <f t="shared" si="70"/>
        <v/>
      </c>
      <c r="AE110" s="7" t="str">
        <f t="shared" si="71"/>
        <v/>
      </c>
      <c r="AF110" s="7" t="str">
        <f t="shared" si="72"/>
        <v/>
      </c>
      <c r="AG110" s="12" t="str">
        <f t="shared" si="73"/>
        <v/>
      </c>
      <c r="AH110" s="7" t="str">
        <f t="shared" si="74"/>
        <v/>
      </c>
      <c r="AI110" s="5" t="str">
        <f t="shared" si="75"/>
        <v/>
      </c>
      <c r="AJ110" s="5" t="str">
        <f>IF(H110="","",COUNTA(H$3:H110))</f>
        <v/>
      </c>
      <c r="AK110" s="5" t="str">
        <f>IF(H110="",IF(AI110="","",INDEX(AK$3:AK109,MATCH(MAX(AJ$3:AJ109),AJ$3:AJ109,0),0)),H110)</f>
        <v/>
      </c>
      <c r="AL110" s="5" t="str">
        <f t="shared" si="61"/>
        <v/>
      </c>
      <c r="AM110" s="5" t="str">
        <f t="shared" si="76"/>
        <v/>
      </c>
      <c r="AN110" s="5" t="str">
        <f t="shared" si="77"/>
        <v/>
      </c>
      <c r="AO110" s="57"/>
      <c r="AP110" s="59" t="str">
        <f t="shared" si="78"/>
        <v/>
      </c>
      <c r="AQ110" s="27" t="str">
        <f t="shared" si="63"/>
        <v/>
      </c>
      <c r="AR110" s="5" t="str">
        <f t="shared" si="63"/>
        <v/>
      </c>
      <c r="AS110" s="5" t="str">
        <f t="shared" si="63"/>
        <v/>
      </c>
      <c r="AT110" s="5" t="str">
        <f t="shared" si="63"/>
        <v/>
      </c>
      <c r="AU110" s="5" t="str">
        <f t="shared" si="63"/>
        <v/>
      </c>
      <c r="AV110" s="5" t="str">
        <f t="shared" si="63"/>
        <v/>
      </c>
      <c r="AW110" s="5" t="str">
        <f t="shared" si="63"/>
        <v/>
      </c>
      <c r="AX110" s="5" t="str">
        <f t="shared" si="63"/>
        <v/>
      </c>
      <c r="AY110" s="5" t="str">
        <f t="shared" si="63"/>
        <v/>
      </c>
      <c r="AZ110" s="5" t="str">
        <f t="shared" si="63"/>
        <v/>
      </c>
      <c r="BA110" s="5" t="str">
        <f t="shared" si="63"/>
        <v/>
      </c>
      <c r="BB110" s="5" t="str">
        <f t="shared" si="63"/>
        <v/>
      </c>
      <c r="BC110" s="19"/>
      <c r="BD110" s="5" t="str">
        <f>IF(AQ110="","",RANK(AQ110,AQ$3:AQ$1048576,1)+COUNTIF(AQ$3:AQ110,AQ110)-1)</f>
        <v/>
      </c>
      <c r="BE110" s="5" t="str">
        <f>IF(AR110="","",RANK(AR110,AR$3:AR$1048576,1)+COUNTIF(AR$3:AR110,AR110)-1)</f>
        <v/>
      </c>
      <c r="BF110" s="5" t="str">
        <f>IF(AS110="","",RANK(AS110,AS$3:AS$1048576,1)+COUNTIF(AS$3:AS110,AS110)-1)</f>
        <v/>
      </c>
      <c r="BG110" s="5" t="str">
        <f>IF(AT110="","",RANK(AT110,AT$3:AT$1048576,1)+COUNTIF(AT$3:AT110,AT110)-1)</f>
        <v/>
      </c>
      <c r="BH110" s="5" t="str">
        <f>IF(AU110="","",RANK(AU110,AU$3:AU$1048576,1)+COUNTIF(AU$3:AU110,AU110)-1)</f>
        <v/>
      </c>
      <c r="BI110" s="5" t="str">
        <f>IF(AV110="","",RANK(AV110,AV$3:AV$1048576,1)+COUNTIF(AV$3:AV110,AV110)-1)</f>
        <v/>
      </c>
      <c r="BJ110" s="5" t="str">
        <f>IF(AW110="","",RANK(AW110,AW$3:AW$1048576,1)+COUNTIF(AW$3:AW110,AW110)-1)</f>
        <v/>
      </c>
      <c r="BK110" s="5" t="str">
        <f>IF(AX110="","",RANK(AX110,AX$3:AX$1048576,1)+COUNTIF(AX$3:AX110,AX110)-1)</f>
        <v/>
      </c>
      <c r="BL110" s="5" t="str">
        <f>IF(AY110="","",RANK(AY110,AY$3:AY$1048576,1)+COUNTIF(AY$3:AY110,AY110)-1)</f>
        <v/>
      </c>
      <c r="BM110" s="5" t="str">
        <f>IF(AZ110="","",RANK(AZ110,AZ$3:AZ$1048576,1)+COUNTIF(AZ$3:AZ110,AZ110)-1)</f>
        <v/>
      </c>
      <c r="BN110" s="5" t="str">
        <f>IF(BA110="","",RANK(BA110,BA$3:BA$1048576,1)+COUNTIF(BA$3:BA110,BA110)-1)</f>
        <v/>
      </c>
      <c r="BO110" s="5" t="str">
        <f>IF(BB110="","",RANK(BB110,BB$3:BB$1048576,1)+COUNTIF(BB$3:BB110,BB110)-1)</f>
        <v/>
      </c>
    </row>
    <row r="111" spans="2:67" ht="35.1" customHeight="1" x14ac:dyDescent="0.2">
      <c r="B111" s="116"/>
      <c r="D111" s="102"/>
      <c r="F111" s="73"/>
      <c r="G111" s="103"/>
      <c r="H111" s="104"/>
      <c r="I111" s="105"/>
      <c r="J111" s="106"/>
      <c r="K111" s="107"/>
      <c r="L111" s="62"/>
      <c r="M111" s="111" t="str">
        <f t="shared" si="64"/>
        <v/>
      </c>
      <c r="N111" s="112" t="str">
        <f t="shared" si="65"/>
        <v/>
      </c>
      <c r="T111" s="89" t="str">
        <f t="shared" si="66"/>
        <v/>
      </c>
      <c r="U111" s="90" t="str">
        <f t="shared" si="67"/>
        <v/>
      </c>
      <c r="V111" s="5" t="str">
        <f>IF(C111="","",COUNT(C$3:C111))</f>
        <v/>
      </c>
      <c r="W111" s="5" t="str">
        <f>IF(D111="","",COUNT(D$3:D111))</f>
        <v/>
      </c>
      <c r="X111" s="5" t="str">
        <f>IF(E111="","",COUNT(E$3:E111))</f>
        <v/>
      </c>
      <c r="Y111" s="5" t="str">
        <f>IF(C111="",IF($AK111="","",INDEX(Y$3:Y110,MATCH(MAX(V$3:V110),V$3:V110,0),0)),C111)</f>
        <v/>
      </c>
      <c r="Z111" s="5" t="str">
        <f>IF(D111="",IF($AK111="","",INDEX(Z$3:Z110,MATCH(MAX(W$3:W110),W$3:W110,0),0)),D111)</f>
        <v/>
      </c>
      <c r="AA111" s="5" t="str">
        <f>IF(E111="",IF($AK111="","",INDEX(AA$3:AA110,MATCH(MAX(X$3:X110),X$3:X110,0),0)),E111)</f>
        <v/>
      </c>
      <c r="AB111" s="5" t="str">
        <f t="shared" si="68"/>
        <v/>
      </c>
      <c r="AC111" s="5" t="str">
        <f t="shared" si="69"/>
        <v/>
      </c>
      <c r="AD111" s="11" t="str">
        <f t="shared" si="70"/>
        <v/>
      </c>
      <c r="AE111" s="7" t="str">
        <f t="shared" si="71"/>
        <v/>
      </c>
      <c r="AF111" s="7" t="str">
        <f t="shared" si="72"/>
        <v/>
      </c>
      <c r="AG111" s="12" t="str">
        <f t="shared" si="73"/>
        <v/>
      </c>
      <c r="AH111" s="7" t="str">
        <f t="shared" si="74"/>
        <v/>
      </c>
      <c r="AI111" s="5" t="str">
        <f t="shared" si="75"/>
        <v/>
      </c>
      <c r="AJ111" s="5" t="str">
        <f>IF(H111="","",COUNTA(H$3:H111))</f>
        <v/>
      </c>
      <c r="AK111" s="5" t="str">
        <f>IF(H111="",IF(AI111="","",INDEX(AK$3:AK110,MATCH(MAX(AJ$3:AJ110),AJ$3:AJ110,0),0)),H111)</f>
        <v/>
      </c>
      <c r="AL111" s="5" t="str">
        <f t="shared" si="61"/>
        <v/>
      </c>
      <c r="AM111" s="5" t="str">
        <f t="shared" si="76"/>
        <v/>
      </c>
      <c r="AN111" s="5" t="str">
        <f t="shared" si="77"/>
        <v/>
      </c>
      <c r="AO111" s="57"/>
      <c r="AP111" s="59" t="str">
        <f t="shared" si="78"/>
        <v/>
      </c>
      <c r="AQ111" s="27" t="str">
        <f t="shared" si="63"/>
        <v/>
      </c>
      <c r="AR111" s="5" t="str">
        <f t="shared" si="63"/>
        <v/>
      </c>
      <c r="AS111" s="5" t="str">
        <f t="shared" si="63"/>
        <v/>
      </c>
      <c r="AT111" s="5" t="str">
        <f t="shared" si="63"/>
        <v/>
      </c>
      <c r="AU111" s="5" t="str">
        <f t="shared" si="63"/>
        <v/>
      </c>
      <c r="AV111" s="5" t="str">
        <f t="shared" si="63"/>
        <v/>
      </c>
      <c r="AW111" s="5" t="str">
        <f t="shared" si="63"/>
        <v/>
      </c>
      <c r="AX111" s="5" t="str">
        <f t="shared" si="63"/>
        <v/>
      </c>
      <c r="AY111" s="5" t="str">
        <f t="shared" si="63"/>
        <v/>
      </c>
      <c r="AZ111" s="5" t="str">
        <f t="shared" si="63"/>
        <v/>
      </c>
      <c r="BA111" s="5" t="str">
        <f t="shared" si="63"/>
        <v/>
      </c>
      <c r="BB111" s="5" t="str">
        <f t="shared" si="63"/>
        <v/>
      </c>
      <c r="BC111" s="19"/>
      <c r="BD111" s="5" t="str">
        <f>IF(AQ111="","",RANK(AQ111,AQ$3:AQ$1048576,1)+COUNTIF(AQ$3:AQ111,AQ111)-1)</f>
        <v/>
      </c>
      <c r="BE111" s="5" t="str">
        <f>IF(AR111="","",RANK(AR111,AR$3:AR$1048576,1)+COUNTIF(AR$3:AR111,AR111)-1)</f>
        <v/>
      </c>
      <c r="BF111" s="5" t="str">
        <f>IF(AS111="","",RANK(AS111,AS$3:AS$1048576,1)+COUNTIF(AS$3:AS111,AS111)-1)</f>
        <v/>
      </c>
      <c r="BG111" s="5" t="str">
        <f>IF(AT111="","",RANK(AT111,AT$3:AT$1048576,1)+COUNTIF(AT$3:AT111,AT111)-1)</f>
        <v/>
      </c>
      <c r="BH111" s="5" t="str">
        <f>IF(AU111="","",RANK(AU111,AU$3:AU$1048576,1)+COUNTIF(AU$3:AU111,AU111)-1)</f>
        <v/>
      </c>
      <c r="BI111" s="5" t="str">
        <f>IF(AV111="","",RANK(AV111,AV$3:AV$1048576,1)+COUNTIF(AV$3:AV111,AV111)-1)</f>
        <v/>
      </c>
      <c r="BJ111" s="5" t="str">
        <f>IF(AW111="","",RANK(AW111,AW$3:AW$1048576,1)+COUNTIF(AW$3:AW111,AW111)-1)</f>
        <v/>
      </c>
      <c r="BK111" s="5" t="str">
        <f>IF(AX111="","",RANK(AX111,AX$3:AX$1048576,1)+COUNTIF(AX$3:AX111,AX111)-1)</f>
        <v/>
      </c>
      <c r="BL111" s="5" t="str">
        <f>IF(AY111="","",RANK(AY111,AY$3:AY$1048576,1)+COUNTIF(AY$3:AY111,AY111)-1)</f>
        <v/>
      </c>
      <c r="BM111" s="5" t="str">
        <f>IF(AZ111="","",RANK(AZ111,AZ$3:AZ$1048576,1)+COUNTIF(AZ$3:AZ111,AZ111)-1)</f>
        <v/>
      </c>
      <c r="BN111" s="5" t="str">
        <f>IF(BA111="","",RANK(BA111,BA$3:BA$1048576,1)+COUNTIF(BA$3:BA111,BA111)-1)</f>
        <v/>
      </c>
      <c r="BO111" s="5" t="str">
        <f>IF(BB111="","",RANK(BB111,BB$3:BB$1048576,1)+COUNTIF(BB$3:BB111,BB111)-1)</f>
        <v/>
      </c>
    </row>
    <row r="112" spans="2:67" ht="35.1" customHeight="1" x14ac:dyDescent="0.2">
      <c r="B112" s="116"/>
      <c r="D112" s="102"/>
      <c r="F112" s="73"/>
      <c r="G112" s="103"/>
      <c r="H112" s="104"/>
      <c r="I112" s="105"/>
      <c r="J112" s="106"/>
      <c r="K112" s="107"/>
      <c r="L112" s="62"/>
      <c r="M112" s="111" t="str">
        <f t="shared" si="64"/>
        <v/>
      </c>
      <c r="N112" s="112" t="str">
        <f t="shared" si="65"/>
        <v/>
      </c>
      <c r="T112" s="89" t="str">
        <f t="shared" si="66"/>
        <v/>
      </c>
      <c r="U112" s="90" t="str">
        <f t="shared" si="67"/>
        <v/>
      </c>
      <c r="V112" s="5" t="str">
        <f>IF(C112="","",COUNT(C$3:C112))</f>
        <v/>
      </c>
      <c r="W112" s="5" t="str">
        <f>IF(D112="","",COUNT(D$3:D112))</f>
        <v/>
      </c>
      <c r="X112" s="5" t="str">
        <f>IF(E112="","",COUNT(E$3:E112))</f>
        <v/>
      </c>
      <c r="Y112" s="5" t="str">
        <f>IF(C112="",IF($AK112="","",INDEX(Y$3:Y111,MATCH(MAX(V$3:V111),V$3:V111,0),0)),C112)</f>
        <v/>
      </c>
      <c r="Z112" s="5" t="str">
        <f>IF(D112="",IF($AK112="","",INDEX(Z$3:Z111,MATCH(MAX(W$3:W111),W$3:W111,0),0)),D112)</f>
        <v/>
      </c>
      <c r="AA112" s="5" t="str">
        <f>IF(E112="",IF($AK112="","",INDEX(AA$3:AA111,MATCH(MAX(X$3:X111),X$3:X111,0),0)),E112)</f>
        <v/>
      </c>
      <c r="AB112" s="5" t="str">
        <f t="shared" si="68"/>
        <v/>
      </c>
      <c r="AC112" s="5" t="str">
        <f t="shared" si="69"/>
        <v/>
      </c>
      <c r="AD112" s="11" t="str">
        <f t="shared" si="70"/>
        <v/>
      </c>
      <c r="AE112" s="7" t="str">
        <f t="shared" si="71"/>
        <v/>
      </c>
      <c r="AF112" s="7" t="str">
        <f t="shared" si="72"/>
        <v/>
      </c>
      <c r="AG112" s="12" t="str">
        <f t="shared" si="73"/>
        <v/>
      </c>
      <c r="AH112" s="7" t="str">
        <f t="shared" si="74"/>
        <v/>
      </c>
      <c r="AI112" s="5" t="str">
        <f t="shared" si="75"/>
        <v/>
      </c>
      <c r="AJ112" s="5" t="str">
        <f>IF(H112="","",COUNTA(H$3:H112))</f>
        <v/>
      </c>
      <c r="AK112" s="5" t="str">
        <f>IF(H112="",IF(AI112="","",INDEX(AK$3:AK111,MATCH(MAX(AJ$3:AJ111),AJ$3:AJ111,0),0)),H112)</f>
        <v/>
      </c>
      <c r="AL112" s="5" t="str">
        <f t="shared" si="61"/>
        <v/>
      </c>
      <c r="AM112" s="5" t="str">
        <f t="shared" si="76"/>
        <v/>
      </c>
      <c r="AN112" s="5" t="str">
        <f t="shared" si="77"/>
        <v/>
      </c>
      <c r="AO112" s="57"/>
      <c r="AP112" s="59" t="str">
        <f t="shared" si="78"/>
        <v/>
      </c>
      <c r="AQ112" s="27" t="str">
        <f t="shared" si="63"/>
        <v/>
      </c>
      <c r="AR112" s="5" t="str">
        <f t="shared" si="63"/>
        <v/>
      </c>
      <c r="AS112" s="5" t="str">
        <f t="shared" si="63"/>
        <v/>
      </c>
      <c r="AT112" s="5" t="str">
        <f t="shared" si="63"/>
        <v/>
      </c>
      <c r="AU112" s="5" t="str">
        <f t="shared" si="63"/>
        <v/>
      </c>
      <c r="AV112" s="5" t="str">
        <f t="shared" si="63"/>
        <v/>
      </c>
      <c r="AW112" s="5" t="str">
        <f t="shared" si="63"/>
        <v/>
      </c>
      <c r="AX112" s="5" t="str">
        <f t="shared" si="63"/>
        <v/>
      </c>
      <c r="AY112" s="5" t="str">
        <f t="shared" si="63"/>
        <v/>
      </c>
      <c r="AZ112" s="5" t="str">
        <f t="shared" si="63"/>
        <v/>
      </c>
      <c r="BA112" s="5" t="str">
        <f t="shared" si="63"/>
        <v/>
      </c>
      <c r="BB112" s="5" t="str">
        <f t="shared" si="63"/>
        <v/>
      </c>
      <c r="BC112" s="19"/>
      <c r="BD112" s="5" t="str">
        <f>IF(AQ112="","",RANK(AQ112,AQ$3:AQ$1048576,1)+COUNTIF(AQ$3:AQ112,AQ112)-1)</f>
        <v/>
      </c>
      <c r="BE112" s="5" t="str">
        <f>IF(AR112="","",RANK(AR112,AR$3:AR$1048576,1)+COUNTIF(AR$3:AR112,AR112)-1)</f>
        <v/>
      </c>
      <c r="BF112" s="5" t="str">
        <f>IF(AS112="","",RANK(AS112,AS$3:AS$1048576,1)+COUNTIF(AS$3:AS112,AS112)-1)</f>
        <v/>
      </c>
      <c r="BG112" s="5" t="str">
        <f>IF(AT112="","",RANK(AT112,AT$3:AT$1048576,1)+COUNTIF(AT$3:AT112,AT112)-1)</f>
        <v/>
      </c>
      <c r="BH112" s="5" t="str">
        <f>IF(AU112="","",RANK(AU112,AU$3:AU$1048576,1)+COUNTIF(AU$3:AU112,AU112)-1)</f>
        <v/>
      </c>
      <c r="BI112" s="5" t="str">
        <f>IF(AV112="","",RANK(AV112,AV$3:AV$1048576,1)+COUNTIF(AV$3:AV112,AV112)-1)</f>
        <v/>
      </c>
      <c r="BJ112" s="5" t="str">
        <f>IF(AW112="","",RANK(AW112,AW$3:AW$1048576,1)+COUNTIF(AW$3:AW112,AW112)-1)</f>
        <v/>
      </c>
      <c r="BK112" s="5" t="str">
        <f>IF(AX112="","",RANK(AX112,AX$3:AX$1048576,1)+COUNTIF(AX$3:AX112,AX112)-1)</f>
        <v/>
      </c>
      <c r="BL112" s="5" t="str">
        <f>IF(AY112="","",RANK(AY112,AY$3:AY$1048576,1)+COUNTIF(AY$3:AY112,AY112)-1)</f>
        <v/>
      </c>
      <c r="BM112" s="5" t="str">
        <f>IF(AZ112="","",RANK(AZ112,AZ$3:AZ$1048576,1)+COUNTIF(AZ$3:AZ112,AZ112)-1)</f>
        <v/>
      </c>
      <c r="BN112" s="5" t="str">
        <f>IF(BA112="","",RANK(BA112,BA$3:BA$1048576,1)+COUNTIF(BA$3:BA112,BA112)-1)</f>
        <v/>
      </c>
      <c r="BO112" s="5" t="str">
        <f>IF(BB112="","",RANK(BB112,BB$3:BB$1048576,1)+COUNTIF(BB$3:BB112,BB112)-1)</f>
        <v/>
      </c>
    </row>
    <row r="113" spans="2:67" ht="35.1" customHeight="1" x14ac:dyDescent="0.2">
      <c r="B113" s="116"/>
      <c r="D113" s="102"/>
      <c r="F113" s="73"/>
      <c r="G113" s="103"/>
      <c r="H113" s="104"/>
      <c r="I113" s="105"/>
      <c r="J113" s="106"/>
      <c r="K113" s="107"/>
      <c r="L113" s="62"/>
      <c r="M113" s="111" t="str">
        <f t="shared" si="64"/>
        <v/>
      </c>
      <c r="N113" s="112" t="str">
        <f t="shared" si="65"/>
        <v/>
      </c>
      <c r="T113" s="89" t="str">
        <f t="shared" si="66"/>
        <v/>
      </c>
      <c r="U113" s="90" t="str">
        <f t="shared" si="67"/>
        <v/>
      </c>
      <c r="V113" s="5" t="str">
        <f>IF(C113="","",COUNT(C$3:C113))</f>
        <v/>
      </c>
      <c r="W113" s="5" t="str">
        <f>IF(D113="","",COUNT(D$3:D113))</f>
        <v/>
      </c>
      <c r="X113" s="5" t="str">
        <f>IF(E113="","",COUNT(E$3:E113))</f>
        <v/>
      </c>
      <c r="Y113" s="5" t="str">
        <f>IF(C113="",IF($AK113="","",INDEX(Y$3:Y112,MATCH(MAX(V$3:V112),V$3:V112,0),0)),C113)</f>
        <v/>
      </c>
      <c r="Z113" s="5" t="str">
        <f>IF(D113="",IF($AK113="","",INDEX(Z$3:Z112,MATCH(MAX(W$3:W112),W$3:W112,0),0)),D113)</f>
        <v/>
      </c>
      <c r="AA113" s="5" t="str">
        <f>IF(E113="",IF($AK113="","",INDEX(AA$3:AA112,MATCH(MAX(X$3:X112),X$3:X112,0),0)),E113)</f>
        <v/>
      </c>
      <c r="AB113" s="5" t="str">
        <f t="shared" si="68"/>
        <v/>
      </c>
      <c r="AC113" s="5" t="str">
        <f t="shared" si="69"/>
        <v/>
      </c>
      <c r="AD113" s="11" t="str">
        <f t="shared" si="70"/>
        <v/>
      </c>
      <c r="AE113" s="7" t="str">
        <f t="shared" si="71"/>
        <v/>
      </c>
      <c r="AF113" s="7" t="str">
        <f t="shared" si="72"/>
        <v/>
      </c>
      <c r="AG113" s="12" t="str">
        <f t="shared" si="73"/>
        <v/>
      </c>
      <c r="AH113" s="7" t="str">
        <f t="shared" si="74"/>
        <v/>
      </c>
      <c r="AI113" s="5" t="str">
        <f t="shared" si="75"/>
        <v/>
      </c>
      <c r="AJ113" s="5" t="str">
        <f>IF(H113="","",COUNTA(H$3:H113))</f>
        <v/>
      </c>
      <c r="AK113" s="5" t="str">
        <f>IF(H113="",IF(AI113="","",INDEX(AK$3:AK112,MATCH(MAX(AJ$3:AJ112),AJ$3:AJ112,0),0)),H113)</f>
        <v/>
      </c>
      <c r="AL113" s="5" t="str">
        <f t="shared" si="61"/>
        <v/>
      </c>
      <c r="AM113" s="5" t="str">
        <f t="shared" si="76"/>
        <v/>
      </c>
      <c r="AN113" s="5" t="str">
        <f t="shared" si="77"/>
        <v/>
      </c>
      <c r="AO113" s="57"/>
      <c r="AP113" s="59" t="str">
        <f t="shared" si="78"/>
        <v/>
      </c>
      <c r="AQ113" s="27" t="str">
        <f t="shared" si="63"/>
        <v/>
      </c>
      <c r="AR113" s="5" t="str">
        <f t="shared" si="63"/>
        <v/>
      </c>
      <c r="AS113" s="5" t="str">
        <f t="shared" si="63"/>
        <v/>
      </c>
      <c r="AT113" s="5" t="str">
        <f t="shared" si="63"/>
        <v/>
      </c>
      <c r="AU113" s="5" t="str">
        <f t="shared" si="63"/>
        <v/>
      </c>
      <c r="AV113" s="5" t="str">
        <f t="shared" si="63"/>
        <v/>
      </c>
      <c r="AW113" s="5" t="str">
        <f t="shared" si="63"/>
        <v/>
      </c>
      <c r="AX113" s="5" t="str">
        <f t="shared" si="63"/>
        <v/>
      </c>
      <c r="AY113" s="5" t="str">
        <f t="shared" si="63"/>
        <v/>
      </c>
      <c r="AZ113" s="5" t="str">
        <f t="shared" si="63"/>
        <v/>
      </c>
      <c r="BA113" s="5" t="str">
        <f t="shared" si="63"/>
        <v/>
      </c>
      <c r="BB113" s="5" t="str">
        <f t="shared" si="63"/>
        <v/>
      </c>
      <c r="BC113" s="19"/>
      <c r="BD113" s="5" t="str">
        <f>IF(AQ113="","",RANK(AQ113,AQ$3:AQ$1048576,1)+COUNTIF(AQ$3:AQ113,AQ113)-1)</f>
        <v/>
      </c>
      <c r="BE113" s="5" t="str">
        <f>IF(AR113="","",RANK(AR113,AR$3:AR$1048576,1)+COUNTIF(AR$3:AR113,AR113)-1)</f>
        <v/>
      </c>
      <c r="BF113" s="5" t="str">
        <f>IF(AS113="","",RANK(AS113,AS$3:AS$1048576,1)+COUNTIF(AS$3:AS113,AS113)-1)</f>
        <v/>
      </c>
      <c r="BG113" s="5" t="str">
        <f>IF(AT113="","",RANK(AT113,AT$3:AT$1048576,1)+COUNTIF(AT$3:AT113,AT113)-1)</f>
        <v/>
      </c>
      <c r="BH113" s="5" t="str">
        <f>IF(AU113="","",RANK(AU113,AU$3:AU$1048576,1)+COUNTIF(AU$3:AU113,AU113)-1)</f>
        <v/>
      </c>
      <c r="BI113" s="5" t="str">
        <f>IF(AV113="","",RANK(AV113,AV$3:AV$1048576,1)+COUNTIF(AV$3:AV113,AV113)-1)</f>
        <v/>
      </c>
      <c r="BJ113" s="5" t="str">
        <f>IF(AW113="","",RANK(AW113,AW$3:AW$1048576,1)+COUNTIF(AW$3:AW113,AW113)-1)</f>
        <v/>
      </c>
      <c r="BK113" s="5" t="str">
        <f>IF(AX113="","",RANK(AX113,AX$3:AX$1048576,1)+COUNTIF(AX$3:AX113,AX113)-1)</f>
        <v/>
      </c>
      <c r="BL113" s="5" t="str">
        <f>IF(AY113="","",RANK(AY113,AY$3:AY$1048576,1)+COUNTIF(AY$3:AY113,AY113)-1)</f>
        <v/>
      </c>
      <c r="BM113" s="5" t="str">
        <f>IF(AZ113="","",RANK(AZ113,AZ$3:AZ$1048576,1)+COUNTIF(AZ$3:AZ113,AZ113)-1)</f>
        <v/>
      </c>
      <c r="BN113" s="5" t="str">
        <f>IF(BA113="","",RANK(BA113,BA$3:BA$1048576,1)+COUNTIF(BA$3:BA113,BA113)-1)</f>
        <v/>
      </c>
      <c r="BO113" s="5" t="str">
        <f>IF(BB113="","",RANK(BB113,BB$3:BB$1048576,1)+COUNTIF(BB$3:BB113,BB113)-1)</f>
        <v/>
      </c>
    </row>
    <row r="114" spans="2:67" ht="35.1" customHeight="1" x14ac:dyDescent="0.2">
      <c r="B114" s="116"/>
      <c r="D114" s="102"/>
      <c r="F114" s="73"/>
      <c r="G114" s="103"/>
      <c r="H114" s="104"/>
      <c r="I114" s="105"/>
      <c r="J114" s="106"/>
      <c r="K114" s="107"/>
      <c r="L114" s="62"/>
      <c r="M114" s="111" t="str">
        <f t="shared" si="64"/>
        <v/>
      </c>
      <c r="N114" s="112" t="str">
        <f t="shared" si="65"/>
        <v/>
      </c>
      <c r="T114" s="89" t="str">
        <f t="shared" si="66"/>
        <v/>
      </c>
      <c r="U114" s="90" t="str">
        <f t="shared" si="67"/>
        <v/>
      </c>
      <c r="V114" s="5" t="str">
        <f>IF(C114="","",COUNT(C$3:C114))</f>
        <v/>
      </c>
      <c r="W114" s="5" t="str">
        <f>IF(D114="","",COUNT(D$3:D114))</f>
        <v/>
      </c>
      <c r="X114" s="5" t="str">
        <f>IF(E114="","",COUNT(E$3:E114))</f>
        <v/>
      </c>
      <c r="Y114" s="5" t="str">
        <f>IF(C114="",IF($AK114="","",INDEX(Y$3:Y113,MATCH(MAX(V$3:V113),V$3:V113,0),0)),C114)</f>
        <v/>
      </c>
      <c r="Z114" s="5" t="str">
        <f>IF(D114="",IF($AK114="","",INDEX(Z$3:Z113,MATCH(MAX(W$3:W113),W$3:W113,0),0)),D114)</f>
        <v/>
      </c>
      <c r="AA114" s="5" t="str">
        <f>IF(E114="",IF($AK114="","",INDEX(AA$3:AA113,MATCH(MAX(X$3:X113),X$3:X113,0),0)),E114)</f>
        <v/>
      </c>
      <c r="AB114" s="5" t="str">
        <f t="shared" si="68"/>
        <v/>
      </c>
      <c r="AC114" s="5" t="str">
        <f t="shared" si="69"/>
        <v/>
      </c>
      <c r="AD114" s="11" t="str">
        <f t="shared" si="70"/>
        <v/>
      </c>
      <c r="AE114" s="7" t="str">
        <f t="shared" si="71"/>
        <v/>
      </c>
      <c r="AF114" s="7" t="str">
        <f t="shared" si="72"/>
        <v/>
      </c>
      <c r="AG114" s="12" t="str">
        <f t="shared" si="73"/>
        <v/>
      </c>
      <c r="AH114" s="7" t="str">
        <f t="shared" si="74"/>
        <v/>
      </c>
      <c r="AI114" s="5" t="str">
        <f t="shared" si="75"/>
        <v/>
      </c>
      <c r="AJ114" s="5" t="str">
        <f>IF(H114="","",COUNTA(H$3:H114))</f>
        <v/>
      </c>
      <c r="AK114" s="5" t="str">
        <f>IF(H114="",IF(AI114="","",INDEX(AK$3:AK113,MATCH(MAX(AJ$3:AJ113),AJ$3:AJ113,0),0)),H114)</f>
        <v/>
      </c>
      <c r="AL114" s="5" t="str">
        <f t="shared" si="61"/>
        <v/>
      </c>
      <c r="AM114" s="5" t="str">
        <f t="shared" si="76"/>
        <v/>
      </c>
      <c r="AN114" s="5" t="str">
        <f t="shared" si="77"/>
        <v/>
      </c>
      <c r="AO114" s="57"/>
      <c r="AP114" s="59" t="str">
        <f t="shared" si="78"/>
        <v/>
      </c>
      <c r="AQ114" s="27" t="str">
        <f t="shared" si="63"/>
        <v/>
      </c>
      <c r="AR114" s="5" t="str">
        <f t="shared" si="63"/>
        <v/>
      </c>
      <c r="AS114" s="5" t="str">
        <f t="shared" si="63"/>
        <v/>
      </c>
      <c r="AT114" s="5" t="str">
        <f t="shared" si="63"/>
        <v/>
      </c>
      <c r="AU114" s="5" t="str">
        <f t="shared" si="63"/>
        <v/>
      </c>
      <c r="AV114" s="5" t="str">
        <f t="shared" si="63"/>
        <v/>
      </c>
      <c r="AW114" s="5" t="str">
        <f t="shared" si="63"/>
        <v/>
      </c>
      <c r="AX114" s="5" t="str">
        <f t="shared" si="63"/>
        <v/>
      </c>
      <c r="AY114" s="5" t="str">
        <f t="shared" si="63"/>
        <v/>
      </c>
      <c r="AZ114" s="5" t="str">
        <f t="shared" si="63"/>
        <v/>
      </c>
      <c r="BA114" s="5" t="str">
        <f t="shared" si="63"/>
        <v/>
      </c>
      <c r="BB114" s="5" t="str">
        <f t="shared" si="63"/>
        <v/>
      </c>
      <c r="BC114" s="19"/>
      <c r="BD114" s="5" t="str">
        <f>IF(AQ114="","",RANK(AQ114,AQ$3:AQ$1048576,1)+COUNTIF(AQ$3:AQ114,AQ114)-1)</f>
        <v/>
      </c>
      <c r="BE114" s="5" t="str">
        <f>IF(AR114="","",RANK(AR114,AR$3:AR$1048576,1)+COUNTIF(AR$3:AR114,AR114)-1)</f>
        <v/>
      </c>
      <c r="BF114" s="5" t="str">
        <f>IF(AS114="","",RANK(AS114,AS$3:AS$1048576,1)+COUNTIF(AS$3:AS114,AS114)-1)</f>
        <v/>
      </c>
      <c r="BG114" s="5" t="str">
        <f>IF(AT114="","",RANK(AT114,AT$3:AT$1048576,1)+COUNTIF(AT$3:AT114,AT114)-1)</f>
        <v/>
      </c>
      <c r="BH114" s="5" t="str">
        <f>IF(AU114="","",RANK(AU114,AU$3:AU$1048576,1)+COUNTIF(AU$3:AU114,AU114)-1)</f>
        <v/>
      </c>
      <c r="BI114" s="5" t="str">
        <f>IF(AV114="","",RANK(AV114,AV$3:AV$1048576,1)+COUNTIF(AV$3:AV114,AV114)-1)</f>
        <v/>
      </c>
      <c r="BJ114" s="5" t="str">
        <f>IF(AW114="","",RANK(AW114,AW$3:AW$1048576,1)+COUNTIF(AW$3:AW114,AW114)-1)</f>
        <v/>
      </c>
      <c r="BK114" s="5" t="str">
        <f>IF(AX114="","",RANK(AX114,AX$3:AX$1048576,1)+COUNTIF(AX$3:AX114,AX114)-1)</f>
        <v/>
      </c>
      <c r="BL114" s="5" t="str">
        <f>IF(AY114="","",RANK(AY114,AY$3:AY$1048576,1)+COUNTIF(AY$3:AY114,AY114)-1)</f>
        <v/>
      </c>
      <c r="BM114" s="5" t="str">
        <f>IF(AZ114="","",RANK(AZ114,AZ$3:AZ$1048576,1)+COUNTIF(AZ$3:AZ114,AZ114)-1)</f>
        <v/>
      </c>
      <c r="BN114" s="5" t="str">
        <f>IF(BA114="","",RANK(BA114,BA$3:BA$1048576,1)+COUNTIF(BA$3:BA114,BA114)-1)</f>
        <v/>
      </c>
      <c r="BO114" s="5" t="str">
        <f>IF(BB114="","",RANK(BB114,BB$3:BB$1048576,1)+COUNTIF(BB$3:BB114,BB114)-1)</f>
        <v/>
      </c>
    </row>
    <row r="115" spans="2:67" ht="35.1" customHeight="1" x14ac:dyDescent="0.2">
      <c r="B115" s="116"/>
      <c r="D115" s="102"/>
      <c r="F115" s="73"/>
      <c r="G115" s="103"/>
      <c r="H115" s="104"/>
      <c r="I115" s="105"/>
      <c r="J115" s="106"/>
      <c r="K115" s="107"/>
      <c r="L115" s="62"/>
      <c r="M115" s="111" t="str">
        <f t="shared" si="64"/>
        <v/>
      </c>
      <c r="N115" s="112" t="str">
        <f t="shared" si="65"/>
        <v/>
      </c>
      <c r="T115" s="89" t="str">
        <f t="shared" si="66"/>
        <v/>
      </c>
      <c r="U115" s="90" t="str">
        <f t="shared" si="67"/>
        <v/>
      </c>
      <c r="V115" s="5" t="str">
        <f>IF(C115="","",COUNT(C$3:C115))</f>
        <v/>
      </c>
      <c r="W115" s="5" t="str">
        <f>IF(D115="","",COUNT(D$3:D115))</f>
        <v/>
      </c>
      <c r="X115" s="5" t="str">
        <f>IF(E115="","",COUNT(E$3:E115))</f>
        <v/>
      </c>
      <c r="Y115" s="5" t="str">
        <f>IF(C115="",IF($AK115="","",INDEX(Y$3:Y114,MATCH(MAX(V$3:V114),V$3:V114,0),0)),C115)</f>
        <v/>
      </c>
      <c r="Z115" s="5" t="str">
        <f>IF(D115="",IF($AK115="","",INDEX(Z$3:Z114,MATCH(MAX(W$3:W114),W$3:W114,0),0)),D115)</f>
        <v/>
      </c>
      <c r="AA115" s="5" t="str">
        <f>IF(E115="",IF($AK115="","",INDEX(AA$3:AA114,MATCH(MAX(X$3:X114),X$3:X114,0),0)),E115)</f>
        <v/>
      </c>
      <c r="AB115" s="5" t="str">
        <f t="shared" si="68"/>
        <v/>
      </c>
      <c r="AC115" s="5" t="str">
        <f t="shared" si="69"/>
        <v/>
      </c>
      <c r="AD115" s="11" t="str">
        <f t="shared" si="70"/>
        <v/>
      </c>
      <c r="AE115" s="7" t="str">
        <f t="shared" si="71"/>
        <v/>
      </c>
      <c r="AF115" s="7" t="str">
        <f t="shared" si="72"/>
        <v/>
      </c>
      <c r="AG115" s="12" t="str">
        <f t="shared" si="73"/>
        <v/>
      </c>
      <c r="AH115" s="7" t="str">
        <f t="shared" si="74"/>
        <v/>
      </c>
      <c r="AI115" s="5" t="str">
        <f t="shared" si="75"/>
        <v/>
      </c>
      <c r="AJ115" s="5" t="str">
        <f>IF(H115="","",COUNTA(H$3:H115))</f>
        <v/>
      </c>
      <c r="AK115" s="5" t="str">
        <f>IF(H115="",IF(AI115="","",INDEX(AK$3:AK114,MATCH(MAX(AJ$3:AJ114),AJ$3:AJ114,0),0)),H115)</f>
        <v/>
      </c>
      <c r="AL115" s="5" t="str">
        <f t="shared" si="61"/>
        <v/>
      </c>
      <c r="AM115" s="5" t="str">
        <f t="shared" si="76"/>
        <v/>
      </c>
      <c r="AN115" s="5" t="str">
        <f t="shared" si="77"/>
        <v/>
      </c>
      <c r="AO115" s="57"/>
      <c r="AP115" s="59" t="str">
        <f t="shared" si="78"/>
        <v/>
      </c>
      <c r="AQ115" s="27" t="str">
        <f t="shared" si="63"/>
        <v/>
      </c>
      <c r="AR115" s="5" t="str">
        <f t="shared" si="63"/>
        <v/>
      </c>
      <c r="AS115" s="5" t="str">
        <f t="shared" si="63"/>
        <v/>
      </c>
      <c r="AT115" s="5" t="str">
        <f t="shared" si="63"/>
        <v/>
      </c>
      <c r="AU115" s="5" t="str">
        <f t="shared" si="63"/>
        <v/>
      </c>
      <c r="AV115" s="5" t="str">
        <f t="shared" si="63"/>
        <v/>
      </c>
      <c r="AW115" s="5" t="str">
        <f t="shared" si="63"/>
        <v/>
      </c>
      <c r="AX115" s="5" t="str">
        <f t="shared" si="63"/>
        <v/>
      </c>
      <c r="AY115" s="5" t="str">
        <f t="shared" si="63"/>
        <v/>
      </c>
      <c r="AZ115" s="5" t="str">
        <f t="shared" si="63"/>
        <v/>
      </c>
      <c r="BA115" s="5" t="str">
        <f t="shared" si="63"/>
        <v/>
      </c>
      <c r="BB115" s="5" t="str">
        <f t="shared" si="63"/>
        <v/>
      </c>
      <c r="BC115" s="19"/>
      <c r="BD115" s="5" t="str">
        <f>IF(AQ115="","",RANK(AQ115,AQ$3:AQ$1048576,1)+COUNTIF(AQ$3:AQ115,AQ115)-1)</f>
        <v/>
      </c>
      <c r="BE115" s="5" t="str">
        <f>IF(AR115="","",RANK(AR115,AR$3:AR$1048576,1)+COUNTIF(AR$3:AR115,AR115)-1)</f>
        <v/>
      </c>
      <c r="BF115" s="5" t="str">
        <f>IF(AS115="","",RANK(AS115,AS$3:AS$1048576,1)+COUNTIF(AS$3:AS115,AS115)-1)</f>
        <v/>
      </c>
      <c r="BG115" s="5" t="str">
        <f>IF(AT115="","",RANK(AT115,AT$3:AT$1048576,1)+COUNTIF(AT$3:AT115,AT115)-1)</f>
        <v/>
      </c>
      <c r="BH115" s="5" t="str">
        <f>IF(AU115="","",RANK(AU115,AU$3:AU$1048576,1)+COUNTIF(AU$3:AU115,AU115)-1)</f>
        <v/>
      </c>
      <c r="BI115" s="5" t="str">
        <f>IF(AV115="","",RANK(AV115,AV$3:AV$1048576,1)+COUNTIF(AV$3:AV115,AV115)-1)</f>
        <v/>
      </c>
      <c r="BJ115" s="5" t="str">
        <f>IF(AW115="","",RANK(AW115,AW$3:AW$1048576,1)+COUNTIF(AW$3:AW115,AW115)-1)</f>
        <v/>
      </c>
      <c r="BK115" s="5" t="str">
        <f>IF(AX115="","",RANK(AX115,AX$3:AX$1048576,1)+COUNTIF(AX$3:AX115,AX115)-1)</f>
        <v/>
      </c>
      <c r="BL115" s="5" t="str">
        <f>IF(AY115="","",RANK(AY115,AY$3:AY$1048576,1)+COUNTIF(AY$3:AY115,AY115)-1)</f>
        <v/>
      </c>
      <c r="BM115" s="5" t="str">
        <f>IF(AZ115="","",RANK(AZ115,AZ$3:AZ$1048576,1)+COUNTIF(AZ$3:AZ115,AZ115)-1)</f>
        <v/>
      </c>
      <c r="BN115" s="5" t="str">
        <f>IF(BA115="","",RANK(BA115,BA$3:BA$1048576,1)+COUNTIF(BA$3:BA115,BA115)-1)</f>
        <v/>
      </c>
      <c r="BO115" s="5" t="str">
        <f>IF(BB115="","",RANK(BB115,BB$3:BB$1048576,1)+COUNTIF(BB$3:BB115,BB115)-1)</f>
        <v/>
      </c>
    </row>
    <row r="116" spans="2:67" ht="35.1" customHeight="1" x14ac:dyDescent="0.2">
      <c r="B116" s="116"/>
      <c r="D116" s="102"/>
      <c r="F116" s="73"/>
      <c r="G116" s="103"/>
      <c r="H116" s="104"/>
      <c r="I116" s="105"/>
      <c r="J116" s="106"/>
      <c r="K116" s="107"/>
      <c r="L116" s="62"/>
      <c r="M116" s="111" t="str">
        <f t="shared" si="64"/>
        <v/>
      </c>
      <c r="N116" s="112" t="str">
        <f t="shared" si="65"/>
        <v/>
      </c>
      <c r="T116" s="89" t="str">
        <f t="shared" si="66"/>
        <v/>
      </c>
      <c r="U116" s="90" t="str">
        <f t="shared" si="67"/>
        <v/>
      </c>
      <c r="V116" s="5" t="str">
        <f>IF(C116="","",COUNT(C$3:C116))</f>
        <v/>
      </c>
      <c r="W116" s="5" t="str">
        <f>IF(D116="","",COUNT(D$3:D116))</f>
        <v/>
      </c>
      <c r="X116" s="5" t="str">
        <f>IF(E116="","",COUNT(E$3:E116))</f>
        <v/>
      </c>
      <c r="Y116" s="5" t="str">
        <f>IF(C116="",IF($AK116="","",INDEX(Y$3:Y115,MATCH(MAX(V$3:V115),V$3:V115,0),0)),C116)</f>
        <v/>
      </c>
      <c r="Z116" s="5" t="str">
        <f>IF(D116="",IF($AK116="","",INDEX(Z$3:Z115,MATCH(MAX(W$3:W115),W$3:W115,0),0)),D116)</f>
        <v/>
      </c>
      <c r="AA116" s="5" t="str">
        <f>IF(E116="",IF($AK116="","",INDEX(AA$3:AA115,MATCH(MAX(X$3:X115),X$3:X115,0),0)),E116)</f>
        <v/>
      </c>
      <c r="AB116" s="5" t="str">
        <f t="shared" si="68"/>
        <v/>
      </c>
      <c r="AC116" s="5" t="str">
        <f t="shared" si="69"/>
        <v/>
      </c>
      <c r="AD116" s="11" t="str">
        <f t="shared" si="70"/>
        <v/>
      </c>
      <c r="AE116" s="7" t="str">
        <f t="shared" si="71"/>
        <v/>
      </c>
      <c r="AF116" s="7" t="str">
        <f t="shared" si="72"/>
        <v/>
      </c>
      <c r="AG116" s="12" t="str">
        <f t="shared" si="73"/>
        <v/>
      </c>
      <c r="AH116" s="7" t="str">
        <f t="shared" si="74"/>
        <v/>
      </c>
      <c r="AI116" s="5" t="str">
        <f t="shared" si="75"/>
        <v/>
      </c>
      <c r="AJ116" s="5" t="str">
        <f>IF(H116="","",COUNTA(H$3:H116))</f>
        <v/>
      </c>
      <c r="AK116" s="5" t="str">
        <f>IF(H116="",IF(AI116="","",INDEX(AK$3:AK115,MATCH(MAX(AJ$3:AJ115),AJ$3:AJ115,0),0)),H116)</f>
        <v/>
      </c>
      <c r="AL116" s="5" t="str">
        <f t="shared" si="61"/>
        <v/>
      </c>
      <c r="AM116" s="5" t="str">
        <f t="shared" si="76"/>
        <v/>
      </c>
      <c r="AN116" s="5" t="str">
        <f t="shared" si="77"/>
        <v/>
      </c>
      <c r="AO116" s="57"/>
      <c r="AP116" s="59" t="str">
        <f t="shared" si="78"/>
        <v/>
      </c>
      <c r="AQ116" s="27" t="str">
        <f t="shared" si="63"/>
        <v/>
      </c>
      <c r="AR116" s="5" t="str">
        <f t="shared" si="63"/>
        <v/>
      </c>
      <c r="AS116" s="5" t="str">
        <f t="shared" si="63"/>
        <v/>
      </c>
      <c r="AT116" s="5" t="str">
        <f t="shared" si="63"/>
        <v/>
      </c>
      <c r="AU116" s="5" t="str">
        <f t="shared" si="63"/>
        <v/>
      </c>
      <c r="AV116" s="5" t="str">
        <f t="shared" si="63"/>
        <v/>
      </c>
      <c r="AW116" s="5" t="str">
        <f t="shared" si="63"/>
        <v/>
      </c>
      <c r="AX116" s="5" t="str">
        <f t="shared" si="63"/>
        <v/>
      </c>
      <c r="AY116" s="5" t="str">
        <f t="shared" si="63"/>
        <v/>
      </c>
      <c r="AZ116" s="5" t="str">
        <f t="shared" si="63"/>
        <v/>
      </c>
      <c r="BA116" s="5" t="str">
        <f t="shared" si="63"/>
        <v/>
      </c>
      <c r="BB116" s="5" t="str">
        <f t="shared" si="63"/>
        <v/>
      </c>
      <c r="BC116" s="19"/>
      <c r="BD116" s="5" t="str">
        <f>IF(AQ116="","",RANK(AQ116,AQ$3:AQ$1048576,1)+COUNTIF(AQ$3:AQ116,AQ116)-1)</f>
        <v/>
      </c>
      <c r="BE116" s="5" t="str">
        <f>IF(AR116="","",RANK(AR116,AR$3:AR$1048576,1)+COUNTIF(AR$3:AR116,AR116)-1)</f>
        <v/>
      </c>
      <c r="BF116" s="5" t="str">
        <f>IF(AS116="","",RANK(AS116,AS$3:AS$1048576,1)+COUNTIF(AS$3:AS116,AS116)-1)</f>
        <v/>
      </c>
      <c r="BG116" s="5" t="str">
        <f>IF(AT116="","",RANK(AT116,AT$3:AT$1048576,1)+COUNTIF(AT$3:AT116,AT116)-1)</f>
        <v/>
      </c>
      <c r="BH116" s="5" t="str">
        <f>IF(AU116="","",RANK(AU116,AU$3:AU$1048576,1)+COUNTIF(AU$3:AU116,AU116)-1)</f>
        <v/>
      </c>
      <c r="BI116" s="5" t="str">
        <f>IF(AV116="","",RANK(AV116,AV$3:AV$1048576,1)+COUNTIF(AV$3:AV116,AV116)-1)</f>
        <v/>
      </c>
      <c r="BJ116" s="5" t="str">
        <f>IF(AW116="","",RANK(AW116,AW$3:AW$1048576,1)+COUNTIF(AW$3:AW116,AW116)-1)</f>
        <v/>
      </c>
      <c r="BK116" s="5" t="str">
        <f>IF(AX116="","",RANK(AX116,AX$3:AX$1048576,1)+COUNTIF(AX$3:AX116,AX116)-1)</f>
        <v/>
      </c>
      <c r="BL116" s="5" t="str">
        <f>IF(AY116="","",RANK(AY116,AY$3:AY$1048576,1)+COUNTIF(AY$3:AY116,AY116)-1)</f>
        <v/>
      </c>
      <c r="BM116" s="5" t="str">
        <f>IF(AZ116="","",RANK(AZ116,AZ$3:AZ$1048576,1)+COUNTIF(AZ$3:AZ116,AZ116)-1)</f>
        <v/>
      </c>
      <c r="BN116" s="5" t="str">
        <f>IF(BA116="","",RANK(BA116,BA$3:BA$1048576,1)+COUNTIF(BA$3:BA116,BA116)-1)</f>
        <v/>
      </c>
      <c r="BO116" s="5" t="str">
        <f>IF(BB116="","",RANK(BB116,BB$3:BB$1048576,1)+COUNTIF(BB$3:BB116,BB116)-1)</f>
        <v/>
      </c>
    </row>
    <row r="117" spans="2:67" ht="35.1" customHeight="1" x14ac:dyDescent="0.2">
      <c r="B117" s="116"/>
      <c r="D117" s="102"/>
      <c r="F117" s="73"/>
      <c r="G117" s="103"/>
      <c r="H117" s="104"/>
      <c r="I117" s="105"/>
      <c r="J117" s="106"/>
      <c r="K117" s="107"/>
      <c r="L117" s="62"/>
      <c r="M117" s="111" t="str">
        <f t="shared" si="64"/>
        <v/>
      </c>
      <c r="N117" s="112" t="str">
        <f t="shared" si="65"/>
        <v/>
      </c>
      <c r="T117" s="89" t="str">
        <f t="shared" si="66"/>
        <v/>
      </c>
      <c r="U117" s="90" t="str">
        <f t="shared" si="67"/>
        <v/>
      </c>
      <c r="V117" s="5" t="str">
        <f>IF(C117="","",COUNT(C$3:C117))</f>
        <v/>
      </c>
      <c r="W117" s="5" t="str">
        <f>IF(D117="","",COUNT(D$3:D117))</f>
        <v/>
      </c>
      <c r="X117" s="5" t="str">
        <f>IF(E117="","",COUNT(E$3:E117))</f>
        <v/>
      </c>
      <c r="Y117" s="5" t="str">
        <f>IF(C117="",IF($AK117="","",INDEX(Y$3:Y116,MATCH(MAX(V$3:V116),V$3:V116,0),0)),C117)</f>
        <v/>
      </c>
      <c r="Z117" s="5" t="str">
        <f>IF(D117="",IF($AK117="","",INDEX(Z$3:Z116,MATCH(MAX(W$3:W116),W$3:W116,0),0)),D117)</f>
        <v/>
      </c>
      <c r="AA117" s="5" t="str">
        <f>IF(E117="",IF($AK117="","",INDEX(AA$3:AA116,MATCH(MAX(X$3:X116),X$3:X116,0),0)),E117)</f>
        <v/>
      </c>
      <c r="AB117" s="5" t="str">
        <f t="shared" si="68"/>
        <v/>
      </c>
      <c r="AC117" s="5" t="str">
        <f t="shared" si="69"/>
        <v/>
      </c>
      <c r="AD117" s="11" t="str">
        <f t="shared" si="70"/>
        <v/>
      </c>
      <c r="AE117" s="7" t="str">
        <f t="shared" si="71"/>
        <v/>
      </c>
      <c r="AF117" s="7" t="str">
        <f t="shared" si="72"/>
        <v/>
      </c>
      <c r="AG117" s="12" t="str">
        <f t="shared" si="73"/>
        <v/>
      </c>
      <c r="AH117" s="7" t="str">
        <f t="shared" si="74"/>
        <v/>
      </c>
      <c r="AI117" s="5" t="str">
        <f t="shared" si="75"/>
        <v/>
      </c>
      <c r="AJ117" s="5" t="str">
        <f>IF(H117="","",COUNTA(H$3:H117))</f>
        <v/>
      </c>
      <c r="AK117" s="5" t="str">
        <f>IF(H117="",IF(AI117="","",INDEX(AK$3:AK116,MATCH(MAX(AJ$3:AJ116),AJ$3:AJ116,0),0)),H117)</f>
        <v/>
      </c>
      <c r="AL117" s="5" t="str">
        <f t="shared" si="61"/>
        <v/>
      </c>
      <c r="AM117" s="5" t="str">
        <f t="shared" si="76"/>
        <v/>
      </c>
      <c r="AN117" s="5" t="str">
        <f t="shared" si="77"/>
        <v/>
      </c>
      <c r="AO117" s="57"/>
      <c r="AP117" s="59" t="str">
        <f t="shared" si="78"/>
        <v/>
      </c>
      <c r="AQ117" s="27" t="str">
        <f t="shared" si="63"/>
        <v/>
      </c>
      <c r="AR117" s="5" t="str">
        <f t="shared" si="63"/>
        <v/>
      </c>
      <c r="AS117" s="5" t="str">
        <f t="shared" si="63"/>
        <v/>
      </c>
      <c r="AT117" s="5" t="str">
        <f t="shared" si="63"/>
        <v/>
      </c>
      <c r="AU117" s="5" t="str">
        <f t="shared" si="63"/>
        <v/>
      </c>
      <c r="AV117" s="5" t="str">
        <f t="shared" si="63"/>
        <v/>
      </c>
      <c r="AW117" s="5" t="str">
        <f t="shared" si="63"/>
        <v/>
      </c>
      <c r="AX117" s="5" t="str">
        <f t="shared" si="63"/>
        <v/>
      </c>
      <c r="AY117" s="5" t="str">
        <f t="shared" si="63"/>
        <v/>
      </c>
      <c r="AZ117" s="5" t="str">
        <f t="shared" si="63"/>
        <v/>
      </c>
      <c r="BA117" s="5" t="str">
        <f t="shared" si="63"/>
        <v/>
      </c>
      <c r="BB117" s="5" t="str">
        <f t="shared" si="63"/>
        <v/>
      </c>
      <c r="BC117" s="19"/>
      <c r="BD117" s="5" t="str">
        <f>IF(AQ117="","",RANK(AQ117,AQ$3:AQ$1048576,1)+COUNTIF(AQ$3:AQ117,AQ117)-1)</f>
        <v/>
      </c>
      <c r="BE117" s="5" t="str">
        <f>IF(AR117="","",RANK(AR117,AR$3:AR$1048576,1)+COUNTIF(AR$3:AR117,AR117)-1)</f>
        <v/>
      </c>
      <c r="BF117" s="5" t="str">
        <f>IF(AS117="","",RANK(AS117,AS$3:AS$1048576,1)+COUNTIF(AS$3:AS117,AS117)-1)</f>
        <v/>
      </c>
      <c r="BG117" s="5" t="str">
        <f>IF(AT117="","",RANK(AT117,AT$3:AT$1048576,1)+COUNTIF(AT$3:AT117,AT117)-1)</f>
        <v/>
      </c>
      <c r="BH117" s="5" t="str">
        <f>IF(AU117="","",RANK(AU117,AU$3:AU$1048576,1)+COUNTIF(AU$3:AU117,AU117)-1)</f>
        <v/>
      </c>
      <c r="BI117" s="5" t="str">
        <f>IF(AV117="","",RANK(AV117,AV$3:AV$1048576,1)+COUNTIF(AV$3:AV117,AV117)-1)</f>
        <v/>
      </c>
      <c r="BJ117" s="5" t="str">
        <f>IF(AW117="","",RANK(AW117,AW$3:AW$1048576,1)+COUNTIF(AW$3:AW117,AW117)-1)</f>
        <v/>
      </c>
      <c r="BK117" s="5" t="str">
        <f>IF(AX117="","",RANK(AX117,AX$3:AX$1048576,1)+COUNTIF(AX$3:AX117,AX117)-1)</f>
        <v/>
      </c>
      <c r="BL117" s="5" t="str">
        <f>IF(AY117="","",RANK(AY117,AY$3:AY$1048576,1)+COUNTIF(AY$3:AY117,AY117)-1)</f>
        <v/>
      </c>
      <c r="BM117" s="5" t="str">
        <f>IF(AZ117="","",RANK(AZ117,AZ$3:AZ$1048576,1)+COUNTIF(AZ$3:AZ117,AZ117)-1)</f>
        <v/>
      </c>
      <c r="BN117" s="5" t="str">
        <f>IF(BA117="","",RANK(BA117,BA$3:BA$1048576,1)+COUNTIF(BA$3:BA117,BA117)-1)</f>
        <v/>
      </c>
      <c r="BO117" s="5" t="str">
        <f>IF(BB117="","",RANK(BB117,BB$3:BB$1048576,1)+COUNTIF(BB$3:BB117,BB117)-1)</f>
        <v/>
      </c>
    </row>
    <row r="118" spans="2:67" ht="35.1" customHeight="1" x14ac:dyDescent="0.2">
      <c r="B118" s="116"/>
      <c r="D118" s="102"/>
      <c r="F118" s="73"/>
      <c r="G118" s="103"/>
      <c r="H118" s="104"/>
      <c r="I118" s="105"/>
      <c r="J118" s="106"/>
      <c r="K118" s="107"/>
      <c r="L118" s="62"/>
      <c r="M118" s="111" t="str">
        <f t="shared" si="64"/>
        <v/>
      </c>
      <c r="N118" s="112" t="str">
        <f t="shared" si="65"/>
        <v/>
      </c>
      <c r="T118" s="89" t="str">
        <f t="shared" si="66"/>
        <v/>
      </c>
      <c r="U118" s="90" t="str">
        <f t="shared" si="67"/>
        <v/>
      </c>
      <c r="V118" s="5" t="str">
        <f>IF(C118="","",COUNT(C$3:C118))</f>
        <v/>
      </c>
      <c r="W118" s="5" t="str">
        <f>IF(D118="","",COUNT(D$3:D118))</f>
        <v/>
      </c>
      <c r="X118" s="5" t="str">
        <f>IF(E118="","",COUNT(E$3:E118))</f>
        <v/>
      </c>
      <c r="Y118" s="5" t="str">
        <f>IF(C118="",IF($AK118="","",INDEX(Y$3:Y117,MATCH(MAX(V$3:V117),V$3:V117,0),0)),C118)</f>
        <v/>
      </c>
      <c r="Z118" s="5" t="str">
        <f>IF(D118="",IF($AK118="","",INDEX(Z$3:Z117,MATCH(MAX(W$3:W117),W$3:W117,0),0)),D118)</f>
        <v/>
      </c>
      <c r="AA118" s="5" t="str">
        <f>IF(E118="",IF($AK118="","",INDEX(AA$3:AA117,MATCH(MAX(X$3:X117),X$3:X117,0),0)),E118)</f>
        <v/>
      </c>
      <c r="AB118" s="5" t="str">
        <f t="shared" si="68"/>
        <v/>
      </c>
      <c r="AC118" s="5" t="str">
        <f t="shared" si="69"/>
        <v/>
      </c>
      <c r="AD118" s="11" t="str">
        <f t="shared" si="70"/>
        <v/>
      </c>
      <c r="AE118" s="7" t="str">
        <f t="shared" si="71"/>
        <v/>
      </c>
      <c r="AF118" s="7" t="str">
        <f t="shared" si="72"/>
        <v/>
      </c>
      <c r="AG118" s="12" t="str">
        <f t="shared" si="73"/>
        <v/>
      </c>
      <c r="AH118" s="7" t="str">
        <f t="shared" si="74"/>
        <v/>
      </c>
      <c r="AI118" s="5" t="str">
        <f t="shared" si="75"/>
        <v/>
      </c>
      <c r="AJ118" s="5" t="str">
        <f>IF(H118="","",COUNTA(H$3:H118))</f>
        <v/>
      </c>
      <c r="AK118" s="5" t="str">
        <f>IF(H118="",IF(AI118="","",INDEX(AK$3:AK117,MATCH(MAX(AJ$3:AJ117),AJ$3:AJ117,0),0)),H118)</f>
        <v/>
      </c>
      <c r="AL118" s="5" t="str">
        <f t="shared" si="61"/>
        <v/>
      </c>
      <c r="AM118" s="5" t="str">
        <f t="shared" si="76"/>
        <v/>
      </c>
      <c r="AN118" s="5" t="str">
        <f t="shared" si="77"/>
        <v/>
      </c>
      <c r="AO118" s="57"/>
      <c r="AP118" s="59" t="str">
        <f t="shared" si="78"/>
        <v/>
      </c>
      <c r="AQ118" s="27" t="str">
        <f t="shared" si="63"/>
        <v/>
      </c>
      <c r="AR118" s="5" t="str">
        <f t="shared" si="63"/>
        <v/>
      </c>
      <c r="AS118" s="5" t="str">
        <f t="shared" si="63"/>
        <v/>
      </c>
      <c r="AT118" s="5" t="str">
        <f t="shared" si="63"/>
        <v/>
      </c>
      <c r="AU118" s="5" t="str">
        <f t="shared" si="63"/>
        <v/>
      </c>
      <c r="AV118" s="5" t="str">
        <f t="shared" si="63"/>
        <v/>
      </c>
      <c r="AW118" s="5" t="str">
        <f t="shared" si="63"/>
        <v/>
      </c>
      <c r="AX118" s="5" t="str">
        <f t="shared" si="63"/>
        <v/>
      </c>
      <c r="AY118" s="5" t="str">
        <f t="shared" si="63"/>
        <v/>
      </c>
      <c r="AZ118" s="5" t="str">
        <f t="shared" si="63"/>
        <v/>
      </c>
      <c r="BA118" s="5" t="str">
        <f t="shared" si="63"/>
        <v/>
      </c>
      <c r="BB118" s="5" t="str">
        <f t="shared" si="63"/>
        <v/>
      </c>
      <c r="BC118" s="19"/>
      <c r="BD118" s="5" t="str">
        <f>IF(AQ118="","",RANK(AQ118,AQ$3:AQ$1048576,1)+COUNTIF(AQ$3:AQ118,AQ118)-1)</f>
        <v/>
      </c>
      <c r="BE118" s="5" t="str">
        <f>IF(AR118="","",RANK(AR118,AR$3:AR$1048576,1)+COUNTIF(AR$3:AR118,AR118)-1)</f>
        <v/>
      </c>
      <c r="BF118" s="5" t="str">
        <f>IF(AS118="","",RANK(AS118,AS$3:AS$1048576,1)+COUNTIF(AS$3:AS118,AS118)-1)</f>
        <v/>
      </c>
      <c r="BG118" s="5" t="str">
        <f>IF(AT118="","",RANK(AT118,AT$3:AT$1048576,1)+COUNTIF(AT$3:AT118,AT118)-1)</f>
        <v/>
      </c>
      <c r="BH118" s="5" t="str">
        <f>IF(AU118="","",RANK(AU118,AU$3:AU$1048576,1)+COUNTIF(AU$3:AU118,AU118)-1)</f>
        <v/>
      </c>
      <c r="BI118" s="5" t="str">
        <f>IF(AV118="","",RANK(AV118,AV$3:AV$1048576,1)+COUNTIF(AV$3:AV118,AV118)-1)</f>
        <v/>
      </c>
      <c r="BJ118" s="5" t="str">
        <f>IF(AW118="","",RANK(AW118,AW$3:AW$1048576,1)+COUNTIF(AW$3:AW118,AW118)-1)</f>
        <v/>
      </c>
      <c r="BK118" s="5" t="str">
        <f>IF(AX118="","",RANK(AX118,AX$3:AX$1048576,1)+COUNTIF(AX$3:AX118,AX118)-1)</f>
        <v/>
      </c>
      <c r="BL118" s="5" t="str">
        <f>IF(AY118="","",RANK(AY118,AY$3:AY$1048576,1)+COUNTIF(AY$3:AY118,AY118)-1)</f>
        <v/>
      </c>
      <c r="BM118" s="5" t="str">
        <f>IF(AZ118="","",RANK(AZ118,AZ$3:AZ$1048576,1)+COUNTIF(AZ$3:AZ118,AZ118)-1)</f>
        <v/>
      </c>
      <c r="BN118" s="5" t="str">
        <f>IF(BA118="","",RANK(BA118,BA$3:BA$1048576,1)+COUNTIF(BA$3:BA118,BA118)-1)</f>
        <v/>
      </c>
      <c r="BO118" s="5" t="str">
        <f>IF(BB118="","",RANK(BB118,BB$3:BB$1048576,1)+COUNTIF(BB$3:BB118,BB118)-1)</f>
        <v/>
      </c>
    </row>
    <row r="119" spans="2:67" ht="35.1" customHeight="1" x14ac:dyDescent="0.2">
      <c r="B119" s="116"/>
      <c r="D119" s="102"/>
      <c r="F119" s="73"/>
      <c r="G119" s="103"/>
      <c r="H119" s="104"/>
      <c r="I119" s="105"/>
      <c r="J119" s="106"/>
      <c r="K119" s="107"/>
      <c r="L119" s="62"/>
      <c r="M119" s="111" t="str">
        <f t="shared" si="64"/>
        <v/>
      </c>
      <c r="N119" s="112" t="str">
        <f t="shared" si="65"/>
        <v/>
      </c>
      <c r="T119" s="89" t="str">
        <f t="shared" si="66"/>
        <v/>
      </c>
      <c r="U119" s="90" t="str">
        <f t="shared" si="67"/>
        <v/>
      </c>
      <c r="V119" s="5" t="str">
        <f>IF(C119="","",COUNT(C$3:C119))</f>
        <v/>
      </c>
      <c r="W119" s="5" t="str">
        <f>IF(D119="","",COUNT(D$3:D119))</f>
        <v/>
      </c>
      <c r="X119" s="5" t="str">
        <f>IF(E119="","",COUNT(E$3:E119))</f>
        <v/>
      </c>
      <c r="Y119" s="5" t="str">
        <f>IF(C119="",IF($AK119="","",INDEX(Y$3:Y118,MATCH(MAX(V$3:V118),V$3:V118,0),0)),C119)</f>
        <v/>
      </c>
      <c r="Z119" s="5" t="str">
        <f>IF(D119="",IF($AK119="","",INDEX(Z$3:Z118,MATCH(MAX(W$3:W118),W$3:W118,0),0)),D119)</f>
        <v/>
      </c>
      <c r="AA119" s="5" t="str">
        <f>IF(E119="",IF($AK119="","",INDEX(AA$3:AA118,MATCH(MAX(X$3:X118),X$3:X118,0),0)),E119)</f>
        <v/>
      </c>
      <c r="AB119" s="5" t="str">
        <f t="shared" si="68"/>
        <v/>
      </c>
      <c r="AC119" s="5" t="str">
        <f t="shared" si="69"/>
        <v/>
      </c>
      <c r="AD119" s="11" t="str">
        <f t="shared" si="70"/>
        <v/>
      </c>
      <c r="AE119" s="7" t="str">
        <f t="shared" si="71"/>
        <v/>
      </c>
      <c r="AF119" s="7" t="str">
        <f t="shared" si="72"/>
        <v/>
      </c>
      <c r="AG119" s="12" t="str">
        <f t="shared" si="73"/>
        <v/>
      </c>
      <c r="AH119" s="7" t="str">
        <f t="shared" si="74"/>
        <v/>
      </c>
      <c r="AI119" s="5" t="str">
        <f t="shared" si="75"/>
        <v/>
      </c>
      <c r="AJ119" s="5" t="str">
        <f>IF(H119="","",COUNTA(H$3:H119))</f>
        <v/>
      </c>
      <c r="AK119" s="5" t="str">
        <f>IF(H119="",IF(AI119="","",INDEX(AK$3:AK118,MATCH(MAX(AJ$3:AJ118),AJ$3:AJ118,0),0)),H119)</f>
        <v/>
      </c>
      <c r="AL119" s="5" t="str">
        <f t="shared" si="61"/>
        <v/>
      </c>
      <c r="AM119" s="5" t="str">
        <f t="shared" si="76"/>
        <v/>
      </c>
      <c r="AN119" s="5" t="str">
        <f t="shared" si="77"/>
        <v/>
      </c>
      <c r="AO119" s="57"/>
      <c r="AP119" s="59" t="str">
        <f t="shared" si="78"/>
        <v/>
      </c>
      <c r="AQ119" s="27" t="str">
        <f t="shared" si="63"/>
        <v/>
      </c>
      <c r="AR119" s="5" t="str">
        <f t="shared" si="63"/>
        <v/>
      </c>
      <c r="AS119" s="5" t="str">
        <f t="shared" si="63"/>
        <v/>
      </c>
      <c r="AT119" s="5" t="str">
        <f t="shared" si="63"/>
        <v/>
      </c>
      <c r="AU119" s="5" t="str">
        <f t="shared" si="63"/>
        <v/>
      </c>
      <c r="AV119" s="5" t="str">
        <f t="shared" si="63"/>
        <v/>
      </c>
      <c r="AW119" s="5" t="str">
        <f t="shared" si="63"/>
        <v/>
      </c>
      <c r="AX119" s="5" t="str">
        <f t="shared" si="63"/>
        <v/>
      </c>
      <c r="AY119" s="5" t="str">
        <f t="shared" si="63"/>
        <v/>
      </c>
      <c r="AZ119" s="5" t="str">
        <f t="shared" si="63"/>
        <v/>
      </c>
      <c r="BA119" s="5" t="str">
        <f t="shared" si="63"/>
        <v/>
      </c>
      <c r="BB119" s="5" t="str">
        <f t="shared" si="63"/>
        <v/>
      </c>
      <c r="BC119" s="19"/>
      <c r="BD119" s="5" t="str">
        <f>IF(AQ119="","",RANK(AQ119,AQ$3:AQ$1048576,1)+COUNTIF(AQ$3:AQ119,AQ119)-1)</f>
        <v/>
      </c>
      <c r="BE119" s="5" t="str">
        <f>IF(AR119="","",RANK(AR119,AR$3:AR$1048576,1)+COUNTIF(AR$3:AR119,AR119)-1)</f>
        <v/>
      </c>
      <c r="BF119" s="5" t="str">
        <f>IF(AS119="","",RANK(AS119,AS$3:AS$1048576,1)+COUNTIF(AS$3:AS119,AS119)-1)</f>
        <v/>
      </c>
      <c r="BG119" s="5" t="str">
        <f>IF(AT119="","",RANK(AT119,AT$3:AT$1048576,1)+COUNTIF(AT$3:AT119,AT119)-1)</f>
        <v/>
      </c>
      <c r="BH119" s="5" t="str">
        <f>IF(AU119="","",RANK(AU119,AU$3:AU$1048576,1)+COUNTIF(AU$3:AU119,AU119)-1)</f>
        <v/>
      </c>
      <c r="BI119" s="5" t="str">
        <f>IF(AV119="","",RANK(AV119,AV$3:AV$1048576,1)+COUNTIF(AV$3:AV119,AV119)-1)</f>
        <v/>
      </c>
      <c r="BJ119" s="5" t="str">
        <f>IF(AW119="","",RANK(AW119,AW$3:AW$1048576,1)+COUNTIF(AW$3:AW119,AW119)-1)</f>
        <v/>
      </c>
      <c r="BK119" s="5" t="str">
        <f>IF(AX119="","",RANK(AX119,AX$3:AX$1048576,1)+COUNTIF(AX$3:AX119,AX119)-1)</f>
        <v/>
      </c>
      <c r="BL119" s="5" t="str">
        <f>IF(AY119="","",RANK(AY119,AY$3:AY$1048576,1)+COUNTIF(AY$3:AY119,AY119)-1)</f>
        <v/>
      </c>
      <c r="BM119" s="5" t="str">
        <f>IF(AZ119="","",RANK(AZ119,AZ$3:AZ$1048576,1)+COUNTIF(AZ$3:AZ119,AZ119)-1)</f>
        <v/>
      </c>
      <c r="BN119" s="5" t="str">
        <f>IF(BA119="","",RANK(BA119,BA$3:BA$1048576,1)+COUNTIF(BA$3:BA119,BA119)-1)</f>
        <v/>
      </c>
      <c r="BO119" s="5" t="str">
        <f>IF(BB119="","",RANK(BB119,BB$3:BB$1048576,1)+COUNTIF(BB$3:BB119,BB119)-1)</f>
        <v/>
      </c>
    </row>
    <row r="120" spans="2:67" ht="35.1" customHeight="1" x14ac:dyDescent="0.2">
      <c r="B120" s="116"/>
      <c r="D120" s="102"/>
      <c r="F120" s="73"/>
      <c r="G120" s="103"/>
      <c r="H120" s="104"/>
      <c r="I120" s="105"/>
      <c r="J120" s="106"/>
      <c r="K120" s="107"/>
      <c r="L120" s="62"/>
      <c r="M120" s="111" t="str">
        <f t="shared" si="64"/>
        <v/>
      </c>
      <c r="N120" s="112" t="str">
        <f t="shared" si="65"/>
        <v/>
      </c>
      <c r="T120" s="89" t="str">
        <f t="shared" si="66"/>
        <v/>
      </c>
      <c r="U120" s="90" t="str">
        <f t="shared" si="67"/>
        <v/>
      </c>
      <c r="V120" s="5" t="str">
        <f>IF(C120="","",COUNT(C$3:C120))</f>
        <v/>
      </c>
      <c r="W120" s="5" t="str">
        <f>IF(D120="","",COUNT(D$3:D120))</f>
        <v/>
      </c>
      <c r="X120" s="5" t="str">
        <f>IF(E120="","",COUNT(E$3:E120))</f>
        <v/>
      </c>
      <c r="Y120" s="5" t="str">
        <f>IF(C120="",IF($AK120="","",INDEX(Y$3:Y119,MATCH(MAX(V$3:V119),V$3:V119,0),0)),C120)</f>
        <v/>
      </c>
      <c r="Z120" s="5" t="str">
        <f>IF(D120="",IF($AK120="","",INDEX(Z$3:Z119,MATCH(MAX(W$3:W119),W$3:W119,0),0)),D120)</f>
        <v/>
      </c>
      <c r="AA120" s="5" t="str">
        <f>IF(E120="",IF($AK120="","",INDEX(AA$3:AA119,MATCH(MAX(X$3:X119),X$3:X119,0),0)),E120)</f>
        <v/>
      </c>
      <c r="AB120" s="5" t="str">
        <f t="shared" si="68"/>
        <v/>
      </c>
      <c r="AC120" s="5" t="str">
        <f t="shared" si="69"/>
        <v/>
      </c>
      <c r="AD120" s="11" t="str">
        <f t="shared" si="70"/>
        <v/>
      </c>
      <c r="AE120" s="7" t="str">
        <f t="shared" si="71"/>
        <v/>
      </c>
      <c r="AF120" s="7" t="str">
        <f t="shared" si="72"/>
        <v/>
      </c>
      <c r="AG120" s="12" t="str">
        <f t="shared" si="73"/>
        <v/>
      </c>
      <c r="AH120" s="7" t="str">
        <f t="shared" si="74"/>
        <v/>
      </c>
      <c r="AI120" s="5" t="str">
        <f t="shared" si="75"/>
        <v/>
      </c>
      <c r="AJ120" s="5" t="str">
        <f>IF(H120="","",COUNTA(H$3:H120))</f>
        <v/>
      </c>
      <c r="AK120" s="5" t="str">
        <f>IF(H120="",IF(AI120="","",INDEX(AK$3:AK119,MATCH(MAX(AJ$3:AJ119),AJ$3:AJ119,0),0)),H120)</f>
        <v/>
      </c>
      <c r="AL120" s="5" t="str">
        <f t="shared" si="61"/>
        <v/>
      </c>
      <c r="AM120" s="5" t="str">
        <f t="shared" si="76"/>
        <v/>
      </c>
      <c r="AN120" s="5" t="str">
        <f t="shared" si="77"/>
        <v/>
      </c>
      <c r="AO120" s="57"/>
      <c r="AP120" s="59" t="str">
        <f t="shared" si="78"/>
        <v/>
      </c>
      <c r="AQ120" s="27" t="str">
        <f t="shared" si="63"/>
        <v/>
      </c>
      <c r="AR120" s="5" t="str">
        <f t="shared" si="63"/>
        <v/>
      </c>
      <c r="AS120" s="5" t="str">
        <f t="shared" si="63"/>
        <v/>
      </c>
      <c r="AT120" s="5" t="str">
        <f t="shared" si="63"/>
        <v/>
      </c>
      <c r="AU120" s="5" t="str">
        <f t="shared" si="63"/>
        <v/>
      </c>
      <c r="AV120" s="5" t="str">
        <f t="shared" si="63"/>
        <v/>
      </c>
      <c r="AW120" s="5" t="str">
        <f t="shared" si="63"/>
        <v/>
      </c>
      <c r="AX120" s="5" t="str">
        <f t="shared" si="63"/>
        <v/>
      </c>
      <c r="AY120" s="5" t="str">
        <f t="shared" si="63"/>
        <v/>
      </c>
      <c r="AZ120" s="5" t="str">
        <f t="shared" si="63"/>
        <v/>
      </c>
      <c r="BA120" s="5" t="str">
        <f t="shared" si="63"/>
        <v/>
      </c>
      <c r="BB120" s="5" t="str">
        <f t="shared" si="63"/>
        <v/>
      </c>
      <c r="BC120" s="19"/>
      <c r="BD120" s="5" t="str">
        <f>IF(AQ120="","",RANK(AQ120,AQ$3:AQ$1048576,1)+COUNTIF(AQ$3:AQ120,AQ120)-1)</f>
        <v/>
      </c>
      <c r="BE120" s="5" t="str">
        <f>IF(AR120="","",RANK(AR120,AR$3:AR$1048576,1)+COUNTIF(AR$3:AR120,AR120)-1)</f>
        <v/>
      </c>
      <c r="BF120" s="5" t="str">
        <f>IF(AS120="","",RANK(AS120,AS$3:AS$1048576,1)+COUNTIF(AS$3:AS120,AS120)-1)</f>
        <v/>
      </c>
      <c r="BG120" s="5" t="str">
        <f>IF(AT120="","",RANK(AT120,AT$3:AT$1048576,1)+COUNTIF(AT$3:AT120,AT120)-1)</f>
        <v/>
      </c>
      <c r="BH120" s="5" t="str">
        <f>IF(AU120="","",RANK(AU120,AU$3:AU$1048576,1)+COUNTIF(AU$3:AU120,AU120)-1)</f>
        <v/>
      </c>
      <c r="BI120" s="5" t="str">
        <f>IF(AV120="","",RANK(AV120,AV$3:AV$1048576,1)+COUNTIF(AV$3:AV120,AV120)-1)</f>
        <v/>
      </c>
      <c r="BJ120" s="5" t="str">
        <f>IF(AW120="","",RANK(AW120,AW$3:AW$1048576,1)+COUNTIF(AW$3:AW120,AW120)-1)</f>
        <v/>
      </c>
      <c r="BK120" s="5" t="str">
        <f>IF(AX120="","",RANK(AX120,AX$3:AX$1048576,1)+COUNTIF(AX$3:AX120,AX120)-1)</f>
        <v/>
      </c>
      <c r="BL120" s="5" t="str">
        <f>IF(AY120="","",RANK(AY120,AY$3:AY$1048576,1)+COUNTIF(AY$3:AY120,AY120)-1)</f>
        <v/>
      </c>
      <c r="BM120" s="5" t="str">
        <f>IF(AZ120="","",RANK(AZ120,AZ$3:AZ$1048576,1)+COUNTIF(AZ$3:AZ120,AZ120)-1)</f>
        <v/>
      </c>
      <c r="BN120" s="5" t="str">
        <f>IF(BA120="","",RANK(BA120,BA$3:BA$1048576,1)+COUNTIF(BA$3:BA120,BA120)-1)</f>
        <v/>
      </c>
      <c r="BO120" s="5" t="str">
        <f>IF(BB120="","",RANK(BB120,BB$3:BB$1048576,1)+COUNTIF(BB$3:BB120,BB120)-1)</f>
        <v/>
      </c>
    </row>
    <row r="121" spans="2:67" ht="35.1" customHeight="1" x14ac:dyDescent="0.2">
      <c r="B121" s="116"/>
      <c r="D121" s="102"/>
      <c r="F121" s="73"/>
      <c r="G121" s="103"/>
      <c r="H121" s="104"/>
      <c r="I121" s="105"/>
      <c r="J121" s="106"/>
      <c r="K121" s="107"/>
      <c r="L121" s="62"/>
      <c r="M121" s="111" t="str">
        <f t="shared" si="64"/>
        <v/>
      </c>
      <c r="N121" s="112" t="str">
        <f t="shared" si="65"/>
        <v/>
      </c>
      <c r="T121" s="89" t="str">
        <f t="shared" si="66"/>
        <v/>
      </c>
      <c r="U121" s="90" t="str">
        <f t="shared" si="67"/>
        <v/>
      </c>
      <c r="V121" s="5" t="str">
        <f>IF(C121="","",COUNT(C$3:C121))</f>
        <v/>
      </c>
      <c r="W121" s="5" t="str">
        <f>IF(D121="","",COUNT(D$3:D121))</f>
        <v/>
      </c>
      <c r="X121" s="5" t="str">
        <f>IF(E121="","",COUNT(E$3:E121))</f>
        <v/>
      </c>
      <c r="Y121" s="5" t="str">
        <f>IF(C121="",IF($AK121="","",INDEX(Y$3:Y120,MATCH(MAX(V$3:V120),V$3:V120,0),0)),C121)</f>
        <v/>
      </c>
      <c r="Z121" s="5" t="str">
        <f>IF(D121="",IF($AK121="","",INDEX(Z$3:Z120,MATCH(MAX(W$3:W120),W$3:W120,0),0)),D121)</f>
        <v/>
      </c>
      <c r="AA121" s="5" t="str">
        <f>IF(E121="",IF($AK121="","",INDEX(AA$3:AA120,MATCH(MAX(X$3:X120),X$3:X120,0),0)),E121)</f>
        <v/>
      </c>
      <c r="AB121" s="5" t="str">
        <f t="shared" si="68"/>
        <v/>
      </c>
      <c r="AC121" s="5" t="str">
        <f t="shared" si="69"/>
        <v/>
      </c>
      <c r="AD121" s="11" t="str">
        <f t="shared" si="70"/>
        <v/>
      </c>
      <c r="AE121" s="7" t="str">
        <f t="shared" si="71"/>
        <v/>
      </c>
      <c r="AF121" s="7" t="str">
        <f t="shared" si="72"/>
        <v/>
      </c>
      <c r="AG121" s="12" t="str">
        <f t="shared" si="73"/>
        <v/>
      </c>
      <c r="AH121" s="7" t="str">
        <f t="shared" si="74"/>
        <v/>
      </c>
      <c r="AI121" s="5" t="str">
        <f t="shared" si="75"/>
        <v/>
      </c>
      <c r="AJ121" s="5" t="str">
        <f>IF(H121="","",COUNTA(H$3:H121))</f>
        <v/>
      </c>
      <c r="AK121" s="5" t="str">
        <f>IF(H121="",IF(AI121="","",INDEX(AK$3:AK120,MATCH(MAX(AJ$3:AJ120),AJ$3:AJ120,0),0)),H121)</f>
        <v/>
      </c>
      <c r="AL121" s="5" t="str">
        <f t="shared" si="61"/>
        <v/>
      </c>
      <c r="AM121" s="5" t="str">
        <f t="shared" si="76"/>
        <v/>
      </c>
      <c r="AN121" s="5" t="str">
        <f t="shared" si="77"/>
        <v/>
      </c>
      <c r="AO121" s="57"/>
      <c r="AP121" s="59" t="str">
        <f t="shared" si="78"/>
        <v/>
      </c>
      <c r="AQ121" s="27" t="str">
        <f t="shared" si="63"/>
        <v/>
      </c>
      <c r="AR121" s="5" t="str">
        <f t="shared" si="63"/>
        <v/>
      </c>
      <c r="AS121" s="5" t="str">
        <f t="shared" si="63"/>
        <v/>
      </c>
      <c r="AT121" s="5" t="str">
        <f t="shared" si="63"/>
        <v/>
      </c>
      <c r="AU121" s="5" t="str">
        <f t="shared" si="63"/>
        <v/>
      </c>
      <c r="AV121" s="5" t="str">
        <f t="shared" si="63"/>
        <v/>
      </c>
      <c r="AW121" s="5" t="str">
        <f t="shared" si="63"/>
        <v/>
      </c>
      <c r="AX121" s="5" t="str">
        <f t="shared" si="63"/>
        <v/>
      </c>
      <c r="AY121" s="5" t="str">
        <f t="shared" si="63"/>
        <v/>
      </c>
      <c r="AZ121" s="5" t="str">
        <f t="shared" si="63"/>
        <v/>
      </c>
      <c r="BA121" s="5" t="str">
        <f t="shared" si="63"/>
        <v/>
      </c>
      <c r="BB121" s="5" t="str">
        <f t="shared" si="63"/>
        <v/>
      </c>
      <c r="BC121" s="19"/>
      <c r="BD121" s="5" t="str">
        <f>IF(AQ121="","",RANK(AQ121,AQ$3:AQ$1048576,1)+COUNTIF(AQ$3:AQ121,AQ121)-1)</f>
        <v/>
      </c>
      <c r="BE121" s="5" t="str">
        <f>IF(AR121="","",RANK(AR121,AR$3:AR$1048576,1)+COUNTIF(AR$3:AR121,AR121)-1)</f>
        <v/>
      </c>
      <c r="BF121" s="5" t="str">
        <f>IF(AS121="","",RANK(AS121,AS$3:AS$1048576,1)+COUNTIF(AS$3:AS121,AS121)-1)</f>
        <v/>
      </c>
      <c r="BG121" s="5" t="str">
        <f>IF(AT121="","",RANK(AT121,AT$3:AT$1048576,1)+COUNTIF(AT$3:AT121,AT121)-1)</f>
        <v/>
      </c>
      <c r="BH121" s="5" t="str">
        <f>IF(AU121="","",RANK(AU121,AU$3:AU$1048576,1)+COUNTIF(AU$3:AU121,AU121)-1)</f>
        <v/>
      </c>
      <c r="BI121" s="5" t="str">
        <f>IF(AV121="","",RANK(AV121,AV$3:AV$1048576,1)+COUNTIF(AV$3:AV121,AV121)-1)</f>
        <v/>
      </c>
      <c r="BJ121" s="5" t="str">
        <f>IF(AW121="","",RANK(AW121,AW$3:AW$1048576,1)+COUNTIF(AW$3:AW121,AW121)-1)</f>
        <v/>
      </c>
      <c r="BK121" s="5" t="str">
        <f>IF(AX121="","",RANK(AX121,AX$3:AX$1048576,1)+COUNTIF(AX$3:AX121,AX121)-1)</f>
        <v/>
      </c>
      <c r="BL121" s="5" t="str">
        <f>IF(AY121="","",RANK(AY121,AY$3:AY$1048576,1)+COUNTIF(AY$3:AY121,AY121)-1)</f>
        <v/>
      </c>
      <c r="BM121" s="5" t="str">
        <f>IF(AZ121="","",RANK(AZ121,AZ$3:AZ$1048576,1)+COUNTIF(AZ$3:AZ121,AZ121)-1)</f>
        <v/>
      </c>
      <c r="BN121" s="5" t="str">
        <f>IF(BA121="","",RANK(BA121,BA$3:BA$1048576,1)+COUNTIF(BA$3:BA121,BA121)-1)</f>
        <v/>
      </c>
      <c r="BO121" s="5" t="str">
        <f>IF(BB121="","",RANK(BB121,BB$3:BB$1048576,1)+COUNTIF(BB$3:BB121,BB121)-1)</f>
        <v/>
      </c>
    </row>
    <row r="122" spans="2:67" ht="35.1" customHeight="1" x14ac:dyDescent="0.2">
      <c r="B122" s="116"/>
      <c r="D122" s="102"/>
      <c r="F122" s="73"/>
      <c r="G122" s="103"/>
      <c r="H122" s="104"/>
      <c r="I122" s="105"/>
      <c r="J122" s="106"/>
      <c r="K122" s="107"/>
      <c r="L122" s="62"/>
      <c r="M122" s="111" t="str">
        <f t="shared" si="64"/>
        <v/>
      </c>
      <c r="N122" s="112" t="str">
        <f t="shared" si="65"/>
        <v/>
      </c>
      <c r="T122" s="89" t="str">
        <f t="shared" si="66"/>
        <v/>
      </c>
      <c r="U122" s="90" t="str">
        <f t="shared" si="67"/>
        <v/>
      </c>
      <c r="V122" s="5" t="str">
        <f>IF(C122="","",COUNT(C$3:C122))</f>
        <v/>
      </c>
      <c r="W122" s="5" t="str">
        <f>IF(D122="","",COUNT(D$3:D122))</f>
        <v/>
      </c>
      <c r="X122" s="5" t="str">
        <f>IF(E122="","",COUNT(E$3:E122))</f>
        <v/>
      </c>
      <c r="Y122" s="5" t="str">
        <f>IF(C122="",IF($AK122="","",INDEX(Y$3:Y121,MATCH(MAX(V$3:V121),V$3:V121,0),0)),C122)</f>
        <v/>
      </c>
      <c r="Z122" s="5" t="str">
        <f>IF(D122="",IF($AK122="","",INDEX(Z$3:Z121,MATCH(MAX(W$3:W121),W$3:W121,0),0)),D122)</f>
        <v/>
      </c>
      <c r="AA122" s="5" t="str">
        <f>IF(E122="",IF($AK122="","",INDEX(AA$3:AA121,MATCH(MAX(X$3:X121),X$3:X121,0),0)),E122)</f>
        <v/>
      </c>
      <c r="AB122" s="5" t="str">
        <f t="shared" si="68"/>
        <v/>
      </c>
      <c r="AC122" s="5" t="str">
        <f t="shared" si="69"/>
        <v/>
      </c>
      <c r="AD122" s="11" t="str">
        <f t="shared" si="70"/>
        <v/>
      </c>
      <c r="AE122" s="7" t="str">
        <f t="shared" si="71"/>
        <v/>
      </c>
      <c r="AF122" s="7" t="str">
        <f t="shared" si="72"/>
        <v/>
      </c>
      <c r="AG122" s="12" t="str">
        <f t="shared" si="73"/>
        <v/>
      </c>
      <c r="AH122" s="7" t="str">
        <f t="shared" si="74"/>
        <v/>
      </c>
      <c r="AI122" s="5" t="str">
        <f t="shared" si="75"/>
        <v/>
      </c>
      <c r="AJ122" s="5" t="str">
        <f>IF(H122="","",COUNTA(H$3:H122))</f>
        <v/>
      </c>
      <c r="AK122" s="5" t="str">
        <f>IF(H122="",IF(AI122="","",INDEX(AK$3:AK121,MATCH(MAX(AJ$3:AJ121),AJ$3:AJ121,0),0)),H122)</f>
        <v/>
      </c>
      <c r="AL122" s="5" t="str">
        <f t="shared" si="61"/>
        <v/>
      </c>
      <c r="AM122" s="5" t="str">
        <f t="shared" si="76"/>
        <v/>
      </c>
      <c r="AN122" s="5" t="str">
        <f t="shared" si="77"/>
        <v/>
      </c>
      <c r="AO122" s="57"/>
      <c r="AP122" s="59" t="str">
        <f t="shared" si="78"/>
        <v/>
      </c>
      <c r="AQ122" s="27" t="str">
        <f t="shared" si="63"/>
        <v/>
      </c>
      <c r="AR122" s="5" t="str">
        <f t="shared" si="63"/>
        <v/>
      </c>
      <c r="AS122" s="5" t="str">
        <f t="shared" si="63"/>
        <v/>
      </c>
      <c r="AT122" s="5" t="str">
        <f t="shared" si="63"/>
        <v/>
      </c>
      <c r="AU122" s="5" t="str">
        <f t="shared" si="63"/>
        <v/>
      </c>
      <c r="AV122" s="5" t="str">
        <f t="shared" si="63"/>
        <v/>
      </c>
      <c r="AW122" s="5" t="str">
        <f t="shared" si="63"/>
        <v/>
      </c>
      <c r="AX122" s="5" t="str">
        <f t="shared" si="63"/>
        <v/>
      </c>
      <c r="AY122" s="5" t="str">
        <f t="shared" si="63"/>
        <v/>
      </c>
      <c r="AZ122" s="5" t="str">
        <f t="shared" si="63"/>
        <v/>
      </c>
      <c r="BA122" s="5" t="str">
        <f t="shared" si="63"/>
        <v/>
      </c>
      <c r="BB122" s="5" t="str">
        <f t="shared" si="63"/>
        <v/>
      </c>
      <c r="BC122" s="19"/>
      <c r="BD122" s="5" t="str">
        <f>IF(AQ122="","",RANK(AQ122,AQ$3:AQ$1048576,1)+COUNTIF(AQ$3:AQ122,AQ122)-1)</f>
        <v/>
      </c>
      <c r="BE122" s="5" t="str">
        <f>IF(AR122="","",RANK(AR122,AR$3:AR$1048576,1)+COUNTIF(AR$3:AR122,AR122)-1)</f>
        <v/>
      </c>
      <c r="BF122" s="5" t="str">
        <f>IF(AS122="","",RANK(AS122,AS$3:AS$1048576,1)+COUNTIF(AS$3:AS122,AS122)-1)</f>
        <v/>
      </c>
      <c r="BG122" s="5" t="str">
        <f>IF(AT122="","",RANK(AT122,AT$3:AT$1048576,1)+COUNTIF(AT$3:AT122,AT122)-1)</f>
        <v/>
      </c>
      <c r="BH122" s="5" t="str">
        <f>IF(AU122="","",RANK(AU122,AU$3:AU$1048576,1)+COUNTIF(AU$3:AU122,AU122)-1)</f>
        <v/>
      </c>
      <c r="BI122" s="5" t="str">
        <f>IF(AV122="","",RANK(AV122,AV$3:AV$1048576,1)+COUNTIF(AV$3:AV122,AV122)-1)</f>
        <v/>
      </c>
      <c r="BJ122" s="5" t="str">
        <f>IF(AW122="","",RANK(AW122,AW$3:AW$1048576,1)+COUNTIF(AW$3:AW122,AW122)-1)</f>
        <v/>
      </c>
      <c r="BK122" s="5" t="str">
        <f>IF(AX122="","",RANK(AX122,AX$3:AX$1048576,1)+COUNTIF(AX$3:AX122,AX122)-1)</f>
        <v/>
      </c>
      <c r="BL122" s="5" t="str">
        <f>IF(AY122="","",RANK(AY122,AY$3:AY$1048576,1)+COUNTIF(AY$3:AY122,AY122)-1)</f>
        <v/>
      </c>
      <c r="BM122" s="5" t="str">
        <f>IF(AZ122="","",RANK(AZ122,AZ$3:AZ$1048576,1)+COUNTIF(AZ$3:AZ122,AZ122)-1)</f>
        <v/>
      </c>
      <c r="BN122" s="5" t="str">
        <f>IF(BA122="","",RANK(BA122,BA$3:BA$1048576,1)+COUNTIF(BA$3:BA122,BA122)-1)</f>
        <v/>
      </c>
      <c r="BO122" s="5" t="str">
        <f>IF(BB122="","",RANK(BB122,BB$3:BB$1048576,1)+COUNTIF(BB$3:BB122,BB122)-1)</f>
        <v/>
      </c>
    </row>
    <row r="123" spans="2:67" ht="35.1" customHeight="1" x14ac:dyDescent="0.2">
      <c r="B123" s="116"/>
      <c r="D123" s="102"/>
      <c r="F123" s="73"/>
      <c r="G123" s="103"/>
      <c r="H123" s="104"/>
      <c r="I123" s="105"/>
      <c r="J123" s="106"/>
      <c r="K123" s="107"/>
      <c r="L123" s="62"/>
      <c r="M123" s="111" t="str">
        <f t="shared" si="64"/>
        <v/>
      </c>
      <c r="N123" s="112" t="str">
        <f t="shared" si="65"/>
        <v/>
      </c>
      <c r="T123" s="89" t="str">
        <f t="shared" si="66"/>
        <v/>
      </c>
      <c r="U123" s="90" t="str">
        <f t="shared" si="67"/>
        <v/>
      </c>
      <c r="V123" s="5" t="str">
        <f>IF(C123="","",COUNT(C$3:C123))</f>
        <v/>
      </c>
      <c r="W123" s="5" t="str">
        <f>IF(D123="","",COUNT(D$3:D123))</f>
        <v/>
      </c>
      <c r="X123" s="5" t="str">
        <f>IF(E123="","",COUNT(E$3:E123))</f>
        <v/>
      </c>
      <c r="Y123" s="5" t="str">
        <f>IF(C123="",IF($AK123="","",INDEX(Y$3:Y122,MATCH(MAX(V$3:V122),V$3:V122,0),0)),C123)</f>
        <v/>
      </c>
      <c r="Z123" s="5" t="str">
        <f>IF(D123="",IF($AK123="","",INDEX(Z$3:Z122,MATCH(MAX(W$3:W122),W$3:W122,0),0)),D123)</f>
        <v/>
      </c>
      <c r="AA123" s="5" t="str">
        <f>IF(E123="",IF($AK123="","",INDEX(AA$3:AA122,MATCH(MAX(X$3:X122),X$3:X122,0),0)),E123)</f>
        <v/>
      </c>
      <c r="AB123" s="5" t="str">
        <f t="shared" si="68"/>
        <v/>
      </c>
      <c r="AC123" s="5" t="str">
        <f t="shared" si="69"/>
        <v/>
      </c>
      <c r="AD123" s="11" t="str">
        <f t="shared" si="70"/>
        <v/>
      </c>
      <c r="AE123" s="7" t="str">
        <f t="shared" si="71"/>
        <v/>
      </c>
      <c r="AF123" s="7" t="str">
        <f t="shared" si="72"/>
        <v/>
      </c>
      <c r="AG123" s="12" t="str">
        <f t="shared" si="73"/>
        <v/>
      </c>
      <c r="AH123" s="7" t="str">
        <f t="shared" si="74"/>
        <v/>
      </c>
      <c r="AI123" s="5" t="str">
        <f t="shared" si="75"/>
        <v/>
      </c>
      <c r="AJ123" s="5" t="str">
        <f>IF(H123="","",COUNTA(H$3:H123))</f>
        <v/>
      </c>
      <c r="AK123" s="5" t="str">
        <f>IF(H123="",IF(AI123="","",INDEX(AK$3:AK122,MATCH(MAX(AJ$3:AJ122),AJ$3:AJ122,0),0)),H123)</f>
        <v/>
      </c>
      <c r="AL123" s="5" t="str">
        <f t="shared" si="61"/>
        <v/>
      </c>
      <c r="AM123" s="5" t="str">
        <f t="shared" si="76"/>
        <v/>
      </c>
      <c r="AN123" s="5" t="str">
        <f t="shared" si="77"/>
        <v/>
      </c>
      <c r="AO123" s="57"/>
      <c r="AP123" s="59" t="str">
        <f t="shared" si="78"/>
        <v/>
      </c>
      <c r="AQ123" s="27" t="str">
        <f t="shared" si="63"/>
        <v/>
      </c>
      <c r="AR123" s="5" t="str">
        <f t="shared" si="63"/>
        <v/>
      </c>
      <c r="AS123" s="5" t="str">
        <f t="shared" si="63"/>
        <v/>
      </c>
      <c r="AT123" s="5" t="str">
        <f t="shared" si="63"/>
        <v/>
      </c>
      <c r="AU123" s="5" t="str">
        <f t="shared" si="63"/>
        <v/>
      </c>
      <c r="AV123" s="5" t="str">
        <f t="shared" si="63"/>
        <v/>
      </c>
      <c r="AW123" s="5" t="str">
        <f t="shared" si="63"/>
        <v/>
      </c>
      <c r="AX123" s="5" t="str">
        <f t="shared" si="63"/>
        <v/>
      </c>
      <c r="AY123" s="5" t="str">
        <f t="shared" si="63"/>
        <v/>
      </c>
      <c r="AZ123" s="5" t="str">
        <f t="shared" si="63"/>
        <v/>
      </c>
      <c r="BA123" s="5" t="str">
        <f t="shared" si="63"/>
        <v/>
      </c>
      <c r="BB123" s="5" t="str">
        <f t="shared" si="63"/>
        <v/>
      </c>
      <c r="BC123" s="19"/>
      <c r="BD123" s="5" t="str">
        <f>IF(AQ123="","",RANK(AQ123,AQ$3:AQ$1048576,1)+COUNTIF(AQ$3:AQ123,AQ123)-1)</f>
        <v/>
      </c>
      <c r="BE123" s="5" t="str">
        <f>IF(AR123="","",RANK(AR123,AR$3:AR$1048576,1)+COUNTIF(AR$3:AR123,AR123)-1)</f>
        <v/>
      </c>
      <c r="BF123" s="5" t="str">
        <f>IF(AS123="","",RANK(AS123,AS$3:AS$1048576,1)+COUNTIF(AS$3:AS123,AS123)-1)</f>
        <v/>
      </c>
      <c r="BG123" s="5" t="str">
        <f>IF(AT123="","",RANK(AT123,AT$3:AT$1048576,1)+COUNTIF(AT$3:AT123,AT123)-1)</f>
        <v/>
      </c>
      <c r="BH123" s="5" t="str">
        <f>IF(AU123="","",RANK(AU123,AU$3:AU$1048576,1)+COUNTIF(AU$3:AU123,AU123)-1)</f>
        <v/>
      </c>
      <c r="BI123" s="5" t="str">
        <f>IF(AV123="","",RANK(AV123,AV$3:AV$1048576,1)+COUNTIF(AV$3:AV123,AV123)-1)</f>
        <v/>
      </c>
      <c r="BJ123" s="5" t="str">
        <f>IF(AW123="","",RANK(AW123,AW$3:AW$1048576,1)+COUNTIF(AW$3:AW123,AW123)-1)</f>
        <v/>
      </c>
      <c r="BK123" s="5" t="str">
        <f>IF(AX123="","",RANK(AX123,AX$3:AX$1048576,1)+COUNTIF(AX$3:AX123,AX123)-1)</f>
        <v/>
      </c>
      <c r="BL123" s="5" t="str">
        <f>IF(AY123="","",RANK(AY123,AY$3:AY$1048576,1)+COUNTIF(AY$3:AY123,AY123)-1)</f>
        <v/>
      </c>
      <c r="BM123" s="5" t="str">
        <f>IF(AZ123="","",RANK(AZ123,AZ$3:AZ$1048576,1)+COUNTIF(AZ$3:AZ123,AZ123)-1)</f>
        <v/>
      </c>
      <c r="BN123" s="5" t="str">
        <f>IF(BA123="","",RANK(BA123,BA$3:BA$1048576,1)+COUNTIF(BA$3:BA123,BA123)-1)</f>
        <v/>
      </c>
      <c r="BO123" s="5" t="str">
        <f>IF(BB123="","",RANK(BB123,BB$3:BB$1048576,1)+COUNTIF(BB$3:BB123,BB123)-1)</f>
        <v/>
      </c>
    </row>
    <row r="124" spans="2:67" ht="35.1" customHeight="1" x14ac:dyDescent="0.2">
      <c r="B124" s="116"/>
      <c r="D124" s="102"/>
      <c r="F124" s="73"/>
      <c r="G124" s="103"/>
      <c r="H124" s="104"/>
      <c r="I124" s="105"/>
      <c r="J124" s="106"/>
      <c r="K124" s="107"/>
      <c r="L124" s="62"/>
      <c r="M124" s="111" t="str">
        <f t="shared" si="64"/>
        <v/>
      </c>
      <c r="N124" s="112" t="str">
        <f t="shared" si="65"/>
        <v/>
      </c>
      <c r="T124" s="89" t="str">
        <f t="shared" si="66"/>
        <v/>
      </c>
      <c r="U124" s="90" t="str">
        <f t="shared" si="67"/>
        <v/>
      </c>
      <c r="V124" s="5" t="str">
        <f>IF(C124="","",COUNT(C$3:C124))</f>
        <v/>
      </c>
      <c r="W124" s="5" t="str">
        <f>IF(D124="","",COUNT(D$3:D124))</f>
        <v/>
      </c>
      <c r="X124" s="5" t="str">
        <f>IF(E124="","",COUNT(E$3:E124))</f>
        <v/>
      </c>
      <c r="Y124" s="5" t="str">
        <f>IF(C124="",IF($AK124="","",INDEX(Y$3:Y123,MATCH(MAX(V$3:V123),V$3:V123,0),0)),C124)</f>
        <v/>
      </c>
      <c r="Z124" s="5" t="str">
        <f>IF(D124="",IF($AK124="","",INDEX(Z$3:Z123,MATCH(MAX(W$3:W123),W$3:W123,0),0)),D124)</f>
        <v/>
      </c>
      <c r="AA124" s="5" t="str">
        <f>IF(E124="",IF($AK124="","",INDEX(AA$3:AA123,MATCH(MAX(X$3:X123),X$3:X123,0),0)),E124)</f>
        <v/>
      </c>
      <c r="AB124" s="5" t="str">
        <f t="shared" si="68"/>
        <v/>
      </c>
      <c r="AC124" s="5" t="str">
        <f t="shared" si="69"/>
        <v/>
      </c>
      <c r="AD124" s="11" t="str">
        <f t="shared" si="70"/>
        <v/>
      </c>
      <c r="AE124" s="7" t="str">
        <f t="shared" si="71"/>
        <v/>
      </c>
      <c r="AF124" s="7" t="str">
        <f t="shared" si="72"/>
        <v/>
      </c>
      <c r="AG124" s="12" t="str">
        <f t="shared" si="73"/>
        <v/>
      </c>
      <c r="AH124" s="7" t="str">
        <f t="shared" si="74"/>
        <v/>
      </c>
      <c r="AI124" s="5" t="str">
        <f t="shared" si="75"/>
        <v/>
      </c>
      <c r="AJ124" s="5" t="str">
        <f>IF(H124="","",COUNTA(H$3:H124))</f>
        <v/>
      </c>
      <c r="AK124" s="5" t="str">
        <f>IF(H124="",IF(AI124="","",INDEX(AK$3:AK123,MATCH(MAX(AJ$3:AJ123),AJ$3:AJ123,0),0)),H124)</f>
        <v/>
      </c>
      <c r="AL124" s="5" t="str">
        <f t="shared" si="61"/>
        <v/>
      </c>
      <c r="AM124" s="5" t="str">
        <f t="shared" si="76"/>
        <v/>
      </c>
      <c r="AN124" s="5" t="str">
        <f t="shared" si="77"/>
        <v/>
      </c>
      <c r="AO124" s="57"/>
      <c r="AP124" s="59" t="str">
        <f t="shared" si="78"/>
        <v/>
      </c>
      <c r="AQ124" s="27" t="str">
        <f t="shared" si="63"/>
        <v/>
      </c>
      <c r="AR124" s="5" t="str">
        <f t="shared" si="63"/>
        <v/>
      </c>
      <c r="AS124" s="5" t="str">
        <f t="shared" si="63"/>
        <v/>
      </c>
      <c r="AT124" s="5" t="str">
        <f t="shared" si="63"/>
        <v/>
      </c>
      <c r="AU124" s="5" t="str">
        <f t="shared" si="63"/>
        <v/>
      </c>
      <c r="AV124" s="5" t="str">
        <f t="shared" si="63"/>
        <v/>
      </c>
      <c r="AW124" s="5" t="str">
        <f t="shared" si="63"/>
        <v/>
      </c>
      <c r="AX124" s="5" t="str">
        <f t="shared" si="63"/>
        <v/>
      </c>
      <c r="AY124" s="5" t="str">
        <f t="shared" si="63"/>
        <v/>
      </c>
      <c r="AZ124" s="5" t="str">
        <f t="shared" si="63"/>
        <v/>
      </c>
      <c r="BA124" s="5" t="str">
        <f t="shared" si="63"/>
        <v/>
      </c>
      <c r="BB124" s="5" t="str">
        <f t="shared" si="63"/>
        <v/>
      </c>
      <c r="BC124" s="19"/>
      <c r="BD124" s="5" t="str">
        <f>IF(AQ124="","",RANK(AQ124,AQ$3:AQ$1048576,1)+COUNTIF(AQ$3:AQ124,AQ124)-1)</f>
        <v/>
      </c>
      <c r="BE124" s="5" t="str">
        <f>IF(AR124="","",RANK(AR124,AR$3:AR$1048576,1)+COUNTIF(AR$3:AR124,AR124)-1)</f>
        <v/>
      </c>
      <c r="BF124" s="5" t="str">
        <f>IF(AS124="","",RANK(AS124,AS$3:AS$1048576,1)+COUNTIF(AS$3:AS124,AS124)-1)</f>
        <v/>
      </c>
      <c r="BG124" s="5" t="str">
        <f>IF(AT124="","",RANK(AT124,AT$3:AT$1048576,1)+COUNTIF(AT$3:AT124,AT124)-1)</f>
        <v/>
      </c>
      <c r="BH124" s="5" t="str">
        <f>IF(AU124="","",RANK(AU124,AU$3:AU$1048576,1)+COUNTIF(AU$3:AU124,AU124)-1)</f>
        <v/>
      </c>
      <c r="BI124" s="5" t="str">
        <f>IF(AV124="","",RANK(AV124,AV$3:AV$1048576,1)+COUNTIF(AV$3:AV124,AV124)-1)</f>
        <v/>
      </c>
      <c r="BJ124" s="5" t="str">
        <f>IF(AW124="","",RANK(AW124,AW$3:AW$1048576,1)+COUNTIF(AW$3:AW124,AW124)-1)</f>
        <v/>
      </c>
      <c r="BK124" s="5" t="str">
        <f>IF(AX124="","",RANK(AX124,AX$3:AX$1048576,1)+COUNTIF(AX$3:AX124,AX124)-1)</f>
        <v/>
      </c>
      <c r="BL124" s="5" t="str">
        <f>IF(AY124="","",RANK(AY124,AY$3:AY$1048576,1)+COUNTIF(AY$3:AY124,AY124)-1)</f>
        <v/>
      </c>
      <c r="BM124" s="5" t="str">
        <f>IF(AZ124="","",RANK(AZ124,AZ$3:AZ$1048576,1)+COUNTIF(AZ$3:AZ124,AZ124)-1)</f>
        <v/>
      </c>
      <c r="BN124" s="5" t="str">
        <f>IF(BA124="","",RANK(BA124,BA$3:BA$1048576,1)+COUNTIF(BA$3:BA124,BA124)-1)</f>
        <v/>
      </c>
      <c r="BO124" s="5" t="str">
        <f>IF(BB124="","",RANK(BB124,BB$3:BB$1048576,1)+COUNTIF(BB$3:BB124,BB124)-1)</f>
        <v/>
      </c>
    </row>
    <row r="125" spans="2:67" ht="35.1" customHeight="1" x14ac:dyDescent="0.2">
      <c r="B125" s="116"/>
      <c r="D125" s="102"/>
      <c r="F125" s="73"/>
      <c r="G125" s="103"/>
      <c r="H125" s="104"/>
      <c r="I125" s="105"/>
      <c r="J125" s="106"/>
      <c r="K125" s="107"/>
      <c r="L125" s="62"/>
      <c r="M125" s="111" t="str">
        <f t="shared" si="64"/>
        <v/>
      </c>
      <c r="N125" s="112" t="str">
        <f t="shared" si="65"/>
        <v/>
      </c>
      <c r="T125" s="89" t="str">
        <f t="shared" si="66"/>
        <v/>
      </c>
      <c r="U125" s="90" t="str">
        <f t="shared" si="67"/>
        <v/>
      </c>
      <c r="V125" s="5" t="str">
        <f>IF(C125="","",COUNT(C$3:C125))</f>
        <v/>
      </c>
      <c r="W125" s="5" t="str">
        <f>IF(D125="","",COUNT(D$3:D125))</f>
        <v/>
      </c>
      <c r="X125" s="5" t="str">
        <f>IF(E125="","",COUNT(E$3:E125))</f>
        <v/>
      </c>
      <c r="Y125" s="5" t="str">
        <f>IF(C125="",IF($AK125="","",INDEX(Y$3:Y124,MATCH(MAX(V$3:V124),V$3:V124,0),0)),C125)</f>
        <v/>
      </c>
      <c r="Z125" s="5" t="str">
        <f>IF(D125="",IF($AK125="","",INDEX(Z$3:Z124,MATCH(MAX(W$3:W124),W$3:W124,0),0)),D125)</f>
        <v/>
      </c>
      <c r="AA125" s="5" t="str">
        <f>IF(E125="",IF($AK125="","",INDEX(AA$3:AA124,MATCH(MAX(X$3:X124),X$3:X124,0),0)),E125)</f>
        <v/>
      </c>
      <c r="AB125" s="5" t="str">
        <f t="shared" si="68"/>
        <v/>
      </c>
      <c r="AC125" s="5" t="str">
        <f t="shared" si="69"/>
        <v/>
      </c>
      <c r="AD125" s="11" t="str">
        <f t="shared" si="70"/>
        <v/>
      </c>
      <c r="AE125" s="7" t="str">
        <f t="shared" si="71"/>
        <v/>
      </c>
      <c r="AF125" s="7" t="str">
        <f t="shared" si="72"/>
        <v/>
      </c>
      <c r="AG125" s="12" t="str">
        <f t="shared" si="73"/>
        <v/>
      </c>
      <c r="AH125" s="7" t="str">
        <f t="shared" si="74"/>
        <v/>
      </c>
      <c r="AI125" s="5" t="str">
        <f t="shared" si="75"/>
        <v/>
      </c>
      <c r="AJ125" s="5" t="str">
        <f>IF(H125="","",COUNTA(H$3:H125))</f>
        <v/>
      </c>
      <c r="AK125" s="5" t="str">
        <f>IF(H125="",IF(AI125="","",INDEX(AK$3:AK124,MATCH(MAX(AJ$3:AJ124),AJ$3:AJ124,0),0)),H125)</f>
        <v/>
      </c>
      <c r="AL125" s="5" t="str">
        <f t="shared" si="61"/>
        <v/>
      </c>
      <c r="AM125" s="5" t="str">
        <f t="shared" si="76"/>
        <v/>
      </c>
      <c r="AN125" s="5" t="str">
        <f t="shared" si="77"/>
        <v/>
      </c>
      <c r="AO125" s="57"/>
      <c r="AP125" s="59" t="str">
        <f t="shared" si="78"/>
        <v/>
      </c>
      <c r="AQ125" s="27" t="str">
        <f t="shared" si="63"/>
        <v/>
      </c>
      <c r="AR125" s="5" t="str">
        <f t="shared" si="63"/>
        <v/>
      </c>
      <c r="AS125" s="5" t="str">
        <f t="shared" si="63"/>
        <v/>
      </c>
      <c r="AT125" s="5" t="str">
        <f t="shared" si="63"/>
        <v/>
      </c>
      <c r="AU125" s="5" t="str">
        <f t="shared" si="63"/>
        <v/>
      </c>
      <c r="AV125" s="5" t="str">
        <f t="shared" si="63"/>
        <v/>
      </c>
      <c r="AW125" s="5" t="str">
        <f t="shared" si="63"/>
        <v/>
      </c>
      <c r="AX125" s="5" t="str">
        <f t="shared" si="63"/>
        <v/>
      </c>
      <c r="AY125" s="5" t="str">
        <f t="shared" si="63"/>
        <v/>
      </c>
      <c r="AZ125" s="5" t="str">
        <f t="shared" si="63"/>
        <v/>
      </c>
      <c r="BA125" s="5" t="str">
        <f t="shared" si="63"/>
        <v/>
      </c>
      <c r="BB125" s="5" t="str">
        <f t="shared" si="63"/>
        <v/>
      </c>
      <c r="BC125" s="19"/>
      <c r="BD125" s="5" t="str">
        <f>IF(AQ125="","",RANK(AQ125,AQ$3:AQ$1048576,1)+COUNTIF(AQ$3:AQ125,AQ125)-1)</f>
        <v/>
      </c>
      <c r="BE125" s="5" t="str">
        <f>IF(AR125="","",RANK(AR125,AR$3:AR$1048576,1)+COUNTIF(AR$3:AR125,AR125)-1)</f>
        <v/>
      </c>
      <c r="BF125" s="5" t="str">
        <f>IF(AS125="","",RANK(AS125,AS$3:AS$1048576,1)+COUNTIF(AS$3:AS125,AS125)-1)</f>
        <v/>
      </c>
      <c r="BG125" s="5" t="str">
        <f>IF(AT125="","",RANK(AT125,AT$3:AT$1048576,1)+COUNTIF(AT$3:AT125,AT125)-1)</f>
        <v/>
      </c>
      <c r="BH125" s="5" t="str">
        <f>IF(AU125="","",RANK(AU125,AU$3:AU$1048576,1)+COUNTIF(AU$3:AU125,AU125)-1)</f>
        <v/>
      </c>
      <c r="BI125" s="5" t="str">
        <f>IF(AV125="","",RANK(AV125,AV$3:AV$1048576,1)+COUNTIF(AV$3:AV125,AV125)-1)</f>
        <v/>
      </c>
      <c r="BJ125" s="5" t="str">
        <f>IF(AW125="","",RANK(AW125,AW$3:AW$1048576,1)+COUNTIF(AW$3:AW125,AW125)-1)</f>
        <v/>
      </c>
      <c r="BK125" s="5" t="str">
        <f>IF(AX125="","",RANK(AX125,AX$3:AX$1048576,1)+COUNTIF(AX$3:AX125,AX125)-1)</f>
        <v/>
      </c>
      <c r="BL125" s="5" t="str">
        <f>IF(AY125="","",RANK(AY125,AY$3:AY$1048576,1)+COUNTIF(AY$3:AY125,AY125)-1)</f>
        <v/>
      </c>
      <c r="BM125" s="5" t="str">
        <f>IF(AZ125="","",RANK(AZ125,AZ$3:AZ$1048576,1)+COUNTIF(AZ$3:AZ125,AZ125)-1)</f>
        <v/>
      </c>
      <c r="BN125" s="5" t="str">
        <f>IF(BA125="","",RANK(BA125,BA$3:BA$1048576,1)+COUNTIF(BA$3:BA125,BA125)-1)</f>
        <v/>
      </c>
      <c r="BO125" s="5" t="str">
        <f>IF(BB125="","",RANK(BB125,BB$3:BB$1048576,1)+COUNTIF(BB$3:BB125,BB125)-1)</f>
        <v/>
      </c>
    </row>
    <row r="126" spans="2:67" ht="35.1" customHeight="1" x14ac:dyDescent="0.2">
      <c r="B126" s="116"/>
      <c r="D126" s="102"/>
      <c r="F126" s="73"/>
      <c r="G126" s="103"/>
      <c r="H126" s="104"/>
      <c r="I126" s="105"/>
      <c r="J126" s="106"/>
      <c r="K126" s="107"/>
      <c r="L126" s="62"/>
      <c r="M126" s="111" t="str">
        <f t="shared" si="64"/>
        <v/>
      </c>
      <c r="N126" s="112" t="str">
        <f t="shared" si="65"/>
        <v/>
      </c>
      <c r="T126" s="89" t="str">
        <f t="shared" si="66"/>
        <v/>
      </c>
      <c r="U126" s="90" t="str">
        <f t="shared" si="67"/>
        <v/>
      </c>
      <c r="V126" s="5" t="str">
        <f>IF(C126="","",COUNT(C$3:C126))</f>
        <v/>
      </c>
      <c r="W126" s="5" t="str">
        <f>IF(D126="","",COUNT(D$3:D126))</f>
        <v/>
      </c>
      <c r="X126" s="5" t="str">
        <f>IF(E126="","",COUNT(E$3:E126))</f>
        <v/>
      </c>
      <c r="Y126" s="5" t="str">
        <f>IF(C126="",IF($AK126="","",INDEX(Y$3:Y125,MATCH(MAX(V$3:V125),V$3:V125,0),0)),C126)</f>
        <v/>
      </c>
      <c r="Z126" s="5" t="str">
        <f>IF(D126="",IF($AK126="","",INDEX(Z$3:Z125,MATCH(MAX(W$3:W125),W$3:W125,0),0)),D126)</f>
        <v/>
      </c>
      <c r="AA126" s="5" t="str">
        <f>IF(E126="",IF($AK126="","",INDEX(AA$3:AA125,MATCH(MAX(X$3:X125),X$3:X125,0),0)),E126)</f>
        <v/>
      </c>
      <c r="AB126" s="5" t="str">
        <f t="shared" si="68"/>
        <v/>
      </c>
      <c r="AC126" s="5" t="str">
        <f t="shared" si="69"/>
        <v/>
      </c>
      <c r="AD126" s="11" t="str">
        <f t="shared" si="70"/>
        <v/>
      </c>
      <c r="AE126" s="7" t="str">
        <f t="shared" si="71"/>
        <v/>
      </c>
      <c r="AF126" s="7" t="str">
        <f t="shared" si="72"/>
        <v/>
      </c>
      <c r="AG126" s="12" t="str">
        <f t="shared" si="73"/>
        <v/>
      </c>
      <c r="AH126" s="7" t="str">
        <f t="shared" si="74"/>
        <v/>
      </c>
      <c r="AI126" s="5" t="str">
        <f t="shared" si="75"/>
        <v/>
      </c>
      <c r="AJ126" s="5" t="str">
        <f>IF(H126="","",COUNTA(H$3:H126))</f>
        <v/>
      </c>
      <c r="AK126" s="5" t="str">
        <f>IF(H126="",IF(AI126="","",INDEX(AK$3:AK125,MATCH(MAX(AJ$3:AJ125),AJ$3:AJ125,0),0)),H126)</f>
        <v/>
      </c>
      <c r="AL126" s="5" t="str">
        <f t="shared" si="61"/>
        <v/>
      </c>
      <c r="AM126" s="5" t="str">
        <f t="shared" si="76"/>
        <v/>
      </c>
      <c r="AN126" s="5" t="str">
        <f t="shared" si="77"/>
        <v/>
      </c>
      <c r="AO126" s="57"/>
      <c r="AP126" s="59" t="str">
        <f t="shared" si="78"/>
        <v/>
      </c>
      <c r="AQ126" s="27" t="str">
        <f t="shared" si="63"/>
        <v/>
      </c>
      <c r="AR126" s="5" t="str">
        <f t="shared" si="63"/>
        <v/>
      </c>
      <c r="AS126" s="5" t="str">
        <f t="shared" si="63"/>
        <v/>
      </c>
      <c r="AT126" s="5" t="str">
        <f t="shared" si="63"/>
        <v/>
      </c>
      <c r="AU126" s="5" t="str">
        <f t="shared" si="63"/>
        <v/>
      </c>
      <c r="AV126" s="5" t="str">
        <f t="shared" si="63"/>
        <v/>
      </c>
      <c r="AW126" s="5" t="str">
        <f t="shared" si="63"/>
        <v/>
      </c>
      <c r="AX126" s="5" t="str">
        <f t="shared" si="63"/>
        <v/>
      </c>
      <c r="AY126" s="5" t="str">
        <f t="shared" si="63"/>
        <v/>
      </c>
      <c r="AZ126" s="5" t="str">
        <f t="shared" si="63"/>
        <v/>
      </c>
      <c r="BA126" s="5" t="str">
        <f t="shared" si="63"/>
        <v/>
      </c>
      <c r="BB126" s="5" t="str">
        <f t="shared" si="63"/>
        <v/>
      </c>
      <c r="BC126" s="19"/>
      <c r="BD126" s="5" t="str">
        <f>IF(AQ126="","",RANK(AQ126,AQ$3:AQ$1048576,1)+COUNTIF(AQ$3:AQ126,AQ126)-1)</f>
        <v/>
      </c>
      <c r="BE126" s="5" t="str">
        <f>IF(AR126="","",RANK(AR126,AR$3:AR$1048576,1)+COUNTIF(AR$3:AR126,AR126)-1)</f>
        <v/>
      </c>
      <c r="BF126" s="5" t="str">
        <f>IF(AS126="","",RANK(AS126,AS$3:AS$1048576,1)+COUNTIF(AS$3:AS126,AS126)-1)</f>
        <v/>
      </c>
      <c r="BG126" s="5" t="str">
        <f>IF(AT126="","",RANK(AT126,AT$3:AT$1048576,1)+COUNTIF(AT$3:AT126,AT126)-1)</f>
        <v/>
      </c>
      <c r="BH126" s="5" t="str">
        <f>IF(AU126="","",RANK(AU126,AU$3:AU$1048576,1)+COUNTIF(AU$3:AU126,AU126)-1)</f>
        <v/>
      </c>
      <c r="BI126" s="5" t="str">
        <f>IF(AV126="","",RANK(AV126,AV$3:AV$1048576,1)+COUNTIF(AV$3:AV126,AV126)-1)</f>
        <v/>
      </c>
      <c r="BJ126" s="5" t="str">
        <f>IF(AW126="","",RANK(AW126,AW$3:AW$1048576,1)+COUNTIF(AW$3:AW126,AW126)-1)</f>
        <v/>
      </c>
      <c r="BK126" s="5" t="str">
        <f>IF(AX126="","",RANK(AX126,AX$3:AX$1048576,1)+COUNTIF(AX$3:AX126,AX126)-1)</f>
        <v/>
      </c>
      <c r="BL126" s="5" t="str">
        <f>IF(AY126="","",RANK(AY126,AY$3:AY$1048576,1)+COUNTIF(AY$3:AY126,AY126)-1)</f>
        <v/>
      </c>
      <c r="BM126" s="5" t="str">
        <f>IF(AZ126="","",RANK(AZ126,AZ$3:AZ$1048576,1)+COUNTIF(AZ$3:AZ126,AZ126)-1)</f>
        <v/>
      </c>
      <c r="BN126" s="5" t="str">
        <f>IF(BA126="","",RANK(BA126,BA$3:BA$1048576,1)+COUNTIF(BA$3:BA126,BA126)-1)</f>
        <v/>
      </c>
      <c r="BO126" s="5" t="str">
        <f>IF(BB126="","",RANK(BB126,BB$3:BB$1048576,1)+COUNTIF(BB$3:BB126,BB126)-1)</f>
        <v/>
      </c>
    </row>
    <row r="127" spans="2:67" ht="35.1" customHeight="1" x14ac:dyDescent="0.2">
      <c r="B127" s="116"/>
      <c r="D127" s="102"/>
      <c r="F127" s="73"/>
      <c r="G127" s="103"/>
      <c r="H127" s="104"/>
      <c r="I127" s="105"/>
      <c r="J127" s="106"/>
      <c r="K127" s="107"/>
      <c r="L127" s="62"/>
      <c r="M127" s="111" t="str">
        <f t="shared" si="64"/>
        <v/>
      </c>
      <c r="N127" s="112" t="str">
        <f t="shared" si="65"/>
        <v/>
      </c>
      <c r="T127" s="89" t="str">
        <f t="shared" si="66"/>
        <v/>
      </c>
      <c r="U127" s="90" t="str">
        <f t="shared" si="67"/>
        <v/>
      </c>
      <c r="V127" s="5" t="str">
        <f>IF(C127="","",COUNT(C$3:C127))</f>
        <v/>
      </c>
      <c r="W127" s="5" t="str">
        <f>IF(D127="","",COUNT(D$3:D127))</f>
        <v/>
      </c>
      <c r="X127" s="5" t="str">
        <f>IF(E127="","",COUNT(E$3:E127))</f>
        <v/>
      </c>
      <c r="Y127" s="5" t="str">
        <f>IF(C127="",IF($AK127="","",INDEX(Y$3:Y126,MATCH(MAX(V$3:V126),V$3:V126,0),0)),C127)</f>
        <v/>
      </c>
      <c r="Z127" s="5" t="str">
        <f>IF(D127="",IF($AK127="","",INDEX(Z$3:Z126,MATCH(MAX(W$3:W126),W$3:W126,0),0)),D127)</f>
        <v/>
      </c>
      <c r="AA127" s="5" t="str">
        <f>IF(E127="",IF($AK127="","",INDEX(AA$3:AA126,MATCH(MAX(X$3:X126),X$3:X126,0),0)),E127)</f>
        <v/>
      </c>
      <c r="AB127" s="5" t="str">
        <f t="shared" si="68"/>
        <v/>
      </c>
      <c r="AC127" s="5" t="str">
        <f t="shared" si="69"/>
        <v/>
      </c>
      <c r="AD127" s="11" t="str">
        <f t="shared" si="70"/>
        <v/>
      </c>
      <c r="AE127" s="7" t="str">
        <f t="shared" si="71"/>
        <v/>
      </c>
      <c r="AF127" s="7" t="str">
        <f t="shared" si="72"/>
        <v/>
      </c>
      <c r="AG127" s="12" t="str">
        <f t="shared" si="73"/>
        <v/>
      </c>
      <c r="AH127" s="7" t="str">
        <f t="shared" si="74"/>
        <v/>
      </c>
      <c r="AI127" s="5" t="str">
        <f t="shared" si="75"/>
        <v/>
      </c>
      <c r="AJ127" s="5" t="str">
        <f>IF(H127="","",COUNTA(H$3:H127))</f>
        <v/>
      </c>
      <c r="AK127" s="5" t="str">
        <f>IF(H127="",IF(AI127="","",INDEX(AK$3:AK126,MATCH(MAX(AJ$3:AJ126),AJ$3:AJ126,0),0)),H127)</f>
        <v/>
      </c>
      <c r="AL127" s="5" t="str">
        <f t="shared" si="61"/>
        <v/>
      </c>
      <c r="AM127" s="5" t="str">
        <f t="shared" si="76"/>
        <v/>
      </c>
      <c r="AN127" s="5" t="str">
        <f t="shared" si="77"/>
        <v/>
      </c>
      <c r="AO127" s="57"/>
      <c r="AP127" s="59" t="str">
        <f t="shared" si="78"/>
        <v/>
      </c>
      <c r="AQ127" s="27" t="str">
        <f t="shared" si="63"/>
        <v/>
      </c>
      <c r="AR127" s="5" t="str">
        <f t="shared" si="63"/>
        <v/>
      </c>
      <c r="AS127" s="5" t="str">
        <f t="shared" si="63"/>
        <v/>
      </c>
      <c r="AT127" s="5" t="str">
        <f t="shared" si="63"/>
        <v/>
      </c>
      <c r="AU127" s="5" t="str">
        <f t="shared" si="63"/>
        <v/>
      </c>
      <c r="AV127" s="5" t="str">
        <f t="shared" si="63"/>
        <v/>
      </c>
      <c r="AW127" s="5" t="str">
        <f t="shared" si="63"/>
        <v/>
      </c>
      <c r="AX127" s="5" t="str">
        <f t="shared" si="63"/>
        <v/>
      </c>
      <c r="AY127" s="5" t="str">
        <f t="shared" si="63"/>
        <v/>
      </c>
      <c r="AZ127" s="5" t="str">
        <f t="shared" si="63"/>
        <v/>
      </c>
      <c r="BA127" s="5" t="str">
        <f t="shared" si="63"/>
        <v/>
      </c>
      <c r="BB127" s="5" t="str">
        <f t="shared" si="63"/>
        <v/>
      </c>
      <c r="BC127" s="19"/>
      <c r="BD127" s="5" t="str">
        <f>IF(AQ127="","",RANK(AQ127,AQ$3:AQ$1048576,1)+COUNTIF(AQ$3:AQ127,AQ127)-1)</f>
        <v/>
      </c>
      <c r="BE127" s="5" t="str">
        <f>IF(AR127="","",RANK(AR127,AR$3:AR$1048576,1)+COUNTIF(AR$3:AR127,AR127)-1)</f>
        <v/>
      </c>
      <c r="BF127" s="5" t="str">
        <f>IF(AS127="","",RANK(AS127,AS$3:AS$1048576,1)+COUNTIF(AS$3:AS127,AS127)-1)</f>
        <v/>
      </c>
      <c r="BG127" s="5" t="str">
        <f>IF(AT127="","",RANK(AT127,AT$3:AT$1048576,1)+COUNTIF(AT$3:AT127,AT127)-1)</f>
        <v/>
      </c>
      <c r="BH127" s="5" t="str">
        <f>IF(AU127="","",RANK(AU127,AU$3:AU$1048576,1)+COUNTIF(AU$3:AU127,AU127)-1)</f>
        <v/>
      </c>
      <c r="BI127" s="5" t="str">
        <f>IF(AV127="","",RANK(AV127,AV$3:AV$1048576,1)+COUNTIF(AV$3:AV127,AV127)-1)</f>
        <v/>
      </c>
      <c r="BJ127" s="5" t="str">
        <f>IF(AW127="","",RANK(AW127,AW$3:AW$1048576,1)+COUNTIF(AW$3:AW127,AW127)-1)</f>
        <v/>
      </c>
      <c r="BK127" s="5" t="str">
        <f>IF(AX127="","",RANK(AX127,AX$3:AX$1048576,1)+COUNTIF(AX$3:AX127,AX127)-1)</f>
        <v/>
      </c>
      <c r="BL127" s="5" t="str">
        <f>IF(AY127="","",RANK(AY127,AY$3:AY$1048576,1)+COUNTIF(AY$3:AY127,AY127)-1)</f>
        <v/>
      </c>
      <c r="BM127" s="5" t="str">
        <f>IF(AZ127="","",RANK(AZ127,AZ$3:AZ$1048576,1)+COUNTIF(AZ$3:AZ127,AZ127)-1)</f>
        <v/>
      </c>
      <c r="BN127" s="5" t="str">
        <f>IF(BA127="","",RANK(BA127,BA$3:BA$1048576,1)+COUNTIF(BA$3:BA127,BA127)-1)</f>
        <v/>
      </c>
      <c r="BO127" s="5" t="str">
        <f>IF(BB127="","",RANK(BB127,BB$3:BB$1048576,1)+COUNTIF(BB$3:BB127,BB127)-1)</f>
        <v/>
      </c>
    </row>
    <row r="128" spans="2:67" ht="35.1" customHeight="1" x14ac:dyDescent="0.2">
      <c r="B128" s="116"/>
      <c r="D128" s="102"/>
      <c r="F128" s="73"/>
      <c r="G128" s="103"/>
      <c r="H128" s="104"/>
      <c r="I128" s="105"/>
      <c r="J128" s="106"/>
      <c r="K128" s="107"/>
      <c r="L128" s="62"/>
      <c r="M128" s="111" t="str">
        <f t="shared" si="64"/>
        <v/>
      </c>
      <c r="N128" s="112" t="str">
        <f t="shared" si="65"/>
        <v/>
      </c>
      <c r="T128" s="89" t="str">
        <f t="shared" si="66"/>
        <v/>
      </c>
      <c r="U128" s="90" t="str">
        <f t="shared" si="67"/>
        <v/>
      </c>
      <c r="V128" s="5" t="str">
        <f>IF(C128="","",COUNT(C$3:C128))</f>
        <v/>
      </c>
      <c r="W128" s="5" t="str">
        <f>IF(D128="","",COUNT(D$3:D128))</f>
        <v/>
      </c>
      <c r="X128" s="5" t="str">
        <f>IF(E128="","",COUNT(E$3:E128))</f>
        <v/>
      </c>
      <c r="Y128" s="5" t="str">
        <f>IF(C128="",IF($AK128="","",INDEX(Y$3:Y127,MATCH(MAX(V$3:V127),V$3:V127,0),0)),C128)</f>
        <v/>
      </c>
      <c r="Z128" s="5" t="str">
        <f>IF(D128="",IF($AK128="","",INDEX(Z$3:Z127,MATCH(MAX(W$3:W127),W$3:W127,0),0)),D128)</f>
        <v/>
      </c>
      <c r="AA128" s="5" t="str">
        <f>IF(E128="",IF($AK128="","",INDEX(AA$3:AA127,MATCH(MAX(X$3:X127),X$3:X127,0),0)),E128)</f>
        <v/>
      </c>
      <c r="AB128" s="5" t="str">
        <f t="shared" si="68"/>
        <v/>
      </c>
      <c r="AC128" s="5" t="str">
        <f t="shared" si="69"/>
        <v/>
      </c>
      <c r="AD128" s="11" t="str">
        <f t="shared" si="70"/>
        <v/>
      </c>
      <c r="AE128" s="7" t="str">
        <f t="shared" si="71"/>
        <v/>
      </c>
      <c r="AF128" s="7" t="str">
        <f t="shared" si="72"/>
        <v/>
      </c>
      <c r="AG128" s="12" t="str">
        <f t="shared" si="73"/>
        <v/>
      </c>
      <c r="AH128" s="7" t="str">
        <f t="shared" si="74"/>
        <v/>
      </c>
      <c r="AI128" s="5" t="str">
        <f t="shared" si="75"/>
        <v/>
      </c>
      <c r="AJ128" s="5" t="str">
        <f>IF(H128="","",COUNTA(H$3:H128))</f>
        <v/>
      </c>
      <c r="AK128" s="5" t="str">
        <f>IF(H128="",IF(AI128="","",INDEX(AK$3:AK127,MATCH(MAX(AJ$3:AJ127),AJ$3:AJ127,0),0)),H128)</f>
        <v/>
      </c>
      <c r="AL128" s="5" t="str">
        <f t="shared" si="61"/>
        <v/>
      </c>
      <c r="AM128" s="5" t="str">
        <f t="shared" si="76"/>
        <v/>
      </c>
      <c r="AN128" s="5" t="str">
        <f t="shared" si="77"/>
        <v/>
      </c>
      <c r="AO128" s="57"/>
      <c r="AP128" s="59" t="str">
        <f t="shared" si="78"/>
        <v/>
      </c>
      <c r="AQ128" s="27" t="str">
        <f t="shared" si="63"/>
        <v/>
      </c>
      <c r="AR128" s="5" t="str">
        <f t="shared" si="63"/>
        <v/>
      </c>
      <c r="AS128" s="5" t="str">
        <f t="shared" si="63"/>
        <v/>
      </c>
      <c r="AT128" s="5" t="str">
        <f t="shared" si="63"/>
        <v/>
      </c>
      <c r="AU128" s="5" t="str">
        <f t="shared" si="63"/>
        <v/>
      </c>
      <c r="AV128" s="5" t="str">
        <f t="shared" si="63"/>
        <v/>
      </c>
      <c r="AW128" s="5" t="str">
        <f t="shared" si="63"/>
        <v/>
      </c>
      <c r="AX128" s="5" t="str">
        <f t="shared" si="63"/>
        <v/>
      </c>
      <c r="AY128" s="5" t="str">
        <f t="shared" si="63"/>
        <v/>
      </c>
      <c r="AZ128" s="5" t="str">
        <f t="shared" si="63"/>
        <v/>
      </c>
      <c r="BA128" s="5" t="str">
        <f t="shared" si="63"/>
        <v/>
      </c>
      <c r="BB128" s="5" t="str">
        <f t="shared" si="63"/>
        <v/>
      </c>
      <c r="BC128" s="19"/>
      <c r="BD128" s="5" t="str">
        <f>IF(AQ128="","",RANK(AQ128,AQ$3:AQ$1048576,1)+COUNTIF(AQ$3:AQ128,AQ128)-1)</f>
        <v/>
      </c>
      <c r="BE128" s="5" t="str">
        <f>IF(AR128="","",RANK(AR128,AR$3:AR$1048576,1)+COUNTIF(AR$3:AR128,AR128)-1)</f>
        <v/>
      </c>
      <c r="BF128" s="5" t="str">
        <f>IF(AS128="","",RANK(AS128,AS$3:AS$1048576,1)+COUNTIF(AS$3:AS128,AS128)-1)</f>
        <v/>
      </c>
      <c r="BG128" s="5" t="str">
        <f>IF(AT128="","",RANK(AT128,AT$3:AT$1048576,1)+COUNTIF(AT$3:AT128,AT128)-1)</f>
        <v/>
      </c>
      <c r="BH128" s="5" t="str">
        <f>IF(AU128="","",RANK(AU128,AU$3:AU$1048576,1)+COUNTIF(AU$3:AU128,AU128)-1)</f>
        <v/>
      </c>
      <c r="BI128" s="5" t="str">
        <f>IF(AV128="","",RANK(AV128,AV$3:AV$1048576,1)+COUNTIF(AV$3:AV128,AV128)-1)</f>
        <v/>
      </c>
      <c r="BJ128" s="5" t="str">
        <f>IF(AW128="","",RANK(AW128,AW$3:AW$1048576,1)+COUNTIF(AW$3:AW128,AW128)-1)</f>
        <v/>
      </c>
      <c r="BK128" s="5" t="str">
        <f>IF(AX128="","",RANK(AX128,AX$3:AX$1048576,1)+COUNTIF(AX$3:AX128,AX128)-1)</f>
        <v/>
      </c>
      <c r="BL128" s="5" t="str">
        <f>IF(AY128="","",RANK(AY128,AY$3:AY$1048576,1)+COUNTIF(AY$3:AY128,AY128)-1)</f>
        <v/>
      </c>
      <c r="BM128" s="5" t="str">
        <f>IF(AZ128="","",RANK(AZ128,AZ$3:AZ$1048576,1)+COUNTIF(AZ$3:AZ128,AZ128)-1)</f>
        <v/>
      </c>
      <c r="BN128" s="5" t="str">
        <f>IF(BA128="","",RANK(BA128,BA$3:BA$1048576,1)+COUNTIF(BA$3:BA128,BA128)-1)</f>
        <v/>
      </c>
      <c r="BO128" s="5" t="str">
        <f>IF(BB128="","",RANK(BB128,BB$3:BB$1048576,1)+COUNTIF(BB$3:BB128,BB128)-1)</f>
        <v/>
      </c>
    </row>
    <row r="129" spans="2:67" ht="35.1" customHeight="1" x14ac:dyDescent="0.2">
      <c r="B129" s="116"/>
      <c r="D129" s="102"/>
      <c r="F129" s="73"/>
      <c r="G129" s="103"/>
      <c r="H129" s="104"/>
      <c r="I129" s="105"/>
      <c r="J129" s="106"/>
      <c r="K129" s="107"/>
      <c r="L129" s="62"/>
      <c r="M129" s="111" t="str">
        <f t="shared" si="64"/>
        <v/>
      </c>
      <c r="N129" s="112" t="str">
        <f t="shared" si="65"/>
        <v/>
      </c>
      <c r="T129" s="89" t="str">
        <f t="shared" si="66"/>
        <v/>
      </c>
      <c r="U129" s="90" t="str">
        <f t="shared" si="67"/>
        <v/>
      </c>
      <c r="V129" s="5" t="str">
        <f>IF(C129="","",COUNT(C$3:C129))</f>
        <v/>
      </c>
      <c r="W129" s="5" t="str">
        <f>IF(D129="","",COUNT(D$3:D129))</f>
        <v/>
      </c>
      <c r="X129" s="5" t="str">
        <f>IF(E129="","",COUNT(E$3:E129))</f>
        <v/>
      </c>
      <c r="Y129" s="5" t="str">
        <f>IF(C129="",IF($AK129="","",INDEX(Y$3:Y128,MATCH(MAX(V$3:V128),V$3:V128,0),0)),C129)</f>
        <v/>
      </c>
      <c r="Z129" s="5" t="str">
        <f>IF(D129="",IF($AK129="","",INDEX(Z$3:Z128,MATCH(MAX(W$3:W128),W$3:W128,0),0)),D129)</f>
        <v/>
      </c>
      <c r="AA129" s="5" t="str">
        <f>IF(E129="",IF($AK129="","",INDEX(AA$3:AA128,MATCH(MAX(X$3:X128),X$3:X128,0),0)),E129)</f>
        <v/>
      </c>
      <c r="AB129" s="5" t="str">
        <f t="shared" si="68"/>
        <v/>
      </c>
      <c r="AC129" s="5" t="str">
        <f t="shared" si="69"/>
        <v/>
      </c>
      <c r="AD129" s="11" t="str">
        <f t="shared" si="70"/>
        <v/>
      </c>
      <c r="AE129" s="7" t="str">
        <f t="shared" si="71"/>
        <v/>
      </c>
      <c r="AF129" s="7" t="str">
        <f t="shared" si="72"/>
        <v/>
      </c>
      <c r="AG129" s="12" t="str">
        <f t="shared" si="73"/>
        <v/>
      </c>
      <c r="AH129" s="7" t="str">
        <f t="shared" si="74"/>
        <v/>
      </c>
      <c r="AI129" s="5" t="str">
        <f t="shared" si="75"/>
        <v/>
      </c>
      <c r="AJ129" s="5" t="str">
        <f>IF(H129="","",COUNTA(H$3:H129))</f>
        <v/>
      </c>
      <c r="AK129" s="5" t="str">
        <f>IF(H129="",IF(AI129="","",INDEX(AK$3:AK128,MATCH(MAX(AJ$3:AJ128),AJ$3:AJ128,0),0)),H129)</f>
        <v/>
      </c>
      <c r="AL129" s="5" t="str">
        <f t="shared" si="61"/>
        <v/>
      </c>
      <c r="AM129" s="5" t="str">
        <f t="shared" si="76"/>
        <v/>
      </c>
      <c r="AN129" s="5" t="str">
        <f t="shared" si="77"/>
        <v/>
      </c>
      <c r="AO129" s="57"/>
      <c r="AP129" s="59" t="str">
        <f t="shared" si="78"/>
        <v/>
      </c>
      <c r="AQ129" s="27" t="str">
        <f t="shared" ref="AQ129:BB150" si="79">IF(AND(AQ$2=$AI129,$AP129&lt;&gt;""),$AP129,"")</f>
        <v/>
      </c>
      <c r="AR129" s="5" t="str">
        <f t="shared" si="79"/>
        <v/>
      </c>
      <c r="AS129" s="5" t="str">
        <f t="shared" si="79"/>
        <v/>
      </c>
      <c r="AT129" s="5" t="str">
        <f t="shared" si="79"/>
        <v/>
      </c>
      <c r="AU129" s="5" t="str">
        <f t="shared" si="79"/>
        <v/>
      </c>
      <c r="AV129" s="5" t="str">
        <f t="shared" si="79"/>
        <v/>
      </c>
      <c r="AW129" s="5" t="str">
        <f t="shared" si="79"/>
        <v/>
      </c>
      <c r="AX129" s="5" t="str">
        <f t="shared" si="79"/>
        <v/>
      </c>
      <c r="AY129" s="5" t="str">
        <f t="shared" si="79"/>
        <v/>
      </c>
      <c r="AZ129" s="5" t="str">
        <f t="shared" si="79"/>
        <v/>
      </c>
      <c r="BA129" s="5" t="str">
        <f t="shared" si="79"/>
        <v/>
      </c>
      <c r="BB129" s="5" t="str">
        <f t="shared" si="79"/>
        <v/>
      </c>
      <c r="BC129" s="19"/>
      <c r="BD129" s="5" t="str">
        <f>IF(AQ129="","",RANK(AQ129,AQ$3:AQ$1048576,1)+COUNTIF(AQ$3:AQ129,AQ129)-1)</f>
        <v/>
      </c>
      <c r="BE129" s="5" t="str">
        <f>IF(AR129="","",RANK(AR129,AR$3:AR$1048576,1)+COUNTIF(AR$3:AR129,AR129)-1)</f>
        <v/>
      </c>
      <c r="BF129" s="5" t="str">
        <f>IF(AS129="","",RANK(AS129,AS$3:AS$1048576,1)+COUNTIF(AS$3:AS129,AS129)-1)</f>
        <v/>
      </c>
      <c r="BG129" s="5" t="str">
        <f>IF(AT129="","",RANK(AT129,AT$3:AT$1048576,1)+COUNTIF(AT$3:AT129,AT129)-1)</f>
        <v/>
      </c>
      <c r="BH129" s="5" t="str">
        <f>IF(AU129="","",RANK(AU129,AU$3:AU$1048576,1)+COUNTIF(AU$3:AU129,AU129)-1)</f>
        <v/>
      </c>
      <c r="BI129" s="5" t="str">
        <f>IF(AV129="","",RANK(AV129,AV$3:AV$1048576,1)+COUNTIF(AV$3:AV129,AV129)-1)</f>
        <v/>
      </c>
      <c r="BJ129" s="5" t="str">
        <f>IF(AW129="","",RANK(AW129,AW$3:AW$1048576,1)+COUNTIF(AW$3:AW129,AW129)-1)</f>
        <v/>
      </c>
      <c r="BK129" s="5" t="str">
        <f>IF(AX129="","",RANK(AX129,AX$3:AX$1048576,1)+COUNTIF(AX$3:AX129,AX129)-1)</f>
        <v/>
      </c>
      <c r="BL129" s="5" t="str">
        <f>IF(AY129="","",RANK(AY129,AY$3:AY$1048576,1)+COUNTIF(AY$3:AY129,AY129)-1)</f>
        <v/>
      </c>
      <c r="BM129" s="5" t="str">
        <f>IF(AZ129="","",RANK(AZ129,AZ$3:AZ$1048576,1)+COUNTIF(AZ$3:AZ129,AZ129)-1)</f>
        <v/>
      </c>
      <c r="BN129" s="5" t="str">
        <f>IF(BA129="","",RANK(BA129,BA$3:BA$1048576,1)+COUNTIF(BA$3:BA129,BA129)-1)</f>
        <v/>
      </c>
      <c r="BO129" s="5" t="str">
        <f>IF(BB129="","",RANK(BB129,BB$3:BB$1048576,1)+COUNTIF(BB$3:BB129,BB129)-1)</f>
        <v/>
      </c>
    </row>
    <row r="130" spans="2:67" ht="35.1" customHeight="1" x14ac:dyDescent="0.2">
      <c r="B130" s="116"/>
      <c r="D130" s="102"/>
      <c r="F130" s="73"/>
      <c r="G130" s="103"/>
      <c r="H130" s="104"/>
      <c r="I130" s="105"/>
      <c r="J130" s="106"/>
      <c r="K130" s="107"/>
      <c r="L130" s="62"/>
      <c r="M130" s="111" t="str">
        <f t="shared" si="64"/>
        <v/>
      </c>
      <c r="N130" s="112" t="str">
        <f t="shared" si="65"/>
        <v/>
      </c>
      <c r="T130" s="89" t="str">
        <f t="shared" si="66"/>
        <v/>
      </c>
      <c r="U130" s="90" t="str">
        <f t="shared" si="67"/>
        <v/>
      </c>
      <c r="V130" s="5" t="str">
        <f>IF(C130="","",COUNT(C$3:C130))</f>
        <v/>
      </c>
      <c r="W130" s="5" t="str">
        <f>IF(D130="","",COUNT(D$3:D130))</f>
        <v/>
      </c>
      <c r="X130" s="5" t="str">
        <f>IF(E130="","",COUNT(E$3:E130))</f>
        <v/>
      </c>
      <c r="Y130" s="5" t="str">
        <f>IF(C130="",IF($AK130="","",INDEX(Y$3:Y129,MATCH(MAX(V$3:V129),V$3:V129,0),0)),C130)</f>
        <v/>
      </c>
      <c r="Z130" s="5" t="str">
        <f>IF(D130="",IF($AK130="","",INDEX(Z$3:Z129,MATCH(MAX(W$3:W129),W$3:W129,0),0)),D130)</f>
        <v/>
      </c>
      <c r="AA130" s="5" t="str">
        <f>IF(E130="",IF($AK130="","",INDEX(AA$3:AA129,MATCH(MAX(X$3:X129),X$3:X129,0),0)),E130)</f>
        <v/>
      </c>
      <c r="AB130" s="5" t="str">
        <f t="shared" si="68"/>
        <v/>
      </c>
      <c r="AC130" s="5" t="str">
        <f t="shared" si="69"/>
        <v/>
      </c>
      <c r="AD130" s="11" t="str">
        <f t="shared" si="70"/>
        <v/>
      </c>
      <c r="AE130" s="7" t="str">
        <f t="shared" si="71"/>
        <v/>
      </c>
      <c r="AF130" s="7" t="str">
        <f t="shared" si="72"/>
        <v/>
      </c>
      <c r="AG130" s="12" t="str">
        <f t="shared" si="73"/>
        <v/>
      </c>
      <c r="AH130" s="7" t="str">
        <f t="shared" si="74"/>
        <v/>
      </c>
      <c r="AI130" s="5" t="str">
        <f t="shared" si="75"/>
        <v/>
      </c>
      <c r="AJ130" s="5" t="str">
        <f>IF(H130="","",COUNTA(H$3:H130))</f>
        <v/>
      </c>
      <c r="AK130" s="5" t="str">
        <f>IF(H130="",IF(AI130="","",INDEX(AK$3:AK129,MATCH(MAX(AJ$3:AJ129),AJ$3:AJ129,0),0)),H130)</f>
        <v/>
      </c>
      <c r="AL130" s="5" t="str">
        <f t="shared" si="61"/>
        <v/>
      </c>
      <c r="AM130" s="5" t="str">
        <f t="shared" si="76"/>
        <v/>
      </c>
      <c r="AN130" s="5" t="str">
        <f t="shared" si="77"/>
        <v/>
      </c>
      <c r="AO130" s="57"/>
      <c r="AP130" s="59" t="str">
        <f t="shared" si="78"/>
        <v/>
      </c>
      <c r="AQ130" s="27" t="str">
        <f t="shared" si="79"/>
        <v/>
      </c>
      <c r="AR130" s="5" t="str">
        <f t="shared" si="79"/>
        <v/>
      </c>
      <c r="AS130" s="5" t="str">
        <f t="shared" si="79"/>
        <v/>
      </c>
      <c r="AT130" s="5" t="str">
        <f t="shared" si="79"/>
        <v/>
      </c>
      <c r="AU130" s="5" t="str">
        <f t="shared" si="79"/>
        <v/>
      </c>
      <c r="AV130" s="5" t="str">
        <f t="shared" si="79"/>
        <v/>
      </c>
      <c r="AW130" s="5" t="str">
        <f t="shared" si="79"/>
        <v/>
      </c>
      <c r="AX130" s="5" t="str">
        <f t="shared" si="79"/>
        <v/>
      </c>
      <c r="AY130" s="5" t="str">
        <f t="shared" si="79"/>
        <v/>
      </c>
      <c r="AZ130" s="5" t="str">
        <f t="shared" si="79"/>
        <v/>
      </c>
      <c r="BA130" s="5" t="str">
        <f t="shared" si="79"/>
        <v/>
      </c>
      <c r="BB130" s="5" t="str">
        <f t="shared" si="79"/>
        <v/>
      </c>
      <c r="BC130" s="19"/>
      <c r="BD130" s="5" t="str">
        <f>IF(AQ130="","",RANK(AQ130,AQ$3:AQ$1048576,1)+COUNTIF(AQ$3:AQ130,AQ130)-1)</f>
        <v/>
      </c>
      <c r="BE130" s="5" t="str">
        <f>IF(AR130="","",RANK(AR130,AR$3:AR$1048576,1)+COUNTIF(AR$3:AR130,AR130)-1)</f>
        <v/>
      </c>
      <c r="BF130" s="5" t="str">
        <f>IF(AS130="","",RANK(AS130,AS$3:AS$1048576,1)+COUNTIF(AS$3:AS130,AS130)-1)</f>
        <v/>
      </c>
      <c r="BG130" s="5" t="str">
        <f>IF(AT130="","",RANK(AT130,AT$3:AT$1048576,1)+COUNTIF(AT$3:AT130,AT130)-1)</f>
        <v/>
      </c>
      <c r="BH130" s="5" t="str">
        <f>IF(AU130="","",RANK(AU130,AU$3:AU$1048576,1)+COUNTIF(AU$3:AU130,AU130)-1)</f>
        <v/>
      </c>
      <c r="BI130" s="5" t="str">
        <f>IF(AV130="","",RANK(AV130,AV$3:AV$1048576,1)+COUNTIF(AV$3:AV130,AV130)-1)</f>
        <v/>
      </c>
      <c r="BJ130" s="5" t="str">
        <f>IF(AW130="","",RANK(AW130,AW$3:AW$1048576,1)+COUNTIF(AW$3:AW130,AW130)-1)</f>
        <v/>
      </c>
      <c r="BK130" s="5" t="str">
        <f>IF(AX130="","",RANK(AX130,AX$3:AX$1048576,1)+COUNTIF(AX$3:AX130,AX130)-1)</f>
        <v/>
      </c>
      <c r="BL130" s="5" t="str">
        <f>IF(AY130="","",RANK(AY130,AY$3:AY$1048576,1)+COUNTIF(AY$3:AY130,AY130)-1)</f>
        <v/>
      </c>
      <c r="BM130" s="5" t="str">
        <f>IF(AZ130="","",RANK(AZ130,AZ$3:AZ$1048576,1)+COUNTIF(AZ$3:AZ130,AZ130)-1)</f>
        <v/>
      </c>
      <c r="BN130" s="5" t="str">
        <f>IF(BA130="","",RANK(BA130,BA$3:BA$1048576,1)+COUNTIF(BA$3:BA130,BA130)-1)</f>
        <v/>
      </c>
      <c r="BO130" s="5" t="str">
        <f>IF(BB130="","",RANK(BB130,BB$3:BB$1048576,1)+COUNTIF(BB$3:BB130,BB130)-1)</f>
        <v/>
      </c>
    </row>
    <row r="131" spans="2:67" ht="35.1" customHeight="1" x14ac:dyDescent="0.2">
      <c r="B131" s="116"/>
      <c r="D131" s="102"/>
      <c r="F131" s="73"/>
      <c r="G131" s="103"/>
      <c r="H131" s="104"/>
      <c r="I131" s="105"/>
      <c r="J131" s="106"/>
      <c r="K131" s="107"/>
      <c r="L131" s="62"/>
      <c r="M131" s="111" t="str">
        <f t="shared" si="64"/>
        <v/>
      </c>
      <c r="N131" s="112" t="str">
        <f t="shared" si="65"/>
        <v/>
      </c>
      <c r="T131" s="89" t="str">
        <f t="shared" si="66"/>
        <v/>
      </c>
      <c r="U131" s="90" t="str">
        <f t="shared" si="67"/>
        <v/>
      </c>
      <c r="V131" s="5" t="str">
        <f>IF(C131="","",COUNT(C$3:C131))</f>
        <v/>
      </c>
      <c r="W131" s="5" t="str">
        <f>IF(D131="","",COUNT(D$3:D131))</f>
        <v/>
      </c>
      <c r="X131" s="5" t="str">
        <f>IF(E131="","",COUNT(E$3:E131))</f>
        <v/>
      </c>
      <c r="Y131" s="5" t="str">
        <f>IF(C131="",IF($AK131="","",INDEX(Y$3:Y130,MATCH(MAX(V$3:V130),V$3:V130,0),0)),C131)</f>
        <v/>
      </c>
      <c r="Z131" s="5" t="str">
        <f>IF(D131="",IF($AK131="","",INDEX(Z$3:Z130,MATCH(MAX(W$3:W130),W$3:W130,0),0)),D131)</f>
        <v/>
      </c>
      <c r="AA131" s="5" t="str">
        <f>IF(E131="",IF($AK131="","",INDEX(AA$3:AA130,MATCH(MAX(X$3:X130),X$3:X130,0),0)),E131)</f>
        <v/>
      </c>
      <c r="AB131" s="5" t="str">
        <f t="shared" si="68"/>
        <v/>
      </c>
      <c r="AC131" s="5" t="str">
        <f t="shared" si="69"/>
        <v/>
      </c>
      <c r="AD131" s="11" t="str">
        <f t="shared" si="70"/>
        <v/>
      </c>
      <c r="AE131" s="7" t="str">
        <f t="shared" si="71"/>
        <v/>
      </c>
      <c r="AF131" s="7" t="str">
        <f t="shared" si="72"/>
        <v/>
      </c>
      <c r="AG131" s="12" t="str">
        <f t="shared" si="73"/>
        <v/>
      </c>
      <c r="AH131" s="7" t="str">
        <f t="shared" si="74"/>
        <v/>
      </c>
      <c r="AI131" s="5" t="str">
        <f t="shared" si="75"/>
        <v/>
      </c>
      <c r="AJ131" s="5" t="str">
        <f>IF(H131="","",COUNTA(H$3:H131))</f>
        <v/>
      </c>
      <c r="AK131" s="5" t="str">
        <f>IF(H131="",IF(AI131="","",INDEX(AK$3:AK130,MATCH(MAX(AJ$3:AJ130),AJ$3:AJ130,0),0)),H131)</f>
        <v/>
      </c>
      <c r="AL131" s="5" t="str">
        <f t="shared" si="61"/>
        <v/>
      </c>
      <c r="AM131" s="5" t="str">
        <f t="shared" si="76"/>
        <v/>
      </c>
      <c r="AN131" s="5" t="str">
        <f t="shared" si="77"/>
        <v/>
      </c>
      <c r="AO131" s="57"/>
      <c r="AP131" s="59" t="str">
        <f t="shared" si="78"/>
        <v/>
      </c>
      <c r="AQ131" s="27" t="str">
        <f t="shared" si="79"/>
        <v/>
      </c>
      <c r="AR131" s="5" t="str">
        <f t="shared" si="79"/>
        <v/>
      </c>
      <c r="AS131" s="5" t="str">
        <f t="shared" si="79"/>
        <v/>
      </c>
      <c r="AT131" s="5" t="str">
        <f t="shared" si="79"/>
        <v/>
      </c>
      <c r="AU131" s="5" t="str">
        <f t="shared" si="79"/>
        <v/>
      </c>
      <c r="AV131" s="5" t="str">
        <f t="shared" si="79"/>
        <v/>
      </c>
      <c r="AW131" s="5" t="str">
        <f t="shared" si="79"/>
        <v/>
      </c>
      <c r="AX131" s="5" t="str">
        <f t="shared" si="79"/>
        <v/>
      </c>
      <c r="AY131" s="5" t="str">
        <f t="shared" si="79"/>
        <v/>
      </c>
      <c r="AZ131" s="5" t="str">
        <f t="shared" si="79"/>
        <v/>
      </c>
      <c r="BA131" s="5" t="str">
        <f t="shared" si="79"/>
        <v/>
      </c>
      <c r="BB131" s="5" t="str">
        <f t="shared" si="79"/>
        <v/>
      </c>
      <c r="BC131" s="19"/>
      <c r="BD131" s="5" t="str">
        <f>IF(AQ131="","",RANK(AQ131,AQ$3:AQ$1048576,1)+COUNTIF(AQ$3:AQ131,AQ131)-1)</f>
        <v/>
      </c>
      <c r="BE131" s="5" t="str">
        <f>IF(AR131="","",RANK(AR131,AR$3:AR$1048576,1)+COUNTIF(AR$3:AR131,AR131)-1)</f>
        <v/>
      </c>
      <c r="BF131" s="5" t="str">
        <f>IF(AS131="","",RANK(AS131,AS$3:AS$1048576,1)+COUNTIF(AS$3:AS131,AS131)-1)</f>
        <v/>
      </c>
      <c r="BG131" s="5" t="str">
        <f>IF(AT131="","",RANK(AT131,AT$3:AT$1048576,1)+COUNTIF(AT$3:AT131,AT131)-1)</f>
        <v/>
      </c>
      <c r="BH131" s="5" t="str">
        <f>IF(AU131="","",RANK(AU131,AU$3:AU$1048576,1)+COUNTIF(AU$3:AU131,AU131)-1)</f>
        <v/>
      </c>
      <c r="BI131" s="5" t="str">
        <f>IF(AV131="","",RANK(AV131,AV$3:AV$1048576,1)+COUNTIF(AV$3:AV131,AV131)-1)</f>
        <v/>
      </c>
      <c r="BJ131" s="5" t="str">
        <f>IF(AW131="","",RANK(AW131,AW$3:AW$1048576,1)+COUNTIF(AW$3:AW131,AW131)-1)</f>
        <v/>
      </c>
      <c r="BK131" s="5" t="str">
        <f>IF(AX131="","",RANK(AX131,AX$3:AX$1048576,1)+COUNTIF(AX$3:AX131,AX131)-1)</f>
        <v/>
      </c>
      <c r="BL131" s="5" t="str">
        <f>IF(AY131="","",RANK(AY131,AY$3:AY$1048576,1)+COUNTIF(AY$3:AY131,AY131)-1)</f>
        <v/>
      </c>
      <c r="BM131" s="5" t="str">
        <f>IF(AZ131="","",RANK(AZ131,AZ$3:AZ$1048576,1)+COUNTIF(AZ$3:AZ131,AZ131)-1)</f>
        <v/>
      </c>
      <c r="BN131" s="5" t="str">
        <f>IF(BA131="","",RANK(BA131,BA$3:BA$1048576,1)+COUNTIF(BA$3:BA131,BA131)-1)</f>
        <v/>
      </c>
      <c r="BO131" s="5" t="str">
        <f>IF(BB131="","",RANK(BB131,BB$3:BB$1048576,1)+COUNTIF(BB$3:BB131,BB131)-1)</f>
        <v/>
      </c>
    </row>
    <row r="132" spans="2:67" ht="35.1" customHeight="1" x14ac:dyDescent="0.2">
      <c r="B132" s="116"/>
      <c r="D132" s="102"/>
      <c r="F132" s="73"/>
      <c r="G132" s="103"/>
      <c r="H132" s="104"/>
      <c r="I132" s="105"/>
      <c r="J132" s="106"/>
      <c r="K132" s="107"/>
      <c r="L132" s="62"/>
      <c r="M132" s="111" t="str">
        <f t="shared" si="64"/>
        <v/>
      </c>
      <c r="N132" s="112" t="str">
        <f t="shared" si="65"/>
        <v/>
      </c>
      <c r="T132" s="89" t="str">
        <f t="shared" si="66"/>
        <v/>
      </c>
      <c r="U132" s="90" t="str">
        <f t="shared" si="67"/>
        <v/>
      </c>
      <c r="V132" s="5" t="str">
        <f>IF(C132="","",COUNT(C$3:C132))</f>
        <v/>
      </c>
      <c r="W132" s="5" t="str">
        <f>IF(D132="","",COUNT(D$3:D132))</f>
        <v/>
      </c>
      <c r="X132" s="5" t="str">
        <f>IF(E132="","",COUNT(E$3:E132))</f>
        <v/>
      </c>
      <c r="Y132" s="5" t="str">
        <f>IF(C132="",IF($AK132="","",INDEX(Y$3:Y131,MATCH(MAX(V$3:V131),V$3:V131,0),0)),C132)</f>
        <v/>
      </c>
      <c r="Z132" s="5" t="str">
        <f>IF(D132="",IF($AK132="","",INDEX(Z$3:Z131,MATCH(MAX(W$3:W131),W$3:W131,0),0)),D132)</f>
        <v/>
      </c>
      <c r="AA132" s="5" t="str">
        <f>IF(E132="",IF($AK132="","",INDEX(AA$3:AA131,MATCH(MAX(X$3:X131),X$3:X131,0),0)),E132)</f>
        <v/>
      </c>
      <c r="AB132" s="5" t="str">
        <f t="shared" si="68"/>
        <v/>
      </c>
      <c r="AC132" s="5" t="str">
        <f t="shared" si="69"/>
        <v/>
      </c>
      <c r="AD132" s="11" t="str">
        <f t="shared" si="70"/>
        <v/>
      </c>
      <c r="AE132" s="7" t="str">
        <f t="shared" si="71"/>
        <v/>
      </c>
      <c r="AF132" s="7" t="str">
        <f t="shared" si="72"/>
        <v/>
      </c>
      <c r="AG132" s="12" t="str">
        <f t="shared" si="73"/>
        <v/>
      </c>
      <c r="AH132" s="7" t="str">
        <f t="shared" si="74"/>
        <v/>
      </c>
      <c r="AI132" s="5" t="str">
        <f t="shared" si="75"/>
        <v/>
      </c>
      <c r="AJ132" s="5" t="str">
        <f>IF(H132="","",COUNTA(H$3:H132))</f>
        <v/>
      </c>
      <c r="AK132" s="5" t="str">
        <f>IF(H132="",IF(AI132="","",INDEX(AK$3:AK131,MATCH(MAX(AJ$3:AJ131),AJ$3:AJ131,0),0)),H132)</f>
        <v/>
      </c>
      <c r="AL132" s="5" t="str">
        <f t="shared" ref="AL132:AL195" si="80">IF(AD132="","",TEXT(AD132,"h:mm")&amp;"　")&amp;IF(AM132="","",IF($AM$1="左",$AM$2,"")&amp;AM132&amp;IF($AM$1="右",$AM$2,""))</f>
        <v/>
      </c>
      <c r="AM132" s="5" t="str">
        <f t="shared" si="76"/>
        <v/>
      </c>
      <c r="AN132" s="5" t="str">
        <f t="shared" si="77"/>
        <v/>
      </c>
      <c r="AO132" s="57"/>
      <c r="AP132" s="59" t="str">
        <f t="shared" si="78"/>
        <v/>
      </c>
      <c r="AQ132" s="27" t="str">
        <f t="shared" si="79"/>
        <v/>
      </c>
      <c r="AR132" s="5" t="str">
        <f t="shared" si="79"/>
        <v/>
      </c>
      <c r="AS132" s="5" t="str">
        <f t="shared" si="79"/>
        <v/>
      </c>
      <c r="AT132" s="5" t="str">
        <f t="shared" si="79"/>
        <v/>
      </c>
      <c r="AU132" s="5" t="str">
        <f t="shared" si="79"/>
        <v/>
      </c>
      <c r="AV132" s="5" t="str">
        <f t="shared" si="79"/>
        <v/>
      </c>
      <c r="AW132" s="5" t="str">
        <f t="shared" si="79"/>
        <v/>
      </c>
      <c r="AX132" s="5" t="str">
        <f t="shared" si="79"/>
        <v/>
      </c>
      <c r="AY132" s="5" t="str">
        <f t="shared" si="79"/>
        <v/>
      </c>
      <c r="AZ132" s="5" t="str">
        <f t="shared" si="79"/>
        <v/>
      </c>
      <c r="BA132" s="5" t="str">
        <f t="shared" si="79"/>
        <v/>
      </c>
      <c r="BB132" s="5" t="str">
        <f t="shared" si="79"/>
        <v/>
      </c>
      <c r="BC132" s="19"/>
      <c r="BD132" s="5" t="str">
        <f>IF(AQ132="","",RANK(AQ132,AQ$3:AQ$1048576,1)+COUNTIF(AQ$3:AQ132,AQ132)-1)</f>
        <v/>
      </c>
      <c r="BE132" s="5" t="str">
        <f>IF(AR132="","",RANK(AR132,AR$3:AR$1048576,1)+COUNTIF(AR$3:AR132,AR132)-1)</f>
        <v/>
      </c>
      <c r="BF132" s="5" t="str">
        <f>IF(AS132="","",RANK(AS132,AS$3:AS$1048576,1)+COUNTIF(AS$3:AS132,AS132)-1)</f>
        <v/>
      </c>
      <c r="BG132" s="5" t="str">
        <f>IF(AT132="","",RANK(AT132,AT$3:AT$1048576,1)+COUNTIF(AT$3:AT132,AT132)-1)</f>
        <v/>
      </c>
      <c r="BH132" s="5" t="str">
        <f>IF(AU132="","",RANK(AU132,AU$3:AU$1048576,1)+COUNTIF(AU$3:AU132,AU132)-1)</f>
        <v/>
      </c>
      <c r="BI132" s="5" t="str">
        <f>IF(AV132="","",RANK(AV132,AV$3:AV$1048576,1)+COUNTIF(AV$3:AV132,AV132)-1)</f>
        <v/>
      </c>
      <c r="BJ132" s="5" t="str">
        <f>IF(AW132="","",RANK(AW132,AW$3:AW$1048576,1)+COUNTIF(AW$3:AW132,AW132)-1)</f>
        <v/>
      </c>
      <c r="BK132" s="5" t="str">
        <f>IF(AX132="","",RANK(AX132,AX$3:AX$1048576,1)+COUNTIF(AX$3:AX132,AX132)-1)</f>
        <v/>
      </c>
      <c r="BL132" s="5" t="str">
        <f>IF(AY132="","",RANK(AY132,AY$3:AY$1048576,1)+COUNTIF(AY$3:AY132,AY132)-1)</f>
        <v/>
      </c>
      <c r="BM132" s="5" t="str">
        <f>IF(AZ132="","",RANK(AZ132,AZ$3:AZ$1048576,1)+COUNTIF(AZ$3:AZ132,AZ132)-1)</f>
        <v/>
      </c>
      <c r="BN132" s="5" t="str">
        <f>IF(BA132="","",RANK(BA132,BA$3:BA$1048576,1)+COUNTIF(BA$3:BA132,BA132)-1)</f>
        <v/>
      </c>
      <c r="BO132" s="5" t="str">
        <f>IF(BB132="","",RANK(BB132,BB$3:BB$1048576,1)+COUNTIF(BB$3:BB132,BB132)-1)</f>
        <v/>
      </c>
    </row>
    <row r="133" spans="2:67" ht="35.1" customHeight="1" x14ac:dyDescent="0.2">
      <c r="B133" s="116"/>
      <c r="D133" s="102"/>
      <c r="F133" s="73"/>
      <c r="G133" s="103"/>
      <c r="H133" s="104"/>
      <c r="I133" s="105"/>
      <c r="J133" s="106"/>
      <c r="K133" s="107"/>
      <c r="L133" s="62"/>
      <c r="M133" s="111" t="str">
        <f t="shared" si="64"/>
        <v/>
      </c>
      <c r="N133" s="112" t="str">
        <f t="shared" si="65"/>
        <v/>
      </c>
      <c r="T133" s="89" t="str">
        <f t="shared" si="66"/>
        <v/>
      </c>
      <c r="U133" s="90" t="str">
        <f t="shared" si="67"/>
        <v/>
      </c>
      <c r="V133" s="5" t="str">
        <f>IF(C133="","",COUNT(C$3:C133))</f>
        <v/>
      </c>
      <c r="W133" s="5" t="str">
        <f>IF(D133="","",COUNT(D$3:D133))</f>
        <v/>
      </c>
      <c r="X133" s="5" t="str">
        <f>IF(E133="","",COUNT(E$3:E133))</f>
        <v/>
      </c>
      <c r="Y133" s="5" t="str">
        <f>IF(C133="",IF($AK133="","",INDEX(Y$3:Y132,MATCH(MAX(V$3:V132),V$3:V132,0),0)),C133)</f>
        <v/>
      </c>
      <c r="Z133" s="5" t="str">
        <f>IF(D133="",IF($AK133="","",INDEX(Z$3:Z132,MATCH(MAX(W$3:W132),W$3:W132,0),0)),D133)</f>
        <v/>
      </c>
      <c r="AA133" s="5" t="str">
        <f>IF(E133="",IF($AK133="","",INDEX(AA$3:AA132,MATCH(MAX(X$3:X132),X$3:X132,0),0)),E133)</f>
        <v/>
      </c>
      <c r="AB133" s="5" t="str">
        <f t="shared" si="68"/>
        <v/>
      </c>
      <c r="AC133" s="5" t="str">
        <f t="shared" si="69"/>
        <v/>
      </c>
      <c r="AD133" s="11" t="str">
        <f t="shared" si="70"/>
        <v/>
      </c>
      <c r="AE133" s="7" t="str">
        <f t="shared" si="71"/>
        <v/>
      </c>
      <c r="AF133" s="7" t="str">
        <f t="shared" si="72"/>
        <v/>
      </c>
      <c r="AG133" s="12" t="str">
        <f t="shared" si="73"/>
        <v/>
      </c>
      <c r="AH133" s="7" t="str">
        <f t="shared" si="74"/>
        <v/>
      </c>
      <c r="AI133" s="5" t="str">
        <f t="shared" si="75"/>
        <v/>
      </c>
      <c r="AJ133" s="5" t="str">
        <f>IF(H133="","",COUNTA(H$3:H133))</f>
        <v/>
      </c>
      <c r="AK133" s="5" t="str">
        <f>IF(H133="",IF(AI133="","",INDEX(AK$3:AK132,MATCH(MAX(AJ$3:AJ132),AJ$3:AJ132,0),0)),H133)</f>
        <v/>
      </c>
      <c r="AL133" s="5" t="str">
        <f t="shared" si="80"/>
        <v/>
      </c>
      <c r="AM133" s="5" t="str">
        <f t="shared" si="76"/>
        <v/>
      </c>
      <c r="AN133" s="5" t="str">
        <f t="shared" si="77"/>
        <v/>
      </c>
      <c r="AO133" s="57"/>
      <c r="AP133" s="59" t="str">
        <f t="shared" si="78"/>
        <v/>
      </c>
      <c r="AQ133" s="27" t="str">
        <f t="shared" si="79"/>
        <v/>
      </c>
      <c r="AR133" s="5" t="str">
        <f t="shared" si="79"/>
        <v/>
      </c>
      <c r="AS133" s="5" t="str">
        <f t="shared" si="79"/>
        <v/>
      </c>
      <c r="AT133" s="5" t="str">
        <f t="shared" si="79"/>
        <v/>
      </c>
      <c r="AU133" s="5" t="str">
        <f t="shared" si="79"/>
        <v/>
      </c>
      <c r="AV133" s="5" t="str">
        <f t="shared" si="79"/>
        <v/>
      </c>
      <c r="AW133" s="5" t="str">
        <f t="shared" si="79"/>
        <v/>
      </c>
      <c r="AX133" s="5" t="str">
        <f t="shared" si="79"/>
        <v/>
      </c>
      <c r="AY133" s="5" t="str">
        <f t="shared" si="79"/>
        <v/>
      </c>
      <c r="AZ133" s="5" t="str">
        <f t="shared" si="79"/>
        <v/>
      </c>
      <c r="BA133" s="5" t="str">
        <f t="shared" si="79"/>
        <v/>
      </c>
      <c r="BB133" s="5" t="str">
        <f t="shared" si="79"/>
        <v/>
      </c>
      <c r="BC133" s="19"/>
      <c r="BD133" s="5" t="str">
        <f>IF(AQ133="","",RANK(AQ133,AQ$3:AQ$1048576,1)+COUNTIF(AQ$3:AQ133,AQ133)-1)</f>
        <v/>
      </c>
      <c r="BE133" s="5" t="str">
        <f>IF(AR133="","",RANK(AR133,AR$3:AR$1048576,1)+COUNTIF(AR$3:AR133,AR133)-1)</f>
        <v/>
      </c>
      <c r="BF133" s="5" t="str">
        <f>IF(AS133="","",RANK(AS133,AS$3:AS$1048576,1)+COUNTIF(AS$3:AS133,AS133)-1)</f>
        <v/>
      </c>
      <c r="BG133" s="5" t="str">
        <f>IF(AT133="","",RANK(AT133,AT$3:AT$1048576,1)+COUNTIF(AT$3:AT133,AT133)-1)</f>
        <v/>
      </c>
      <c r="BH133" s="5" t="str">
        <f>IF(AU133="","",RANK(AU133,AU$3:AU$1048576,1)+COUNTIF(AU$3:AU133,AU133)-1)</f>
        <v/>
      </c>
      <c r="BI133" s="5" t="str">
        <f>IF(AV133="","",RANK(AV133,AV$3:AV$1048576,1)+COUNTIF(AV$3:AV133,AV133)-1)</f>
        <v/>
      </c>
      <c r="BJ133" s="5" t="str">
        <f>IF(AW133="","",RANK(AW133,AW$3:AW$1048576,1)+COUNTIF(AW$3:AW133,AW133)-1)</f>
        <v/>
      </c>
      <c r="BK133" s="5" t="str">
        <f>IF(AX133="","",RANK(AX133,AX$3:AX$1048576,1)+COUNTIF(AX$3:AX133,AX133)-1)</f>
        <v/>
      </c>
      <c r="BL133" s="5" t="str">
        <f>IF(AY133="","",RANK(AY133,AY$3:AY$1048576,1)+COUNTIF(AY$3:AY133,AY133)-1)</f>
        <v/>
      </c>
      <c r="BM133" s="5" t="str">
        <f>IF(AZ133="","",RANK(AZ133,AZ$3:AZ$1048576,1)+COUNTIF(AZ$3:AZ133,AZ133)-1)</f>
        <v/>
      </c>
      <c r="BN133" s="5" t="str">
        <f>IF(BA133="","",RANK(BA133,BA$3:BA$1048576,1)+COUNTIF(BA$3:BA133,BA133)-1)</f>
        <v/>
      </c>
      <c r="BO133" s="5" t="str">
        <f>IF(BB133="","",RANK(BB133,BB$3:BB$1048576,1)+COUNTIF(BB$3:BB133,BB133)-1)</f>
        <v/>
      </c>
    </row>
    <row r="134" spans="2:67" ht="35.1" customHeight="1" x14ac:dyDescent="0.2">
      <c r="B134" s="116"/>
      <c r="D134" s="102"/>
      <c r="F134" s="73"/>
      <c r="G134" s="103"/>
      <c r="H134" s="104"/>
      <c r="I134" s="105"/>
      <c r="J134" s="106"/>
      <c r="K134" s="107"/>
      <c r="L134" s="62"/>
      <c r="M134" s="111" t="str">
        <f t="shared" si="64"/>
        <v/>
      </c>
      <c r="N134" s="112" t="str">
        <f t="shared" si="65"/>
        <v/>
      </c>
      <c r="T134" s="89" t="str">
        <f t="shared" si="66"/>
        <v/>
      </c>
      <c r="U134" s="90" t="str">
        <f t="shared" si="67"/>
        <v/>
      </c>
      <c r="V134" s="5" t="str">
        <f>IF(C134="","",COUNT(C$3:C134))</f>
        <v/>
      </c>
      <c r="W134" s="5" t="str">
        <f>IF(D134="","",COUNT(D$3:D134))</f>
        <v/>
      </c>
      <c r="X134" s="5" t="str">
        <f>IF(E134="","",COUNT(E$3:E134))</f>
        <v/>
      </c>
      <c r="Y134" s="5" t="str">
        <f>IF(C134="",IF($AK134="","",INDEX(Y$3:Y133,MATCH(MAX(V$3:V133),V$3:V133,0),0)),C134)</f>
        <v/>
      </c>
      <c r="Z134" s="5" t="str">
        <f>IF(D134="",IF($AK134="","",INDEX(Z$3:Z133,MATCH(MAX(W$3:W133),W$3:W133,0),0)),D134)</f>
        <v/>
      </c>
      <c r="AA134" s="5" t="str">
        <f>IF(E134="",IF($AK134="","",INDEX(AA$3:AA133,MATCH(MAX(X$3:X133),X$3:X133,0),0)),E134)</f>
        <v/>
      </c>
      <c r="AB134" s="5" t="str">
        <f t="shared" si="68"/>
        <v/>
      </c>
      <c r="AC134" s="5" t="str">
        <f t="shared" si="69"/>
        <v/>
      </c>
      <c r="AD134" s="11" t="str">
        <f t="shared" si="70"/>
        <v/>
      </c>
      <c r="AE134" s="7" t="str">
        <f t="shared" si="71"/>
        <v/>
      </c>
      <c r="AF134" s="7" t="str">
        <f t="shared" si="72"/>
        <v/>
      </c>
      <c r="AG134" s="12" t="str">
        <f t="shared" si="73"/>
        <v/>
      </c>
      <c r="AH134" s="7" t="str">
        <f t="shared" si="74"/>
        <v/>
      </c>
      <c r="AI134" s="5" t="str">
        <f t="shared" si="75"/>
        <v/>
      </c>
      <c r="AJ134" s="5" t="str">
        <f>IF(H134="","",COUNTA(H$3:H134))</f>
        <v/>
      </c>
      <c r="AK134" s="5" t="str">
        <f>IF(H134="",IF(AI134="","",INDEX(AK$3:AK133,MATCH(MAX(AJ$3:AJ133),AJ$3:AJ133,0),0)),H134)</f>
        <v/>
      </c>
      <c r="AL134" s="5" t="str">
        <f t="shared" si="80"/>
        <v/>
      </c>
      <c r="AM134" s="5" t="str">
        <f t="shared" si="76"/>
        <v/>
      </c>
      <c r="AN134" s="5" t="str">
        <f t="shared" si="77"/>
        <v/>
      </c>
      <c r="AO134" s="57"/>
      <c r="AP134" s="59" t="str">
        <f t="shared" si="78"/>
        <v/>
      </c>
      <c r="AQ134" s="27" t="str">
        <f t="shared" si="79"/>
        <v/>
      </c>
      <c r="AR134" s="5" t="str">
        <f t="shared" si="79"/>
        <v/>
      </c>
      <c r="AS134" s="5" t="str">
        <f t="shared" si="79"/>
        <v/>
      </c>
      <c r="AT134" s="5" t="str">
        <f t="shared" si="79"/>
        <v/>
      </c>
      <c r="AU134" s="5" t="str">
        <f t="shared" si="79"/>
        <v/>
      </c>
      <c r="AV134" s="5" t="str">
        <f t="shared" si="79"/>
        <v/>
      </c>
      <c r="AW134" s="5" t="str">
        <f t="shared" si="79"/>
        <v/>
      </c>
      <c r="AX134" s="5" t="str">
        <f t="shared" si="79"/>
        <v/>
      </c>
      <c r="AY134" s="5" t="str">
        <f t="shared" si="79"/>
        <v/>
      </c>
      <c r="AZ134" s="5" t="str">
        <f t="shared" si="79"/>
        <v/>
      </c>
      <c r="BA134" s="5" t="str">
        <f t="shared" si="79"/>
        <v/>
      </c>
      <c r="BB134" s="5" t="str">
        <f t="shared" si="79"/>
        <v/>
      </c>
      <c r="BC134" s="19"/>
      <c r="BD134" s="5" t="str">
        <f>IF(AQ134="","",RANK(AQ134,AQ$3:AQ$1048576,1)+COUNTIF(AQ$3:AQ134,AQ134)-1)</f>
        <v/>
      </c>
      <c r="BE134" s="5" t="str">
        <f>IF(AR134="","",RANK(AR134,AR$3:AR$1048576,1)+COUNTIF(AR$3:AR134,AR134)-1)</f>
        <v/>
      </c>
      <c r="BF134" s="5" t="str">
        <f>IF(AS134="","",RANK(AS134,AS$3:AS$1048576,1)+COUNTIF(AS$3:AS134,AS134)-1)</f>
        <v/>
      </c>
      <c r="BG134" s="5" t="str">
        <f>IF(AT134="","",RANK(AT134,AT$3:AT$1048576,1)+COUNTIF(AT$3:AT134,AT134)-1)</f>
        <v/>
      </c>
      <c r="BH134" s="5" t="str">
        <f>IF(AU134="","",RANK(AU134,AU$3:AU$1048576,1)+COUNTIF(AU$3:AU134,AU134)-1)</f>
        <v/>
      </c>
      <c r="BI134" s="5" t="str">
        <f>IF(AV134="","",RANK(AV134,AV$3:AV$1048576,1)+COUNTIF(AV$3:AV134,AV134)-1)</f>
        <v/>
      </c>
      <c r="BJ134" s="5" t="str">
        <f>IF(AW134="","",RANK(AW134,AW$3:AW$1048576,1)+COUNTIF(AW$3:AW134,AW134)-1)</f>
        <v/>
      </c>
      <c r="BK134" s="5" t="str">
        <f>IF(AX134="","",RANK(AX134,AX$3:AX$1048576,1)+COUNTIF(AX$3:AX134,AX134)-1)</f>
        <v/>
      </c>
      <c r="BL134" s="5" t="str">
        <f>IF(AY134="","",RANK(AY134,AY$3:AY$1048576,1)+COUNTIF(AY$3:AY134,AY134)-1)</f>
        <v/>
      </c>
      <c r="BM134" s="5" t="str">
        <f>IF(AZ134="","",RANK(AZ134,AZ$3:AZ$1048576,1)+COUNTIF(AZ$3:AZ134,AZ134)-1)</f>
        <v/>
      </c>
      <c r="BN134" s="5" t="str">
        <f>IF(BA134="","",RANK(BA134,BA$3:BA$1048576,1)+COUNTIF(BA$3:BA134,BA134)-1)</f>
        <v/>
      </c>
      <c r="BO134" s="5" t="str">
        <f>IF(BB134="","",RANK(BB134,BB$3:BB$1048576,1)+COUNTIF(BB$3:BB134,BB134)-1)</f>
        <v/>
      </c>
    </row>
    <row r="135" spans="2:67" ht="35.1" customHeight="1" x14ac:dyDescent="0.2">
      <c r="B135" s="116"/>
      <c r="D135" s="102"/>
      <c r="F135" s="73"/>
      <c r="G135" s="103"/>
      <c r="H135" s="104"/>
      <c r="I135" s="105"/>
      <c r="J135" s="106"/>
      <c r="K135" s="107"/>
      <c r="L135" s="62"/>
      <c r="M135" s="111" t="str">
        <f t="shared" si="64"/>
        <v/>
      </c>
      <c r="N135" s="112" t="str">
        <f t="shared" si="65"/>
        <v/>
      </c>
      <c r="T135" s="89" t="str">
        <f t="shared" si="66"/>
        <v/>
      </c>
      <c r="U135" s="90" t="str">
        <f t="shared" si="67"/>
        <v/>
      </c>
      <c r="V135" s="5" t="str">
        <f>IF(C135="","",COUNT(C$3:C135))</f>
        <v/>
      </c>
      <c r="W135" s="5" t="str">
        <f>IF(D135="","",COUNT(D$3:D135))</f>
        <v/>
      </c>
      <c r="X135" s="5" t="str">
        <f>IF(E135="","",COUNT(E$3:E135))</f>
        <v/>
      </c>
      <c r="Y135" s="5" t="str">
        <f>IF(C135="",IF($AK135="","",INDEX(Y$3:Y134,MATCH(MAX(V$3:V134),V$3:V134,0),0)),C135)</f>
        <v/>
      </c>
      <c r="Z135" s="5" t="str">
        <f>IF(D135="",IF($AK135="","",INDEX(Z$3:Z134,MATCH(MAX(W$3:W134),W$3:W134,0),0)),D135)</f>
        <v/>
      </c>
      <c r="AA135" s="5" t="str">
        <f>IF(E135="",IF($AK135="","",INDEX(AA$3:AA134,MATCH(MAX(X$3:X134),X$3:X134,0),0)),E135)</f>
        <v/>
      </c>
      <c r="AB135" s="5" t="str">
        <f t="shared" si="68"/>
        <v/>
      </c>
      <c r="AC135" s="5" t="str">
        <f t="shared" si="69"/>
        <v/>
      </c>
      <c r="AD135" s="11" t="str">
        <f t="shared" si="70"/>
        <v/>
      </c>
      <c r="AE135" s="7" t="str">
        <f t="shared" si="71"/>
        <v/>
      </c>
      <c r="AF135" s="7" t="str">
        <f t="shared" si="72"/>
        <v/>
      </c>
      <c r="AG135" s="12" t="str">
        <f t="shared" si="73"/>
        <v/>
      </c>
      <c r="AH135" s="7" t="str">
        <f t="shared" si="74"/>
        <v/>
      </c>
      <c r="AI135" s="5" t="str">
        <f t="shared" si="75"/>
        <v/>
      </c>
      <c r="AJ135" s="5" t="str">
        <f>IF(H135="","",COUNTA(H$3:H135))</f>
        <v/>
      </c>
      <c r="AK135" s="5" t="str">
        <f>IF(H135="",IF(AI135="","",INDEX(AK$3:AK134,MATCH(MAX(AJ$3:AJ134),AJ$3:AJ134,0),0)),H135)</f>
        <v/>
      </c>
      <c r="AL135" s="5" t="str">
        <f t="shared" si="80"/>
        <v/>
      </c>
      <c r="AM135" s="5" t="str">
        <f t="shared" si="76"/>
        <v/>
      </c>
      <c r="AN135" s="5" t="str">
        <f t="shared" si="77"/>
        <v/>
      </c>
      <c r="AO135" s="57"/>
      <c r="AP135" s="59" t="str">
        <f t="shared" si="78"/>
        <v/>
      </c>
      <c r="AQ135" s="27" t="str">
        <f t="shared" si="79"/>
        <v/>
      </c>
      <c r="AR135" s="5" t="str">
        <f t="shared" si="79"/>
        <v/>
      </c>
      <c r="AS135" s="5" t="str">
        <f t="shared" si="79"/>
        <v/>
      </c>
      <c r="AT135" s="5" t="str">
        <f t="shared" si="79"/>
        <v/>
      </c>
      <c r="AU135" s="5" t="str">
        <f t="shared" si="79"/>
        <v/>
      </c>
      <c r="AV135" s="5" t="str">
        <f t="shared" si="79"/>
        <v/>
      </c>
      <c r="AW135" s="5" t="str">
        <f t="shared" si="79"/>
        <v/>
      </c>
      <c r="AX135" s="5" t="str">
        <f t="shared" si="79"/>
        <v/>
      </c>
      <c r="AY135" s="5" t="str">
        <f t="shared" si="79"/>
        <v/>
      </c>
      <c r="AZ135" s="5" t="str">
        <f t="shared" si="79"/>
        <v/>
      </c>
      <c r="BA135" s="5" t="str">
        <f t="shared" si="79"/>
        <v/>
      </c>
      <c r="BB135" s="5" t="str">
        <f t="shared" si="79"/>
        <v/>
      </c>
      <c r="BC135" s="19"/>
      <c r="BD135" s="5" t="str">
        <f>IF(AQ135="","",RANK(AQ135,AQ$3:AQ$1048576,1)+COUNTIF(AQ$3:AQ135,AQ135)-1)</f>
        <v/>
      </c>
      <c r="BE135" s="5" t="str">
        <f>IF(AR135="","",RANK(AR135,AR$3:AR$1048576,1)+COUNTIF(AR$3:AR135,AR135)-1)</f>
        <v/>
      </c>
      <c r="BF135" s="5" t="str">
        <f>IF(AS135="","",RANK(AS135,AS$3:AS$1048576,1)+COUNTIF(AS$3:AS135,AS135)-1)</f>
        <v/>
      </c>
      <c r="BG135" s="5" t="str">
        <f>IF(AT135="","",RANK(AT135,AT$3:AT$1048576,1)+COUNTIF(AT$3:AT135,AT135)-1)</f>
        <v/>
      </c>
      <c r="BH135" s="5" t="str">
        <f>IF(AU135="","",RANK(AU135,AU$3:AU$1048576,1)+COUNTIF(AU$3:AU135,AU135)-1)</f>
        <v/>
      </c>
      <c r="BI135" s="5" t="str">
        <f>IF(AV135="","",RANK(AV135,AV$3:AV$1048576,1)+COUNTIF(AV$3:AV135,AV135)-1)</f>
        <v/>
      </c>
      <c r="BJ135" s="5" t="str">
        <f>IF(AW135="","",RANK(AW135,AW$3:AW$1048576,1)+COUNTIF(AW$3:AW135,AW135)-1)</f>
        <v/>
      </c>
      <c r="BK135" s="5" t="str">
        <f>IF(AX135="","",RANK(AX135,AX$3:AX$1048576,1)+COUNTIF(AX$3:AX135,AX135)-1)</f>
        <v/>
      </c>
      <c r="BL135" s="5" t="str">
        <f>IF(AY135="","",RANK(AY135,AY$3:AY$1048576,1)+COUNTIF(AY$3:AY135,AY135)-1)</f>
        <v/>
      </c>
      <c r="BM135" s="5" t="str">
        <f>IF(AZ135="","",RANK(AZ135,AZ$3:AZ$1048576,1)+COUNTIF(AZ$3:AZ135,AZ135)-1)</f>
        <v/>
      </c>
      <c r="BN135" s="5" t="str">
        <f>IF(BA135="","",RANK(BA135,BA$3:BA$1048576,1)+COUNTIF(BA$3:BA135,BA135)-1)</f>
        <v/>
      </c>
      <c r="BO135" s="5" t="str">
        <f>IF(BB135="","",RANK(BB135,BB$3:BB$1048576,1)+COUNTIF(BB$3:BB135,BB135)-1)</f>
        <v/>
      </c>
    </row>
    <row r="136" spans="2:67" ht="35.1" customHeight="1" x14ac:dyDescent="0.2">
      <c r="B136" s="116"/>
      <c r="D136" s="102"/>
      <c r="F136" s="73"/>
      <c r="G136" s="103"/>
      <c r="H136" s="104"/>
      <c r="I136" s="105"/>
      <c r="J136" s="106"/>
      <c r="K136" s="107"/>
      <c r="L136" s="62"/>
      <c r="M136" s="111" t="str">
        <f t="shared" si="64"/>
        <v/>
      </c>
      <c r="N136" s="112" t="str">
        <f t="shared" si="65"/>
        <v/>
      </c>
      <c r="T136" s="89" t="str">
        <f t="shared" si="66"/>
        <v/>
      </c>
      <c r="U136" s="90" t="str">
        <f t="shared" si="67"/>
        <v/>
      </c>
      <c r="V136" s="5" t="str">
        <f>IF(C136="","",COUNT(C$3:C136))</f>
        <v/>
      </c>
      <c r="W136" s="5" t="str">
        <f>IF(D136="","",COUNT(D$3:D136))</f>
        <v/>
      </c>
      <c r="X136" s="5" t="str">
        <f>IF(E136="","",COUNT(E$3:E136))</f>
        <v/>
      </c>
      <c r="Y136" s="5" t="str">
        <f>IF(C136="",IF($AK136="","",INDEX(Y$3:Y135,MATCH(MAX(V$3:V135),V$3:V135,0),0)),C136)</f>
        <v/>
      </c>
      <c r="Z136" s="5" t="str">
        <f>IF(D136="",IF($AK136="","",INDEX(Z$3:Z135,MATCH(MAX(W$3:W135),W$3:W135,0),0)),D136)</f>
        <v/>
      </c>
      <c r="AA136" s="5" t="str">
        <f>IF(E136="",IF($AK136="","",INDEX(AA$3:AA135,MATCH(MAX(X$3:X135),X$3:X135,0),0)),E136)</f>
        <v/>
      </c>
      <c r="AB136" s="5" t="str">
        <f t="shared" si="68"/>
        <v/>
      </c>
      <c r="AC136" s="5" t="str">
        <f t="shared" si="69"/>
        <v/>
      </c>
      <c r="AD136" s="11" t="str">
        <f t="shared" si="70"/>
        <v/>
      </c>
      <c r="AE136" s="7" t="str">
        <f t="shared" si="71"/>
        <v/>
      </c>
      <c r="AF136" s="7" t="str">
        <f t="shared" si="72"/>
        <v/>
      </c>
      <c r="AG136" s="12" t="str">
        <f t="shared" si="73"/>
        <v/>
      </c>
      <c r="AH136" s="7" t="str">
        <f t="shared" si="74"/>
        <v/>
      </c>
      <c r="AI136" s="5" t="str">
        <f t="shared" si="75"/>
        <v/>
      </c>
      <c r="AJ136" s="5" t="str">
        <f>IF(H136="","",COUNTA(H$3:H136))</f>
        <v/>
      </c>
      <c r="AK136" s="5" t="str">
        <f>IF(H136="",IF(AI136="","",INDEX(AK$3:AK135,MATCH(MAX(AJ$3:AJ135),AJ$3:AJ135,0),0)),H136)</f>
        <v/>
      </c>
      <c r="AL136" s="5" t="str">
        <f t="shared" si="80"/>
        <v/>
      </c>
      <c r="AM136" s="5" t="str">
        <f t="shared" si="76"/>
        <v/>
      </c>
      <c r="AN136" s="5" t="str">
        <f t="shared" si="77"/>
        <v/>
      </c>
      <c r="AO136" s="57"/>
      <c r="AP136" s="59" t="str">
        <f t="shared" si="78"/>
        <v/>
      </c>
      <c r="AQ136" s="27" t="str">
        <f t="shared" si="79"/>
        <v/>
      </c>
      <c r="AR136" s="5" t="str">
        <f t="shared" si="79"/>
        <v/>
      </c>
      <c r="AS136" s="5" t="str">
        <f t="shared" si="79"/>
        <v/>
      </c>
      <c r="AT136" s="5" t="str">
        <f t="shared" si="79"/>
        <v/>
      </c>
      <c r="AU136" s="5" t="str">
        <f t="shared" si="79"/>
        <v/>
      </c>
      <c r="AV136" s="5" t="str">
        <f t="shared" si="79"/>
        <v/>
      </c>
      <c r="AW136" s="5" t="str">
        <f t="shared" si="79"/>
        <v/>
      </c>
      <c r="AX136" s="5" t="str">
        <f t="shared" si="79"/>
        <v/>
      </c>
      <c r="AY136" s="5" t="str">
        <f t="shared" si="79"/>
        <v/>
      </c>
      <c r="AZ136" s="5" t="str">
        <f t="shared" si="79"/>
        <v/>
      </c>
      <c r="BA136" s="5" t="str">
        <f t="shared" si="79"/>
        <v/>
      </c>
      <c r="BB136" s="5" t="str">
        <f t="shared" si="79"/>
        <v/>
      </c>
      <c r="BC136" s="19"/>
      <c r="BD136" s="5" t="str">
        <f>IF(AQ136="","",RANK(AQ136,AQ$3:AQ$1048576,1)+COUNTIF(AQ$3:AQ136,AQ136)-1)</f>
        <v/>
      </c>
      <c r="BE136" s="5" t="str">
        <f>IF(AR136="","",RANK(AR136,AR$3:AR$1048576,1)+COUNTIF(AR$3:AR136,AR136)-1)</f>
        <v/>
      </c>
      <c r="BF136" s="5" t="str">
        <f>IF(AS136="","",RANK(AS136,AS$3:AS$1048576,1)+COUNTIF(AS$3:AS136,AS136)-1)</f>
        <v/>
      </c>
      <c r="BG136" s="5" t="str">
        <f>IF(AT136="","",RANK(AT136,AT$3:AT$1048576,1)+COUNTIF(AT$3:AT136,AT136)-1)</f>
        <v/>
      </c>
      <c r="BH136" s="5" t="str">
        <f>IF(AU136="","",RANK(AU136,AU$3:AU$1048576,1)+COUNTIF(AU$3:AU136,AU136)-1)</f>
        <v/>
      </c>
      <c r="BI136" s="5" t="str">
        <f>IF(AV136="","",RANK(AV136,AV$3:AV$1048576,1)+COUNTIF(AV$3:AV136,AV136)-1)</f>
        <v/>
      </c>
      <c r="BJ136" s="5" t="str">
        <f>IF(AW136="","",RANK(AW136,AW$3:AW$1048576,1)+COUNTIF(AW$3:AW136,AW136)-1)</f>
        <v/>
      </c>
      <c r="BK136" s="5" t="str">
        <f>IF(AX136="","",RANK(AX136,AX$3:AX$1048576,1)+COUNTIF(AX$3:AX136,AX136)-1)</f>
        <v/>
      </c>
      <c r="BL136" s="5" t="str">
        <f>IF(AY136="","",RANK(AY136,AY$3:AY$1048576,1)+COUNTIF(AY$3:AY136,AY136)-1)</f>
        <v/>
      </c>
      <c r="BM136" s="5" t="str">
        <f>IF(AZ136="","",RANK(AZ136,AZ$3:AZ$1048576,1)+COUNTIF(AZ$3:AZ136,AZ136)-1)</f>
        <v/>
      </c>
      <c r="BN136" s="5" t="str">
        <f>IF(BA136="","",RANK(BA136,BA$3:BA$1048576,1)+COUNTIF(BA$3:BA136,BA136)-1)</f>
        <v/>
      </c>
      <c r="BO136" s="5" t="str">
        <f>IF(BB136="","",RANK(BB136,BB$3:BB$1048576,1)+COUNTIF(BB$3:BB136,BB136)-1)</f>
        <v/>
      </c>
    </row>
    <row r="137" spans="2:67" ht="35.1" customHeight="1" x14ac:dyDescent="0.2">
      <c r="B137" s="116"/>
      <c r="D137" s="102"/>
      <c r="F137" s="73"/>
      <c r="G137" s="103"/>
      <c r="H137" s="104"/>
      <c r="I137" s="105"/>
      <c r="J137" s="106"/>
      <c r="K137" s="107"/>
      <c r="L137" s="62"/>
      <c r="M137" s="111" t="str">
        <f t="shared" si="64"/>
        <v/>
      </c>
      <c r="N137" s="112" t="str">
        <f t="shared" si="65"/>
        <v/>
      </c>
      <c r="T137" s="89" t="str">
        <f t="shared" si="66"/>
        <v/>
      </c>
      <c r="U137" s="90" t="str">
        <f t="shared" si="67"/>
        <v/>
      </c>
      <c r="V137" s="5" t="str">
        <f>IF(C137="","",COUNT(C$3:C137))</f>
        <v/>
      </c>
      <c r="W137" s="5" t="str">
        <f>IF(D137="","",COUNT(D$3:D137))</f>
        <v/>
      </c>
      <c r="X137" s="5" t="str">
        <f>IF(E137="","",COUNT(E$3:E137))</f>
        <v/>
      </c>
      <c r="Y137" s="5" t="str">
        <f>IF(C137="",IF($AK137="","",INDEX(Y$3:Y136,MATCH(MAX(V$3:V136),V$3:V136,0),0)),C137)</f>
        <v/>
      </c>
      <c r="Z137" s="5" t="str">
        <f>IF(D137="",IF($AK137="","",INDEX(Z$3:Z136,MATCH(MAX(W$3:W136),W$3:W136,0),0)),D137)</f>
        <v/>
      </c>
      <c r="AA137" s="5" t="str">
        <f>IF(E137="",IF($AK137="","",INDEX(AA$3:AA136,MATCH(MAX(X$3:X136),X$3:X136,0),0)),E137)</f>
        <v/>
      </c>
      <c r="AB137" s="5" t="str">
        <f t="shared" si="68"/>
        <v/>
      </c>
      <c r="AC137" s="5" t="str">
        <f t="shared" si="69"/>
        <v/>
      </c>
      <c r="AD137" s="11" t="str">
        <f t="shared" si="70"/>
        <v/>
      </c>
      <c r="AE137" s="7" t="str">
        <f t="shared" si="71"/>
        <v/>
      </c>
      <c r="AF137" s="7" t="str">
        <f t="shared" si="72"/>
        <v/>
      </c>
      <c r="AG137" s="12" t="str">
        <f t="shared" si="73"/>
        <v/>
      </c>
      <c r="AH137" s="7" t="str">
        <f t="shared" si="74"/>
        <v/>
      </c>
      <c r="AI137" s="5" t="str">
        <f t="shared" si="75"/>
        <v/>
      </c>
      <c r="AJ137" s="5" t="str">
        <f>IF(H137="","",COUNTA(H$3:H137))</f>
        <v/>
      </c>
      <c r="AK137" s="5" t="str">
        <f>IF(H137="",IF(AI137="","",INDEX(AK$3:AK136,MATCH(MAX(AJ$3:AJ136),AJ$3:AJ136,0),0)),H137)</f>
        <v/>
      </c>
      <c r="AL137" s="5" t="str">
        <f t="shared" si="80"/>
        <v/>
      </c>
      <c r="AM137" s="5" t="str">
        <f t="shared" si="76"/>
        <v/>
      </c>
      <c r="AN137" s="5" t="str">
        <f t="shared" si="77"/>
        <v/>
      </c>
      <c r="AO137" s="57"/>
      <c r="AP137" s="59" t="str">
        <f t="shared" si="78"/>
        <v/>
      </c>
      <c r="AQ137" s="27" t="str">
        <f t="shared" si="79"/>
        <v/>
      </c>
      <c r="AR137" s="5" t="str">
        <f t="shared" si="79"/>
        <v/>
      </c>
      <c r="AS137" s="5" t="str">
        <f t="shared" si="79"/>
        <v/>
      </c>
      <c r="AT137" s="5" t="str">
        <f t="shared" si="79"/>
        <v/>
      </c>
      <c r="AU137" s="5" t="str">
        <f t="shared" si="79"/>
        <v/>
      </c>
      <c r="AV137" s="5" t="str">
        <f t="shared" si="79"/>
        <v/>
      </c>
      <c r="AW137" s="5" t="str">
        <f t="shared" si="79"/>
        <v/>
      </c>
      <c r="AX137" s="5" t="str">
        <f t="shared" si="79"/>
        <v/>
      </c>
      <c r="AY137" s="5" t="str">
        <f t="shared" si="79"/>
        <v/>
      </c>
      <c r="AZ137" s="5" t="str">
        <f t="shared" si="79"/>
        <v/>
      </c>
      <c r="BA137" s="5" t="str">
        <f t="shared" si="79"/>
        <v/>
      </c>
      <c r="BB137" s="5" t="str">
        <f t="shared" si="79"/>
        <v/>
      </c>
      <c r="BC137" s="19"/>
      <c r="BD137" s="5" t="str">
        <f>IF(AQ137="","",RANK(AQ137,AQ$3:AQ$1048576,1)+COUNTIF(AQ$3:AQ137,AQ137)-1)</f>
        <v/>
      </c>
      <c r="BE137" s="5" t="str">
        <f>IF(AR137="","",RANK(AR137,AR$3:AR$1048576,1)+COUNTIF(AR$3:AR137,AR137)-1)</f>
        <v/>
      </c>
      <c r="BF137" s="5" t="str">
        <f>IF(AS137="","",RANK(AS137,AS$3:AS$1048576,1)+COUNTIF(AS$3:AS137,AS137)-1)</f>
        <v/>
      </c>
      <c r="BG137" s="5" t="str">
        <f>IF(AT137="","",RANK(AT137,AT$3:AT$1048576,1)+COUNTIF(AT$3:AT137,AT137)-1)</f>
        <v/>
      </c>
      <c r="BH137" s="5" t="str">
        <f>IF(AU137="","",RANK(AU137,AU$3:AU$1048576,1)+COUNTIF(AU$3:AU137,AU137)-1)</f>
        <v/>
      </c>
      <c r="BI137" s="5" t="str">
        <f>IF(AV137="","",RANK(AV137,AV$3:AV$1048576,1)+COUNTIF(AV$3:AV137,AV137)-1)</f>
        <v/>
      </c>
      <c r="BJ137" s="5" t="str">
        <f>IF(AW137="","",RANK(AW137,AW$3:AW$1048576,1)+COUNTIF(AW$3:AW137,AW137)-1)</f>
        <v/>
      </c>
      <c r="BK137" s="5" t="str">
        <f>IF(AX137="","",RANK(AX137,AX$3:AX$1048576,1)+COUNTIF(AX$3:AX137,AX137)-1)</f>
        <v/>
      </c>
      <c r="BL137" s="5" t="str">
        <f>IF(AY137="","",RANK(AY137,AY$3:AY$1048576,1)+COUNTIF(AY$3:AY137,AY137)-1)</f>
        <v/>
      </c>
      <c r="BM137" s="5" t="str">
        <f>IF(AZ137="","",RANK(AZ137,AZ$3:AZ$1048576,1)+COUNTIF(AZ$3:AZ137,AZ137)-1)</f>
        <v/>
      </c>
      <c r="BN137" s="5" t="str">
        <f>IF(BA137="","",RANK(BA137,BA$3:BA$1048576,1)+COUNTIF(BA$3:BA137,BA137)-1)</f>
        <v/>
      </c>
      <c r="BO137" s="5" t="str">
        <f>IF(BB137="","",RANK(BB137,BB$3:BB$1048576,1)+COUNTIF(BB$3:BB137,BB137)-1)</f>
        <v/>
      </c>
    </row>
    <row r="138" spans="2:67" ht="35.1" customHeight="1" x14ac:dyDescent="0.2">
      <c r="B138" s="116"/>
      <c r="D138" s="102"/>
      <c r="F138" s="73"/>
      <c r="G138" s="103"/>
      <c r="H138" s="104"/>
      <c r="I138" s="105"/>
      <c r="J138" s="106"/>
      <c r="K138" s="107"/>
      <c r="L138" s="62"/>
      <c r="M138" s="111" t="str">
        <f t="shared" si="64"/>
        <v/>
      </c>
      <c r="N138" s="112" t="str">
        <f t="shared" si="65"/>
        <v/>
      </c>
      <c r="T138" s="89" t="str">
        <f t="shared" si="66"/>
        <v/>
      </c>
      <c r="U138" s="90" t="str">
        <f t="shared" si="67"/>
        <v/>
      </c>
      <c r="V138" s="5" t="str">
        <f>IF(C138="","",COUNT(C$3:C138))</f>
        <v/>
      </c>
      <c r="W138" s="5" t="str">
        <f>IF(D138="","",COUNT(D$3:D138))</f>
        <v/>
      </c>
      <c r="X138" s="5" t="str">
        <f>IF(E138="","",COUNT(E$3:E138))</f>
        <v/>
      </c>
      <c r="Y138" s="5" t="str">
        <f>IF(C138="",IF($AK138="","",INDEX(Y$3:Y137,MATCH(MAX(V$3:V137),V$3:V137,0),0)),C138)</f>
        <v/>
      </c>
      <c r="Z138" s="5" t="str">
        <f>IF(D138="",IF($AK138="","",INDEX(Z$3:Z137,MATCH(MAX(W$3:W137),W$3:W137,0),0)),D138)</f>
        <v/>
      </c>
      <c r="AA138" s="5" t="str">
        <f>IF(E138="",IF($AK138="","",INDEX(AA$3:AA137,MATCH(MAX(X$3:X137),X$3:X137,0),0)),E138)</f>
        <v/>
      </c>
      <c r="AB138" s="5" t="str">
        <f t="shared" si="68"/>
        <v/>
      </c>
      <c r="AC138" s="5" t="str">
        <f t="shared" si="69"/>
        <v/>
      </c>
      <c r="AD138" s="11" t="str">
        <f t="shared" si="70"/>
        <v/>
      </c>
      <c r="AE138" s="7" t="str">
        <f t="shared" si="71"/>
        <v/>
      </c>
      <c r="AF138" s="7" t="str">
        <f t="shared" si="72"/>
        <v/>
      </c>
      <c r="AG138" s="12" t="str">
        <f t="shared" si="73"/>
        <v/>
      </c>
      <c r="AH138" s="7" t="str">
        <f t="shared" si="74"/>
        <v/>
      </c>
      <c r="AI138" s="5" t="str">
        <f t="shared" si="75"/>
        <v/>
      </c>
      <c r="AJ138" s="5" t="str">
        <f>IF(H138="","",COUNTA(H$3:H138))</f>
        <v/>
      </c>
      <c r="AK138" s="5" t="str">
        <f>IF(H138="",IF(AI138="","",INDEX(AK$3:AK137,MATCH(MAX(AJ$3:AJ137),AJ$3:AJ137,0),0)),H138)</f>
        <v/>
      </c>
      <c r="AL138" s="5" t="str">
        <f t="shared" si="80"/>
        <v/>
      </c>
      <c r="AM138" s="5" t="str">
        <f t="shared" si="76"/>
        <v/>
      </c>
      <c r="AN138" s="5" t="str">
        <f t="shared" si="77"/>
        <v/>
      </c>
      <c r="AO138" s="57"/>
      <c r="AP138" s="59" t="str">
        <f t="shared" si="78"/>
        <v/>
      </c>
      <c r="AQ138" s="27" t="str">
        <f t="shared" si="79"/>
        <v/>
      </c>
      <c r="AR138" s="5" t="str">
        <f t="shared" si="79"/>
        <v/>
      </c>
      <c r="AS138" s="5" t="str">
        <f t="shared" si="79"/>
        <v/>
      </c>
      <c r="AT138" s="5" t="str">
        <f t="shared" si="79"/>
        <v/>
      </c>
      <c r="AU138" s="5" t="str">
        <f t="shared" si="79"/>
        <v/>
      </c>
      <c r="AV138" s="5" t="str">
        <f t="shared" si="79"/>
        <v/>
      </c>
      <c r="AW138" s="5" t="str">
        <f t="shared" si="79"/>
        <v/>
      </c>
      <c r="AX138" s="5" t="str">
        <f t="shared" si="79"/>
        <v/>
      </c>
      <c r="AY138" s="5" t="str">
        <f t="shared" si="79"/>
        <v/>
      </c>
      <c r="AZ138" s="5" t="str">
        <f t="shared" si="79"/>
        <v/>
      </c>
      <c r="BA138" s="5" t="str">
        <f t="shared" si="79"/>
        <v/>
      </c>
      <c r="BB138" s="5" t="str">
        <f t="shared" si="79"/>
        <v/>
      </c>
      <c r="BC138" s="19"/>
      <c r="BD138" s="5" t="str">
        <f>IF(AQ138="","",RANK(AQ138,AQ$3:AQ$1048576,1)+COUNTIF(AQ$3:AQ138,AQ138)-1)</f>
        <v/>
      </c>
      <c r="BE138" s="5" t="str">
        <f>IF(AR138="","",RANK(AR138,AR$3:AR$1048576,1)+COUNTIF(AR$3:AR138,AR138)-1)</f>
        <v/>
      </c>
      <c r="BF138" s="5" t="str">
        <f>IF(AS138="","",RANK(AS138,AS$3:AS$1048576,1)+COUNTIF(AS$3:AS138,AS138)-1)</f>
        <v/>
      </c>
      <c r="BG138" s="5" t="str">
        <f>IF(AT138="","",RANK(AT138,AT$3:AT$1048576,1)+COUNTIF(AT$3:AT138,AT138)-1)</f>
        <v/>
      </c>
      <c r="BH138" s="5" t="str">
        <f>IF(AU138="","",RANK(AU138,AU$3:AU$1048576,1)+COUNTIF(AU$3:AU138,AU138)-1)</f>
        <v/>
      </c>
      <c r="BI138" s="5" t="str">
        <f>IF(AV138="","",RANK(AV138,AV$3:AV$1048576,1)+COUNTIF(AV$3:AV138,AV138)-1)</f>
        <v/>
      </c>
      <c r="BJ138" s="5" t="str">
        <f>IF(AW138="","",RANK(AW138,AW$3:AW$1048576,1)+COUNTIF(AW$3:AW138,AW138)-1)</f>
        <v/>
      </c>
      <c r="BK138" s="5" t="str">
        <f>IF(AX138="","",RANK(AX138,AX$3:AX$1048576,1)+COUNTIF(AX$3:AX138,AX138)-1)</f>
        <v/>
      </c>
      <c r="BL138" s="5" t="str">
        <f>IF(AY138="","",RANK(AY138,AY$3:AY$1048576,1)+COUNTIF(AY$3:AY138,AY138)-1)</f>
        <v/>
      </c>
      <c r="BM138" s="5" t="str">
        <f>IF(AZ138="","",RANK(AZ138,AZ$3:AZ$1048576,1)+COUNTIF(AZ$3:AZ138,AZ138)-1)</f>
        <v/>
      </c>
      <c r="BN138" s="5" t="str">
        <f>IF(BA138="","",RANK(BA138,BA$3:BA$1048576,1)+COUNTIF(BA$3:BA138,BA138)-1)</f>
        <v/>
      </c>
      <c r="BO138" s="5" t="str">
        <f>IF(BB138="","",RANK(BB138,BB$3:BB$1048576,1)+COUNTIF(BB$3:BB138,BB138)-1)</f>
        <v/>
      </c>
    </row>
    <row r="139" spans="2:67" ht="35.1" customHeight="1" x14ac:dyDescent="0.2">
      <c r="B139" s="116"/>
      <c r="D139" s="102"/>
      <c r="F139" s="73"/>
      <c r="G139" s="103"/>
      <c r="H139" s="104"/>
      <c r="I139" s="105"/>
      <c r="J139" s="106"/>
      <c r="K139" s="107"/>
      <c r="L139" s="62"/>
      <c r="M139" s="111" t="str">
        <f t="shared" si="64"/>
        <v/>
      </c>
      <c r="N139" s="112" t="str">
        <f t="shared" si="65"/>
        <v/>
      </c>
      <c r="T139" s="89" t="str">
        <f t="shared" si="66"/>
        <v/>
      </c>
      <c r="U139" s="90" t="str">
        <f t="shared" si="67"/>
        <v/>
      </c>
      <c r="V139" s="5" t="str">
        <f>IF(C139="","",COUNT(C$3:C139))</f>
        <v/>
      </c>
      <c r="W139" s="5" t="str">
        <f>IF(D139="","",COUNT(D$3:D139))</f>
        <v/>
      </c>
      <c r="X139" s="5" t="str">
        <f>IF(E139="","",COUNT(E$3:E139))</f>
        <v/>
      </c>
      <c r="Y139" s="5" t="str">
        <f>IF(C139="",IF($AK139="","",INDEX(Y$3:Y138,MATCH(MAX(V$3:V138),V$3:V138,0),0)),C139)</f>
        <v/>
      </c>
      <c r="Z139" s="5" t="str">
        <f>IF(D139="",IF($AK139="","",INDEX(Z$3:Z138,MATCH(MAX(W$3:W138),W$3:W138,0),0)),D139)</f>
        <v/>
      </c>
      <c r="AA139" s="5" t="str">
        <f>IF(E139="",IF($AK139="","",INDEX(AA$3:AA138,MATCH(MAX(X$3:X138),X$3:X138,0),0)),E139)</f>
        <v/>
      </c>
      <c r="AB139" s="5" t="str">
        <f t="shared" si="68"/>
        <v/>
      </c>
      <c r="AC139" s="5" t="str">
        <f t="shared" si="69"/>
        <v/>
      </c>
      <c r="AD139" s="11" t="str">
        <f t="shared" si="70"/>
        <v/>
      </c>
      <c r="AE139" s="7" t="str">
        <f t="shared" si="71"/>
        <v/>
      </c>
      <c r="AF139" s="7" t="str">
        <f t="shared" si="72"/>
        <v/>
      </c>
      <c r="AG139" s="12" t="str">
        <f t="shared" si="73"/>
        <v/>
      </c>
      <c r="AH139" s="7" t="str">
        <f t="shared" si="74"/>
        <v/>
      </c>
      <c r="AI139" s="5" t="str">
        <f t="shared" si="75"/>
        <v/>
      </c>
      <c r="AJ139" s="5" t="str">
        <f>IF(H139="","",COUNTA(H$3:H139))</f>
        <v/>
      </c>
      <c r="AK139" s="5" t="str">
        <f>IF(H139="",IF(AI139="","",INDEX(AK$3:AK138,MATCH(MAX(AJ$3:AJ138),AJ$3:AJ138,0),0)),H139)</f>
        <v/>
      </c>
      <c r="AL139" s="5" t="str">
        <f t="shared" si="80"/>
        <v/>
      </c>
      <c r="AM139" s="5" t="str">
        <f t="shared" si="76"/>
        <v/>
      </c>
      <c r="AN139" s="5" t="str">
        <f t="shared" si="77"/>
        <v/>
      </c>
      <c r="AO139" s="57"/>
      <c r="AP139" s="59" t="str">
        <f t="shared" si="78"/>
        <v/>
      </c>
      <c r="AQ139" s="27" t="str">
        <f t="shared" si="79"/>
        <v/>
      </c>
      <c r="AR139" s="5" t="str">
        <f t="shared" si="79"/>
        <v/>
      </c>
      <c r="AS139" s="5" t="str">
        <f t="shared" si="79"/>
        <v/>
      </c>
      <c r="AT139" s="5" t="str">
        <f t="shared" si="79"/>
        <v/>
      </c>
      <c r="AU139" s="5" t="str">
        <f t="shared" si="79"/>
        <v/>
      </c>
      <c r="AV139" s="5" t="str">
        <f t="shared" si="79"/>
        <v/>
      </c>
      <c r="AW139" s="5" t="str">
        <f t="shared" si="79"/>
        <v/>
      </c>
      <c r="AX139" s="5" t="str">
        <f t="shared" si="79"/>
        <v/>
      </c>
      <c r="AY139" s="5" t="str">
        <f t="shared" si="79"/>
        <v/>
      </c>
      <c r="AZ139" s="5" t="str">
        <f t="shared" si="79"/>
        <v/>
      </c>
      <c r="BA139" s="5" t="str">
        <f t="shared" si="79"/>
        <v/>
      </c>
      <c r="BB139" s="5" t="str">
        <f t="shared" si="79"/>
        <v/>
      </c>
      <c r="BC139" s="19"/>
      <c r="BD139" s="5" t="str">
        <f>IF(AQ139="","",RANK(AQ139,AQ$3:AQ$1048576,1)+COUNTIF(AQ$3:AQ139,AQ139)-1)</f>
        <v/>
      </c>
      <c r="BE139" s="5" t="str">
        <f>IF(AR139="","",RANK(AR139,AR$3:AR$1048576,1)+COUNTIF(AR$3:AR139,AR139)-1)</f>
        <v/>
      </c>
      <c r="BF139" s="5" t="str">
        <f>IF(AS139="","",RANK(AS139,AS$3:AS$1048576,1)+COUNTIF(AS$3:AS139,AS139)-1)</f>
        <v/>
      </c>
      <c r="BG139" s="5" t="str">
        <f>IF(AT139="","",RANK(AT139,AT$3:AT$1048576,1)+COUNTIF(AT$3:AT139,AT139)-1)</f>
        <v/>
      </c>
      <c r="BH139" s="5" t="str">
        <f>IF(AU139="","",RANK(AU139,AU$3:AU$1048576,1)+COUNTIF(AU$3:AU139,AU139)-1)</f>
        <v/>
      </c>
      <c r="BI139" s="5" t="str">
        <f>IF(AV139="","",RANK(AV139,AV$3:AV$1048576,1)+COUNTIF(AV$3:AV139,AV139)-1)</f>
        <v/>
      </c>
      <c r="BJ139" s="5" t="str">
        <f>IF(AW139="","",RANK(AW139,AW$3:AW$1048576,1)+COUNTIF(AW$3:AW139,AW139)-1)</f>
        <v/>
      </c>
      <c r="BK139" s="5" t="str">
        <f>IF(AX139="","",RANK(AX139,AX$3:AX$1048576,1)+COUNTIF(AX$3:AX139,AX139)-1)</f>
        <v/>
      </c>
      <c r="BL139" s="5" t="str">
        <f>IF(AY139="","",RANK(AY139,AY$3:AY$1048576,1)+COUNTIF(AY$3:AY139,AY139)-1)</f>
        <v/>
      </c>
      <c r="BM139" s="5" t="str">
        <f>IF(AZ139="","",RANK(AZ139,AZ$3:AZ$1048576,1)+COUNTIF(AZ$3:AZ139,AZ139)-1)</f>
        <v/>
      </c>
      <c r="BN139" s="5" t="str">
        <f>IF(BA139="","",RANK(BA139,BA$3:BA$1048576,1)+COUNTIF(BA$3:BA139,BA139)-1)</f>
        <v/>
      </c>
      <c r="BO139" s="5" t="str">
        <f>IF(BB139="","",RANK(BB139,BB$3:BB$1048576,1)+COUNTIF(BB$3:BB139,BB139)-1)</f>
        <v/>
      </c>
    </row>
    <row r="140" spans="2:67" ht="35.1" customHeight="1" x14ac:dyDescent="0.2">
      <c r="B140" s="116"/>
      <c r="D140" s="102"/>
      <c r="F140" s="73"/>
      <c r="G140" s="103"/>
      <c r="H140" s="104"/>
      <c r="I140" s="105"/>
      <c r="J140" s="106"/>
      <c r="K140" s="107"/>
      <c r="L140" s="62"/>
      <c r="M140" s="111" t="str">
        <f t="shared" si="64"/>
        <v/>
      </c>
      <c r="N140" s="112" t="str">
        <f t="shared" si="65"/>
        <v/>
      </c>
      <c r="T140" s="89" t="str">
        <f t="shared" si="66"/>
        <v/>
      </c>
      <c r="U140" s="90" t="str">
        <f t="shared" si="67"/>
        <v/>
      </c>
      <c r="V140" s="5" t="str">
        <f>IF(C140="","",COUNT(C$3:C140))</f>
        <v/>
      </c>
      <c r="W140" s="5" t="str">
        <f>IF(D140="","",COUNT(D$3:D140))</f>
        <v/>
      </c>
      <c r="X140" s="5" t="str">
        <f>IF(E140="","",COUNT(E$3:E140))</f>
        <v/>
      </c>
      <c r="Y140" s="5" t="str">
        <f>IF(C140="",IF($AK140="","",INDEX(Y$3:Y139,MATCH(MAX(V$3:V139),V$3:V139,0),0)),C140)</f>
        <v/>
      </c>
      <c r="Z140" s="5" t="str">
        <f>IF(D140="",IF($AK140="","",INDEX(Z$3:Z139,MATCH(MAX(W$3:W139),W$3:W139,0),0)),D140)</f>
        <v/>
      </c>
      <c r="AA140" s="5" t="str">
        <f>IF(E140="",IF($AK140="","",INDEX(AA$3:AA139,MATCH(MAX(X$3:X139),X$3:X139,0),0)),E140)</f>
        <v/>
      </c>
      <c r="AB140" s="5" t="str">
        <f t="shared" si="68"/>
        <v/>
      </c>
      <c r="AC140" s="5" t="str">
        <f t="shared" si="69"/>
        <v/>
      </c>
      <c r="AD140" s="11" t="str">
        <f t="shared" si="70"/>
        <v/>
      </c>
      <c r="AE140" s="7" t="str">
        <f t="shared" si="71"/>
        <v/>
      </c>
      <c r="AF140" s="7" t="str">
        <f t="shared" si="72"/>
        <v/>
      </c>
      <c r="AG140" s="12" t="str">
        <f t="shared" si="73"/>
        <v/>
      </c>
      <c r="AH140" s="7" t="str">
        <f t="shared" si="74"/>
        <v/>
      </c>
      <c r="AI140" s="5" t="str">
        <f t="shared" si="75"/>
        <v/>
      </c>
      <c r="AJ140" s="5" t="str">
        <f>IF(H140="","",COUNTA(H$3:H140))</f>
        <v/>
      </c>
      <c r="AK140" s="5" t="str">
        <f>IF(H140="",IF(AI140="","",INDEX(AK$3:AK139,MATCH(MAX(AJ$3:AJ139),AJ$3:AJ139,0),0)),H140)</f>
        <v/>
      </c>
      <c r="AL140" s="5" t="str">
        <f t="shared" si="80"/>
        <v/>
      </c>
      <c r="AM140" s="5" t="str">
        <f t="shared" si="76"/>
        <v/>
      </c>
      <c r="AN140" s="5" t="str">
        <f t="shared" si="77"/>
        <v/>
      </c>
      <c r="AO140" s="57"/>
      <c r="AP140" s="59" t="str">
        <f t="shared" si="78"/>
        <v/>
      </c>
      <c r="AQ140" s="27" t="str">
        <f t="shared" si="79"/>
        <v/>
      </c>
      <c r="AR140" s="5" t="str">
        <f t="shared" si="79"/>
        <v/>
      </c>
      <c r="AS140" s="5" t="str">
        <f t="shared" si="79"/>
        <v/>
      </c>
      <c r="AT140" s="5" t="str">
        <f t="shared" si="79"/>
        <v/>
      </c>
      <c r="AU140" s="5" t="str">
        <f t="shared" si="79"/>
        <v/>
      </c>
      <c r="AV140" s="5" t="str">
        <f t="shared" si="79"/>
        <v/>
      </c>
      <c r="AW140" s="5" t="str">
        <f t="shared" si="79"/>
        <v/>
      </c>
      <c r="AX140" s="5" t="str">
        <f t="shared" si="79"/>
        <v/>
      </c>
      <c r="AY140" s="5" t="str">
        <f t="shared" si="79"/>
        <v/>
      </c>
      <c r="AZ140" s="5" t="str">
        <f t="shared" si="79"/>
        <v/>
      </c>
      <c r="BA140" s="5" t="str">
        <f t="shared" si="79"/>
        <v/>
      </c>
      <c r="BB140" s="5" t="str">
        <f t="shared" si="79"/>
        <v/>
      </c>
      <c r="BC140" s="19"/>
      <c r="BD140" s="5" t="str">
        <f>IF(AQ140="","",RANK(AQ140,AQ$3:AQ$1048576,1)+COUNTIF(AQ$3:AQ140,AQ140)-1)</f>
        <v/>
      </c>
      <c r="BE140" s="5" t="str">
        <f>IF(AR140="","",RANK(AR140,AR$3:AR$1048576,1)+COUNTIF(AR$3:AR140,AR140)-1)</f>
        <v/>
      </c>
      <c r="BF140" s="5" t="str">
        <f>IF(AS140="","",RANK(AS140,AS$3:AS$1048576,1)+COUNTIF(AS$3:AS140,AS140)-1)</f>
        <v/>
      </c>
      <c r="BG140" s="5" t="str">
        <f>IF(AT140="","",RANK(AT140,AT$3:AT$1048576,1)+COUNTIF(AT$3:AT140,AT140)-1)</f>
        <v/>
      </c>
      <c r="BH140" s="5" t="str">
        <f>IF(AU140="","",RANK(AU140,AU$3:AU$1048576,1)+COUNTIF(AU$3:AU140,AU140)-1)</f>
        <v/>
      </c>
      <c r="BI140" s="5" t="str">
        <f>IF(AV140="","",RANK(AV140,AV$3:AV$1048576,1)+COUNTIF(AV$3:AV140,AV140)-1)</f>
        <v/>
      </c>
      <c r="BJ140" s="5" t="str">
        <f>IF(AW140="","",RANK(AW140,AW$3:AW$1048576,1)+COUNTIF(AW$3:AW140,AW140)-1)</f>
        <v/>
      </c>
      <c r="BK140" s="5" t="str">
        <f>IF(AX140="","",RANK(AX140,AX$3:AX$1048576,1)+COUNTIF(AX$3:AX140,AX140)-1)</f>
        <v/>
      </c>
      <c r="BL140" s="5" t="str">
        <f>IF(AY140="","",RANK(AY140,AY$3:AY$1048576,1)+COUNTIF(AY$3:AY140,AY140)-1)</f>
        <v/>
      </c>
      <c r="BM140" s="5" t="str">
        <f>IF(AZ140="","",RANK(AZ140,AZ$3:AZ$1048576,1)+COUNTIF(AZ$3:AZ140,AZ140)-1)</f>
        <v/>
      </c>
      <c r="BN140" s="5" t="str">
        <f>IF(BA140="","",RANK(BA140,BA$3:BA$1048576,1)+COUNTIF(BA$3:BA140,BA140)-1)</f>
        <v/>
      </c>
      <c r="BO140" s="5" t="str">
        <f>IF(BB140="","",RANK(BB140,BB$3:BB$1048576,1)+COUNTIF(BB$3:BB140,BB140)-1)</f>
        <v/>
      </c>
    </row>
    <row r="141" spans="2:67" ht="35.1" customHeight="1" x14ac:dyDescent="0.2">
      <c r="B141" s="116"/>
      <c r="D141" s="102"/>
      <c r="F141" s="73"/>
      <c r="G141" s="103"/>
      <c r="H141" s="104"/>
      <c r="I141" s="105"/>
      <c r="J141" s="106"/>
      <c r="K141" s="107"/>
      <c r="L141" s="62"/>
      <c r="M141" s="111" t="str">
        <f t="shared" si="64"/>
        <v/>
      </c>
      <c r="N141" s="112" t="str">
        <f t="shared" si="65"/>
        <v/>
      </c>
      <c r="T141" s="89" t="str">
        <f t="shared" si="66"/>
        <v/>
      </c>
      <c r="U141" s="90" t="str">
        <f t="shared" si="67"/>
        <v/>
      </c>
      <c r="V141" s="5" t="str">
        <f>IF(C141="","",COUNT(C$3:C141))</f>
        <v/>
      </c>
      <c r="W141" s="5" t="str">
        <f>IF(D141="","",COUNT(D$3:D141))</f>
        <v/>
      </c>
      <c r="X141" s="5" t="str">
        <f>IF(E141="","",COUNT(E$3:E141))</f>
        <v/>
      </c>
      <c r="Y141" s="5" t="str">
        <f>IF(C141="",IF($AK141="","",INDEX(Y$3:Y140,MATCH(MAX(V$3:V140),V$3:V140,0),0)),C141)</f>
        <v/>
      </c>
      <c r="Z141" s="5" t="str">
        <f>IF(D141="",IF($AK141="","",INDEX(Z$3:Z140,MATCH(MAX(W$3:W140),W$3:W140,0),0)),D141)</f>
        <v/>
      </c>
      <c r="AA141" s="5" t="str">
        <f>IF(E141="",IF($AK141="","",INDEX(AA$3:AA140,MATCH(MAX(X$3:X140),X$3:X140,0),0)),E141)</f>
        <v/>
      </c>
      <c r="AB141" s="5" t="str">
        <f t="shared" si="68"/>
        <v/>
      </c>
      <c r="AC141" s="5" t="str">
        <f t="shared" si="69"/>
        <v/>
      </c>
      <c r="AD141" s="11" t="str">
        <f t="shared" si="70"/>
        <v/>
      </c>
      <c r="AE141" s="7" t="str">
        <f t="shared" si="71"/>
        <v/>
      </c>
      <c r="AF141" s="7" t="str">
        <f t="shared" si="72"/>
        <v/>
      </c>
      <c r="AG141" s="12" t="str">
        <f t="shared" si="73"/>
        <v/>
      </c>
      <c r="AH141" s="7" t="str">
        <f t="shared" si="74"/>
        <v/>
      </c>
      <c r="AI141" s="5" t="str">
        <f t="shared" si="75"/>
        <v/>
      </c>
      <c r="AJ141" s="5" t="str">
        <f>IF(H141="","",COUNTA(H$3:H141))</f>
        <v/>
      </c>
      <c r="AK141" s="5" t="str">
        <f>IF(H141="",IF(AI141="","",INDEX(AK$3:AK140,MATCH(MAX(AJ$3:AJ140),AJ$3:AJ140,0),0)),H141)</f>
        <v/>
      </c>
      <c r="AL141" s="5" t="str">
        <f t="shared" si="80"/>
        <v/>
      </c>
      <c r="AM141" s="5" t="str">
        <f t="shared" si="76"/>
        <v/>
      </c>
      <c r="AN141" s="5" t="str">
        <f t="shared" si="77"/>
        <v/>
      </c>
      <c r="AO141" s="57"/>
      <c r="AP141" s="59" t="str">
        <f t="shared" si="78"/>
        <v/>
      </c>
      <c r="AQ141" s="27" t="str">
        <f t="shared" si="79"/>
        <v/>
      </c>
      <c r="AR141" s="5" t="str">
        <f t="shared" si="79"/>
        <v/>
      </c>
      <c r="AS141" s="5" t="str">
        <f t="shared" si="79"/>
        <v/>
      </c>
      <c r="AT141" s="5" t="str">
        <f t="shared" si="79"/>
        <v/>
      </c>
      <c r="AU141" s="5" t="str">
        <f t="shared" si="79"/>
        <v/>
      </c>
      <c r="AV141" s="5" t="str">
        <f t="shared" si="79"/>
        <v/>
      </c>
      <c r="AW141" s="5" t="str">
        <f t="shared" si="79"/>
        <v/>
      </c>
      <c r="AX141" s="5" t="str">
        <f t="shared" si="79"/>
        <v/>
      </c>
      <c r="AY141" s="5" t="str">
        <f t="shared" si="79"/>
        <v/>
      </c>
      <c r="AZ141" s="5" t="str">
        <f t="shared" si="79"/>
        <v/>
      </c>
      <c r="BA141" s="5" t="str">
        <f t="shared" si="79"/>
        <v/>
      </c>
      <c r="BB141" s="5" t="str">
        <f t="shared" si="79"/>
        <v/>
      </c>
      <c r="BC141" s="19"/>
      <c r="BD141" s="5" t="str">
        <f>IF(AQ141="","",RANK(AQ141,AQ$3:AQ$1048576,1)+COUNTIF(AQ$3:AQ141,AQ141)-1)</f>
        <v/>
      </c>
      <c r="BE141" s="5" t="str">
        <f>IF(AR141="","",RANK(AR141,AR$3:AR$1048576,1)+COUNTIF(AR$3:AR141,AR141)-1)</f>
        <v/>
      </c>
      <c r="BF141" s="5" t="str">
        <f>IF(AS141="","",RANK(AS141,AS$3:AS$1048576,1)+COUNTIF(AS$3:AS141,AS141)-1)</f>
        <v/>
      </c>
      <c r="BG141" s="5" t="str">
        <f>IF(AT141="","",RANK(AT141,AT$3:AT$1048576,1)+COUNTIF(AT$3:AT141,AT141)-1)</f>
        <v/>
      </c>
      <c r="BH141" s="5" t="str">
        <f>IF(AU141="","",RANK(AU141,AU$3:AU$1048576,1)+COUNTIF(AU$3:AU141,AU141)-1)</f>
        <v/>
      </c>
      <c r="BI141" s="5" t="str">
        <f>IF(AV141="","",RANK(AV141,AV$3:AV$1048576,1)+COUNTIF(AV$3:AV141,AV141)-1)</f>
        <v/>
      </c>
      <c r="BJ141" s="5" t="str">
        <f>IF(AW141="","",RANK(AW141,AW$3:AW$1048576,1)+COUNTIF(AW$3:AW141,AW141)-1)</f>
        <v/>
      </c>
      <c r="BK141" s="5" t="str">
        <f>IF(AX141="","",RANK(AX141,AX$3:AX$1048576,1)+COUNTIF(AX$3:AX141,AX141)-1)</f>
        <v/>
      </c>
      <c r="BL141" s="5" t="str">
        <f>IF(AY141="","",RANK(AY141,AY$3:AY$1048576,1)+COUNTIF(AY$3:AY141,AY141)-1)</f>
        <v/>
      </c>
      <c r="BM141" s="5" t="str">
        <f>IF(AZ141="","",RANK(AZ141,AZ$3:AZ$1048576,1)+COUNTIF(AZ$3:AZ141,AZ141)-1)</f>
        <v/>
      </c>
      <c r="BN141" s="5" t="str">
        <f>IF(BA141="","",RANK(BA141,BA$3:BA$1048576,1)+COUNTIF(BA$3:BA141,BA141)-1)</f>
        <v/>
      </c>
      <c r="BO141" s="5" t="str">
        <f>IF(BB141="","",RANK(BB141,BB$3:BB$1048576,1)+COUNTIF(BB$3:BB141,BB141)-1)</f>
        <v/>
      </c>
    </row>
    <row r="142" spans="2:67" ht="35.1" customHeight="1" x14ac:dyDescent="0.2">
      <c r="B142" s="116"/>
      <c r="D142" s="102"/>
      <c r="F142" s="73"/>
      <c r="G142" s="103"/>
      <c r="H142" s="104"/>
      <c r="I142" s="105"/>
      <c r="J142" s="106"/>
      <c r="K142" s="107"/>
      <c r="L142" s="62"/>
      <c r="M142" s="111" t="str">
        <f t="shared" si="64"/>
        <v/>
      </c>
      <c r="N142" s="112" t="str">
        <f t="shared" si="65"/>
        <v/>
      </c>
      <c r="T142" s="89" t="str">
        <f t="shared" si="66"/>
        <v/>
      </c>
      <c r="U142" s="90" t="str">
        <f t="shared" si="67"/>
        <v/>
      </c>
      <c r="V142" s="5" t="str">
        <f>IF(C142="","",COUNT(C$3:C142))</f>
        <v/>
      </c>
      <c r="W142" s="5" t="str">
        <f>IF(D142="","",COUNT(D$3:D142))</f>
        <v/>
      </c>
      <c r="X142" s="5" t="str">
        <f>IF(E142="","",COUNT(E$3:E142))</f>
        <v/>
      </c>
      <c r="Y142" s="5" t="str">
        <f>IF(C142="",IF($AK142="","",INDEX(Y$3:Y141,MATCH(MAX(V$3:V141),V$3:V141,0),0)),C142)</f>
        <v/>
      </c>
      <c r="Z142" s="5" t="str">
        <f>IF(D142="",IF($AK142="","",INDEX(Z$3:Z141,MATCH(MAX(W$3:W141),W$3:W141,0),0)),D142)</f>
        <v/>
      </c>
      <c r="AA142" s="5" t="str">
        <f>IF(E142="",IF($AK142="","",INDEX(AA$3:AA141,MATCH(MAX(X$3:X141),X$3:X141,0),0)),E142)</f>
        <v/>
      </c>
      <c r="AB142" s="5" t="str">
        <f t="shared" si="68"/>
        <v/>
      </c>
      <c r="AC142" s="5" t="str">
        <f t="shared" si="69"/>
        <v/>
      </c>
      <c r="AD142" s="11" t="str">
        <f t="shared" si="70"/>
        <v/>
      </c>
      <c r="AE142" s="7" t="str">
        <f t="shared" si="71"/>
        <v/>
      </c>
      <c r="AF142" s="7" t="str">
        <f t="shared" si="72"/>
        <v/>
      </c>
      <c r="AG142" s="12" t="str">
        <f t="shared" si="73"/>
        <v/>
      </c>
      <c r="AH142" s="7" t="str">
        <f t="shared" si="74"/>
        <v/>
      </c>
      <c r="AI142" s="5" t="str">
        <f t="shared" si="75"/>
        <v/>
      </c>
      <c r="AJ142" s="5" t="str">
        <f>IF(H142="","",COUNTA(H$3:H142))</f>
        <v/>
      </c>
      <c r="AK142" s="5" t="str">
        <f>IF(H142="",IF(AI142="","",INDEX(AK$3:AK141,MATCH(MAX(AJ$3:AJ141),AJ$3:AJ141,0),0)),H142)</f>
        <v/>
      </c>
      <c r="AL142" s="5" t="str">
        <f t="shared" si="80"/>
        <v/>
      </c>
      <c r="AM142" s="5" t="str">
        <f t="shared" si="76"/>
        <v/>
      </c>
      <c r="AN142" s="5" t="str">
        <f t="shared" si="77"/>
        <v/>
      </c>
      <c r="AO142" s="57"/>
      <c r="AP142" s="59" t="str">
        <f t="shared" si="78"/>
        <v/>
      </c>
      <c r="AQ142" s="27" t="str">
        <f t="shared" si="79"/>
        <v/>
      </c>
      <c r="AR142" s="5" t="str">
        <f t="shared" si="79"/>
        <v/>
      </c>
      <c r="AS142" s="5" t="str">
        <f t="shared" si="79"/>
        <v/>
      </c>
      <c r="AT142" s="5" t="str">
        <f t="shared" si="79"/>
        <v/>
      </c>
      <c r="AU142" s="5" t="str">
        <f t="shared" si="79"/>
        <v/>
      </c>
      <c r="AV142" s="5" t="str">
        <f t="shared" si="79"/>
        <v/>
      </c>
      <c r="AW142" s="5" t="str">
        <f t="shared" si="79"/>
        <v/>
      </c>
      <c r="AX142" s="5" t="str">
        <f t="shared" si="79"/>
        <v/>
      </c>
      <c r="AY142" s="5" t="str">
        <f t="shared" si="79"/>
        <v/>
      </c>
      <c r="AZ142" s="5" t="str">
        <f t="shared" si="79"/>
        <v/>
      </c>
      <c r="BA142" s="5" t="str">
        <f t="shared" si="79"/>
        <v/>
      </c>
      <c r="BB142" s="5" t="str">
        <f t="shared" si="79"/>
        <v/>
      </c>
      <c r="BC142" s="19"/>
      <c r="BD142" s="5" t="str">
        <f>IF(AQ142="","",RANK(AQ142,AQ$3:AQ$1048576,1)+COUNTIF(AQ$3:AQ142,AQ142)-1)</f>
        <v/>
      </c>
      <c r="BE142" s="5" t="str">
        <f>IF(AR142="","",RANK(AR142,AR$3:AR$1048576,1)+COUNTIF(AR$3:AR142,AR142)-1)</f>
        <v/>
      </c>
      <c r="BF142" s="5" t="str">
        <f>IF(AS142="","",RANK(AS142,AS$3:AS$1048576,1)+COUNTIF(AS$3:AS142,AS142)-1)</f>
        <v/>
      </c>
      <c r="BG142" s="5" t="str">
        <f>IF(AT142="","",RANK(AT142,AT$3:AT$1048576,1)+COUNTIF(AT$3:AT142,AT142)-1)</f>
        <v/>
      </c>
      <c r="BH142" s="5" t="str">
        <f>IF(AU142="","",RANK(AU142,AU$3:AU$1048576,1)+COUNTIF(AU$3:AU142,AU142)-1)</f>
        <v/>
      </c>
      <c r="BI142" s="5" t="str">
        <f>IF(AV142="","",RANK(AV142,AV$3:AV$1048576,1)+COUNTIF(AV$3:AV142,AV142)-1)</f>
        <v/>
      </c>
      <c r="BJ142" s="5" t="str">
        <f>IF(AW142="","",RANK(AW142,AW$3:AW$1048576,1)+COUNTIF(AW$3:AW142,AW142)-1)</f>
        <v/>
      </c>
      <c r="BK142" s="5" t="str">
        <f>IF(AX142="","",RANK(AX142,AX$3:AX$1048576,1)+COUNTIF(AX$3:AX142,AX142)-1)</f>
        <v/>
      </c>
      <c r="BL142" s="5" t="str">
        <f>IF(AY142="","",RANK(AY142,AY$3:AY$1048576,1)+COUNTIF(AY$3:AY142,AY142)-1)</f>
        <v/>
      </c>
      <c r="BM142" s="5" t="str">
        <f>IF(AZ142="","",RANK(AZ142,AZ$3:AZ$1048576,1)+COUNTIF(AZ$3:AZ142,AZ142)-1)</f>
        <v/>
      </c>
      <c r="BN142" s="5" t="str">
        <f>IF(BA142="","",RANK(BA142,BA$3:BA$1048576,1)+COUNTIF(BA$3:BA142,BA142)-1)</f>
        <v/>
      </c>
      <c r="BO142" s="5" t="str">
        <f>IF(BB142="","",RANK(BB142,BB$3:BB$1048576,1)+COUNTIF(BB$3:BB142,BB142)-1)</f>
        <v/>
      </c>
    </row>
    <row r="143" spans="2:67" ht="35.1" customHeight="1" x14ac:dyDescent="0.2">
      <c r="B143" s="116"/>
      <c r="D143" s="102"/>
      <c r="F143" s="73"/>
      <c r="G143" s="103"/>
      <c r="H143" s="104"/>
      <c r="I143" s="105"/>
      <c r="J143" s="106"/>
      <c r="K143" s="107"/>
      <c r="L143" s="62"/>
      <c r="M143" s="111" t="str">
        <f t="shared" si="64"/>
        <v/>
      </c>
      <c r="N143" s="112" t="str">
        <f t="shared" si="65"/>
        <v/>
      </c>
      <c r="T143" s="89" t="str">
        <f t="shared" si="66"/>
        <v/>
      </c>
      <c r="U143" s="90" t="str">
        <f t="shared" si="67"/>
        <v/>
      </c>
      <c r="V143" s="5" t="str">
        <f>IF(C143="","",COUNT(C$3:C143))</f>
        <v/>
      </c>
      <c r="W143" s="5" t="str">
        <f>IF(D143="","",COUNT(D$3:D143))</f>
        <v/>
      </c>
      <c r="X143" s="5" t="str">
        <f>IF(E143="","",COUNT(E$3:E143))</f>
        <v/>
      </c>
      <c r="Y143" s="5" t="str">
        <f>IF(C143="",IF($AK143="","",INDEX(Y$3:Y142,MATCH(MAX(V$3:V142),V$3:V142,0),0)),C143)</f>
        <v/>
      </c>
      <c r="Z143" s="5" t="str">
        <f>IF(D143="",IF($AK143="","",INDEX(Z$3:Z142,MATCH(MAX(W$3:W142),W$3:W142,0),0)),D143)</f>
        <v/>
      </c>
      <c r="AA143" s="5" t="str">
        <f>IF(E143="",IF($AK143="","",INDEX(AA$3:AA142,MATCH(MAX(X$3:X142),X$3:X142,0),0)),E143)</f>
        <v/>
      </c>
      <c r="AB143" s="5" t="str">
        <f t="shared" si="68"/>
        <v/>
      </c>
      <c r="AC143" s="5" t="str">
        <f t="shared" si="69"/>
        <v/>
      </c>
      <c r="AD143" s="11" t="str">
        <f t="shared" si="70"/>
        <v/>
      </c>
      <c r="AE143" s="7" t="str">
        <f t="shared" si="71"/>
        <v/>
      </c>
      <c r="AF143" s="7" t="str">
        <f t="shared" si="72"/>
        <v/>
      </c>
      <c r="AG143" s="12" t="str">
        <f t="shared" si="73"/>
        <v/>
      </c>
      <c r="AH143" s="7" t="str">
        <f t="shared" si="74"/>
        <v/>
      </c>
      <c r="AI143" s="5" t="str">
        <f t="shared" si="75"/>
        <v/>
      </c>
      <c r="AJ143" s="5" t="str">
        <f>IF(H143="","",COUNTA(H$3:H143))</f>
        <v/>
      </c>
      <c r="AK143" s="5" t="str">
        <f>IF(H143="",IF(AI143="","",INDEX(AK$3:AK142,MATCH(MAX(AJ$3:AJ142),AJ$3:AJ142,0),0)),H143)</f>
        <v/>
      </c>
      <c r="AL143" s="5" t="str">
        <f t="shared" si="80"/>
        <v/>
      </c>
      <c r="AM143" s="5" t="str">
        <f t="shared" si="76"/>
        <v/>
      </c>
      <c r="AN143" s="5" t="str">
        <f t="shared" si="77"/>
        <v/>
      </c>
      <c r="AO143" s="57"/>
      <c r="AP143" s="59" t="str">
        <f t="shared" si="78"/>
        <v/>
      </c>
      <c r="AQ143" s="27" t="str">
        <f t="shared" si="79"/>
        <v/>
      </c>
      <c r="AR143" s="5" t="str">
        <f t="shared" si="79"/>
        <v/>
      </c>
      <c r="AS143" s="5" t="str">
        <f t="shared" si="79"/>
        <v/>
      </c>
      <c r="AT143" s="5" t="str">
        <f t="shared" si="79"/>
        <v/>
      </c>
      <c r="AU143" s="5" t="str">
        <f t="shared" si="79"/>
        <v/>
      </c>
      <c r="AV143" s="5" t="str">
        <f t="shared" si="79"/>
        <v/>
      </c>
      <c r="AW143" s="5" t="str">
        <f t="shared" si="79"/>
        <v/>
      </c>
      <c r="AX143" s="5" t="str">
        <f t="shared" si="79"/>
        <v/>
      </c>
      <c r="AY143" s="5" t="str">
        <f t="shared" si="79"/>
        <v/>
      </c>
      <c r="AZ143" s="5" t="str">
        <f t="shared" si="79"/>
        <v/>
      </c>
      <c r="BA143" s="5" t="str">
        <f t="shared" si="79"/>
        <v/>
      </c>
      <c r="BB143" s="5" t="str">
        <f t="shared" si="79"/>
        <v/>
      </c>
      <c r="BC143" s="19"/>
      <c r="BD143" s="5" t="str">
        <f>IF(AQ143="","",RANK(AQ143,AQ$3:AQ$1048576,1)+COUNTIF(AQ$3:AQ143,AQ143)-1)</f>
        <v/>
      </c>
      <c r="BE143" s="5" t="str">
        <f>IF(AR143="","",RANK(AR143,AR$3:AR$1048576,1)+COUNTIF(AR$3:AR143,AR143)-1)</f>
        <v/>
      </c>
      <c r="BF143" s="5" t="str">
        <f>IF(AS143="","",RANK(AS143,AS$3:AS$1048576,1)+COUNTIF(AS$3:AS143,AS143)-1)</f>
        <v/>
      </c>
      <c r="BG143" s="5" t="str">
        <f>IF(AT143="","",RANK(AT143,AT$3:AT$1048576,1)+COUNTIF(AT$3:AT143,AT143)-1)</f>
        <v/>
      </c>
      <c r="BH143" s="5" t="str">
        <f>IF(AU143="","",RANK(AU143,AU$3:AU$1048576,1)+COUNTIF(AU$3:AU143,AU143)-1)</f>
        <v/>
      </c>
      <c r="BI143" s="5" t="str">
        <f>IF(AV143="","",RANK(AV143,AV$3:AV$1048576,1)+COUNTIF(AV$3:AV143,AV143)-1)</f>
        <v/>
      </c>
      <c r="BJ143" s="5" t="str">
        <f>IF(AW143="","",RANK(AW143,AW$3:AW$1048576,1)+COUNTIF(AW$3:AW143,AW143)-1)</f>
        <v/>
      </c>
      <c r="BK143" s="5" t="str">
        <f>IF(AX143="","",RANK(AX143,AX$3:AX$1048576,1)+COUNTIF(AX$3:AX143,AX143)-1)</f>
        <v/>
      </c>
      <c r="BL143" s="5" t="str">
        <f>IF(AY143="","",RANK(AY143,AY$3:AY$1048576,1)+COUNTIF(AY$3:AY143,AY143)-1)</f>
        <v/>
      </c>
      <c r="BM143" s="5" t="str">
        <f>IF(AZ143="","",RANK(AZ143,AZ$3:AZ$1048576,1)+COUNTIF(AZ$3:AZ143,AZ143)-1)</f>
        <v/>
      </c>
      <c r="BN143" s="5" t="str">
        <f>IF(BA143="","",RANK(BA143,BA$3:BA$1048576,1)+COUNTIF(BA$3:BA143,BA143)-1)</f>
        <v/>
      </c>
      <c r="BO143" s="5" t="str">
        <f>IF(BB143="","",RANK(BB143,BB$3:BB$1048576,1)+COUNTIF(BB$3:BB143,BB143)-1)</f>
        <v/>
      </c>
    </row>
    <row r="144" spans="2:67" ht="35.1" customHeight="1" x14ac:dyDescent="0.2">
      <c r="B144" s="116"/>
      <c r="D144" s="102"/>
      <c r="F144" s="73"/>
      <c r="G144" s="103"/>
      <c r="H144" s="104"/>
      <c r="I144" s="105"/>
      <c r="J144" s="106"/>
      <c r="K144" s="107"/>
      <c r="L144" s="62"/>
      <c r="M144" s="111" t="str">
        <f t="shared" si="64"/>
        <v/>
      </c>
      <c r="N144" s="112" t="str">
        <f t="shared" si="65"/>
        <v/>
      </c>
      <c r="T144" s="89" t="str">
        <f t="shared" si="66"/>
        <v/>
      </c>
      <c r="U144" s="90" t="str">
        <f t="shared" si="67"/>
        <v/>
      </c>
      <c r="V144" s="5" t="str">
        <f>IF(C144="","",COUNT(C$3:C144))</f>
        <v/>
      </c>
      <c r="W144" s="5" t="str">
        <f>IF(D144="","",COUNT(D$3:D144))</f>
        <v/>
      </c>
      <c r="X144" s="5" t="str">
        <f>IF(E144="","",COUNT(E$3:E144))</f>
        <v/>
      </c>
      <c r="Y144" s="5" t="str">
        <f>IF(C144="",IF($AK144="","",INDEX(Y$3:Y143,MATCH(MAX(V$3:V143),V$3:V143,0),0)),C144)</f>
        <v/>
      </c>
      <c r="Z144" s="5" t="str">
        <f>IF(D144="",IF($AK144="","",INDEX(Z$3:Z143,MATCH(MAX(W$3:W143),W$3:W143,0),0)),D144)</f>
        <v/>
      </c>
      <c r="AA144" s="5" t="str">
        <f>IF(E144="",IF($AK144="","",INDEX(AA$3:AA143,MATCH(MAX(X$3:X143),X$3:X143,0),0)),E144)</f>
        <v/>
      </c>
      <c r="AB144" s="5" t="str">
        <f t="shared" si="68"/>
        <v/>
      </c>
      <c r="AC144" s="5" t="str">
        <f t="shared" si="69"/>
        <v/>
      </c>
      <c r="AD144" s="11" t="str">
        <f t="shared" si="70"/>
        <v/>
      </c>
      <c r="AE144" s="7" t="str">
        <f t="shared" si="71"/>
        <v/>
      </c>
      <c r="AF144" s="7" t="str">
        <f t="shared" si="72"/>
        <v/>
      </c>
      <c r="AG144" s="12" t="str">
        <f t="shared" si="73"/>
        <v/>
      </c>
      <c r="AH144" s="7" t="str">
        <f t="shared" si="74"/>
        <v/>
      </c>
      <c r="AI144" s="5" t="str">
        <f t="shared" si="75"/>
        <v/>
      </c>
      <c r="AJ144" s="5" t="str">
        <f>IF(H144="","",COUNTA(H$3:H144))</f>
        <v/>
      </c>
      <c r="AK144" s="5" t="str">
        <f>IF(H144="",IF(AI144="","",INDEX(AK$3:AK143,MATCH(MAX(AJ$3:AJ143),AJ$3:AJ143,0),0)),H144)</f>
        <v/>
      </c>
      <c r="AL144" s="5" t="str">
        <f t="shared" si="80"/>
        <v/>
      </c>
      <c r="AM144" s="5" t="str">
        <f t="shared" si="76"/>
        <v/>
      </c>
      <c r="AN144" s="5" t="str">
        <f t="shared" si="77"/>
        <v/>
      </c>
      <c r="AO144" s="57"/>
      <c r="AP144" s="59" t="str">
        <f t="shared" si="78"/>
        <v/>
      </c>
      <c r="AQ144" s="27" t="str">
        <f t="shared" si="79"/>
        <v/>
      </c>
      <c r="AR144" s="5" t="str">
        <f t="shared" si="79"/>
        <v/>
      </c>
      <c r="AS144" s="5" t="str">
        <f t="shared" si="79"/>
        <v/>
      </c>
      <c r="AT144" s="5" t="str">
        <f t="shared" si="79"/>
        <v/>
      </c>
      <c r="AU144" s="5" t="str">
        <f t="shared" si="79"/>
        <v/>
      </c>
      <c r="AV144" s="5" t="str">
        <f t="shared" si="79"/>
        <v/>
      </c>
      <c r="AW144" s="5" t="str">
        <f t="shared" si="79"/>
        <v/>
      </c>
      <c r="AX144" s="5" t="str">
        <f t="shared" si="79"/>
        <v/>
      </c>
      <c r="AY144" s="5" t="str">
        <f t="shared" si="79"/>
        <v/>
      </c>
      <c r="AZ144" s="5" t="str">
        <f t="shared" si="79"/>
        <v/>
      </c>
      <c r="BA144" s="5" t="str">
        <f t="shared" si="79"/>
        <v/>
      </c>
      <c r="BB144" s="5" t="str">
        <f t="shared" si="79"/>
        <v/>
      </c>
      <c r="BC144" s="19"/>
      <c r="BD144" s="5" t="str">
        <f>IF(AQ144="","",RANK(AQ144,AQ$3:AQ$1048576,1)+COUNTIF(AQ$3:AQ144,AQ144)-1)</f>
        <v/>
      </c>
      <c r="BE144" s="5" t="str">
        <f>IF(AR144="","",RANK(AR144,AR$3:AR$1048576,1)+COUNTIF(AR$3:AR144,AR144)-1)</f>
        <v/>
      </c>
      <c r="BF144" s="5" t="str">
        <f>IF(AS144="","",RANK(AS144,AS$3:AS$1048576,1)+COUNTIF(AS$3:AS144,AS144)-1)</f>
        <v/>
      </c>
      <c r="BG144" s="5" t="str">
        <f>IF(AT144="","",RANK(AT144,AT$3:AT$1048576,1)+COUNTIF(AT$3:AT144,AT144)-1)</f>
        <v/>
      </c>
      <c r="BH144" s="5" t="str">
        <f>IF(AU144="","",RANK(AU144,AU$3:AU$1048576,1)+COUNTIF(AU$3:AU144,AU144)-1)</f>
        <v/>
      </c>
      <c r="BI144" s="5" t="str">
        <f>IF(AV144="","",RANK(AV144,AV$3:AV$1048576,1)+COUNTIF(AV$3:AV144,AV144)-1)</f>
        <v/>
      </c>
      <c r="BJ144" s="5" t="str">
        <f>IF(AW144="","",RANK(AW144,AW$3:AW$1048576,1)+COUNTIF(AW$3:AW144,AW144)-1)</f>
        <v/>
      </c>
      <c r="BK144" s="5" t="str">
        <f>IF(AX144="","",RANK(AX144,AX$3:AX$1048576,1)+COUNTIF(AX$3:AX144,AX144)-1)</f>
        <v/>
      </c>
      <c r="BL144" s="5" t="str">
        <f>IF(AY144="","",RANK(AY144,AY$3:AY$1048576,1)+COUNTIF(AY$3:AY144,AY144)-1)</f>
        <v/>
      </c>
      <c r="BM144" s="5" t="str">
        <f>IF(AZ144="","",RANK(AZ144,AZ$3:AZ$1048576,1)+COUNTIF(AZ$3:AZ144,AZ144)-1)</f>
        <v/>
      </c>
      <c r="BN144" s="5" t="str">
        <f>IF(BA144="","",RANK(BA144,BA$3:BA$1048576,1)+COUNTIF(BA$3:BA144,BA144)-1)</f>
        <v/>
      </c>
      <c r="BO144" s="5" t="str">
        <f>IF(BB144="","",RANK(BB144,BB$3:BB$1048576,1)+COUNTIF(BB$3:BB144,BB144)-1)</f>
        <v/>
      </c>
    </row>
    <row r="145" spans="2:67" ht="35.1" customHeight="1" x14ac:dyDescent="0.2">
      <c r="B145" s="116"/>
      <c r="D145" s="102"/>
      <c r="F145" s="73"/>
      <c r="G145" s="103"/>
      <c r="H145" s="104"/>
      <c r="I145" s="105"/>
      <c r="J145" s="106"/>
      <c r="K145" s="107"/>
      <c r="L145" s="62"/>
      <c r="M145" s="111" t="str">
        <f t="shared" si="64"/>
        <v/>
      </c>
      <c r="N145" s="112" t="str">
        <f t="shared" si="65"/>
        <v/>
      </c>
      <c r="T145" s="89" t="str">
        <f t="shared" si="66"/>
        <v/>
      </c>
      <c r="U145" s="90" t="str">
        <f t="shared" si="67"/>
        <v/>
      </c>
      <c r="V145" s="5" t="str">
        <f>IF(C145="","",COUNT(C$3:C145))</f>
        <v/>
      </c>
      <c r="W145" s="5" t="str">
        <f>IF(D145="","",COUNT(D$3:D145))</f>
        <v/>
      </c>
      <c r="X145" s="5" t="str">
        <f>IF(E145="","",COUNT(E$3:E145))</f>
        <v/>
      </c>
      <c r="Y145" s="5" t="str">
        <f>IF(C145="",IF($AK145="","",INDEX(Y$3:Y144,MATCH(MAX(V$3:V144),V$3:V144,0),0)),C145)</f>
        <v/>
      </c>
      <c r="Z145" s="5" t="str">
        <f>IF(D145="",IF($AK145="","",INDEX(Z$3:Z144,MATCH(MAX(W$3:W144),W$3:W144,0),0)),D145)</f>
        <v/>
      </c>
      <c r="AA145" s="5" t="str">
        <f>IF(E145="",IF($AK145="","",INDEX(AA$3:AA144,MATCH(MAX(X$3:X144),X$3:X144,0),0)),E145)</f>
        <v/>
      </c>
      <c r="AB145" s="5" t="str">
        <f t="shared" si="68"/>
        <v/>
      </c>
      <c r="AC145" s="5" t="str">
        <f t="shared" si="69"/>
        <v/>
      </c>
      <c r="AD145" s="11" t="str">
        <f t="shared" si="70"/>
        <v/>
      </c>
      <c r="AE145" s="7" t="str">
        <f t="shared" si="71"/>
        <v/>
      </c>
      <c r="AF145" s="7" t="str">
        <f t="shared" si="72"/>
        <v/>
      </c>
      <c r="AG145" s="12" t="str">
        <f t="shared" si="73"/>
        <v/>
      </c>
      <c r="AH145" s="7" t="str">
        <f t="shared" si="74"/>
        <v/>
      </c>
      <c r="AI145" s="5" t="str">
        <f t="shared" si="75"/>
        <v/>
      </c>
      <c r="AJ145" s="5" t="str">
        <f>IF(H145="","",COUNTA(H$3:H145))</f>
        <v/>
      </c>
      <c r="AK145" s="5" t="str">
        <f>IF(H145="",IF(AI145="","",INDEX(AK$3:AK144,MATCH(MAX(AJ$3:AJ144),AJ$3:AJ144,0),0)),H145)</f>
        <v/>
      </c>
      <c r="AL145" s="5" t="str">
        <f t="shared" si="80"/>
        <v/>
      </c>
      <c r="AM145" s="5" t="str">
        <f t="shared" si="76"/>
        <v/>
      </c>
      <c r="AN145" s="5" t="str">
        <f t="shared" si="77"/>
        <v/>
      </c>
      <c r="AO145" s="57"/>
      <c r="AP145" s="59" t="str">
        <f t="shared" si="78"/>
        <v/>
      </c>
      <c r="AQ145" s="27" t="str">
        <f t="shared" si="79"/>
        <v/>
      </c>
      <c r="AR145" s="5" t="str">
        <f t="shared" si="79"/>
        <v/>
      </c>
      <c r="AS145" s="5" t="str">
        <f t="shared" si="79"/>
        <v/>
      </c>
      <c r="AT145" s="5" t="str">
        <f t="shared" si="79"/>
        <v/>
      </c>
      <c r="AU145" s="5" t="str">
        <f t="shared" si="79"/>
        <v/>
      </c>
      <c r="AV145" s="5" t="str">
        <f t="shared" si="79"/>
        <v/>
      </c>
      <c r="AW145" s="5" t="str">
        <f t="shared" si="79"/>
        <v/>
      </c>
      <c r="AX145" s="5" t="str">
        <f t="shared" si="79"/>
        <v/>
      </c>
      <c r="AY145" s="5" t="str">
        <f t="shared" si="79"/>
        <v/>
      </c>
      <c r="AZ145" s="5" t="str">
        <f t="shared" si="79"/>
        <v/>
      </c>
      <c r="BA145" s="5" t="str">
        <f t="shared" si="79"/>
        <v/>
      </c>
      <c r="BB145" s="5" t="str">
        <f t="shared" si="79"/>
        <v/>
      </c>
      <c r="BC145" s="19"/>
      <c r="BD145" s="5" t="str">
        <f>IF(AQ145="","",RANK(AQ145,AQ$3:AQ$1048576,1)+COUNTIF(AQ$3:AQ145,AQ145)-1)</f>
        <v/>
      </c>
      <c r="BE145" s="5" t="str">
        <f>IF(AR145="","",RANK(AR145,AR$3:AR$1048576,1)+COUNTIF(AR$3:AR145,AR145)-1)</f>
        <v/>
      </c>
      <c r="BF145" s="5" t="str">
        <f>IF(AS145="","",RANK(AS145,AS$3:AS$1048576,1)+COUNTIF(AS$3:AS145,AS145)-1)</f>
        <v/>
      </c>
      <c r="BG145" s="5" t="str">
        <f>IF(AT145="","",RANK(AT145,AT$3:AT$1048576,1)+COUNTIF(AT$3:AT145,AT145)-1)</f>
        <v/>
      </c>
      <c r="BH145" s="5" t="str">
        <f>IF(AU145="","",RANK(AU145,AU$3:AU$1048576,1)+COUNTIF(AU$3:AU145,AU145)-1)</f>
        <v/>
      </c>
      <c r="BI145" s="5" t="str">
        <f>IF(AV145="","",RANK(AV145,AV$3:AV$1048576,1)+COUNTIF(AV$3:AV145,AV145)-1)</f>
        <v/>
      </c>
      <c r="BJ145" s="5" t="str">
        <f>IF(AW145="","",RANK(AW145,AW$3:AW$1048576,1)+COUNTIF(AW$3:AW145,AW145)-1)</f>
        <v/>
      </c>
      <c r="BK145" s="5" t="str">
        <f>IF(AX145="","",RANK(AX145,AX$3:AX$1048576,1)+COUNTIF(AX$3:AX145,AX145)-1)</f>
        <v/>
      </c>
      <c r="BL145" s="5" t="str">
        <f>IF(AY145="","",RANK(AY145,AY$3:AY$1048576,1)+COUNTIF(AY$3:AY145,AY145)-1)</f>
        <v/>
      </c>
      <c r="BM145" s="5" t="str">
        <f>IF(AZ145="","",RANK(AZ145,AZ$3:AZ$1048576,1)+COUNTIF(AZ$3:AZ145,AZ145)-1)</f>
        <v/>
      </c>
      <c r="BN145" s="5" t="str">
        <f>IF(BA145="","",RANK(BA145,BA$3:BA$1048576,1)+COUNTIF(BA$3:BA145,BA145)-1)</f>
        <v/>
      </c>
      <c r="BO145" s="5" t="str">
        <f>IF(BB145="","",RANK(BB145,BB$3:BB$1048576,1)+COUNTIF(BB$3:BB145,BB145)-1)</f>
        <v/>
      </c>
    </row>
    <row r="146" spans="2:67" ht="35.1" customHeight="1" x14ac:dyDescent="0.2">
      <c r="B146" s="116"/>
      <c r="D146" s="102"/>
      <c r="F146" s="73"/>
      <c r="G146" s="103"/>
      <c r="H146" s="104"/>
      <c r="I146" s="105"/>
      <c r="J146" s="106"/>
      <c r="K146" s="107"/>
      <c r="L146" s="62"/>
      <c r="M146" s="111" t="str">
        <f t="shared" si="64"/>
        <v/>
      </c>
      <c r="N146" s="112" t="str">
        <f t="shared" si="65"/>
        <v/>
      </c>
      <c r="T146" s="89" t="str">
        <f t="shared" si="66"/>
        <v/>
      </c>
      <c r="U146" s="90" t="str">
        <f t="shared" si="67"/>
        <v/>
      </c>
      <c r="V146" s="5" t="str">
        <f>IF(C146="","",COUNT(C$3:C146))</f>
        <v/>
      </c>
      <c r="W146" s="5" t="str">
        <f>IF(D146="","",COUNT(D$3:D146))</f>
        <v/>
      </c>
      <c r="X146" s="5" t="str">
        <f>IF(E146="","",COUNT(E$3:E146))</f>
        <v/>
      </c>
      <c r="Y146" s="5" t="str">
        <f>IF(C146="",IF($AK146="","",INDEX(Y$3:Y145,MATCH(MAX(V$3:V145),V$3:V145,0),0)),C146)</f>
        <v/>
      </c>
      <c r="Z146" s="5" t="str">
        <f>IF(D146="",IF($AK146="","",INDEX(Z$3:Z145,MATCH(MAX(W$3:W145),W$3:W145,0),0)),D146)</f>
        <v/>
      </c>
      <c r="AA146" s="5" t="str">
        <f>IF(E146="",IF($AK146="","",INDEX(AA$3:AA145,MATCH(MAX(X$3:X145),X$3:X145,0),0)),E146)</f>
        <v/>
      </c>
      <c r="AB146" s="5" t="str">
        <f t="shared" si="68"/>
        <v/>
      </c>
      <c r="AC146" s="5" t="str">
        <f t="shared" si="69"/>
        <v/>
      </c>
      <c r="AD146" s="11" t="str">
        <f t="shared" si="70"/>
        <v/>
      </c>
      <c r="AE146" s="7" t="str">
        <f t="shared" si="71"/>
        <v/>
      </c>
      <c r="AF146" s="7" t="str">
        <f t="shared" si="72"/>
        <v/>
      </c>
      <c r="AG146" s="12" t="str">
        <f t="shared" si="73"/>
        <v/>
      </c>
      <c r="AH146" s="7" t="str">
        <f t="shared" si="74"/>
        <v/>
      </c>
      <c r="AI146" s="5" t="str">
        <f t="shared" si="75"/>
        <v/>
      </c>
      <c r="AJ146" s="5" t="str">
        <f>IF(H146="","",COUNTA(H$3:H146))</f>
        <v/>
      </c>
      <c r="AK146" s="5" t="str">
        <f>IF(H146="",IF(AI146="","",INDEX(AK$3:AK145,MATCH(MAX(AJ$3:AJ145),AJ$3:AJ145,0),0)),H146)</f>
        <v/>
      </c>
      <c r="AL146" s="5" t="str">
        <f t="shared" si="80"/>
        <v/>
      </c>
      <c r="AM146" s="5" t="str">
        <f t="shared" si="76"/>
        <v/>
      </c>
      <c r="AN146" s="5" t="str">
        <f t="shared" si="77"/>
        <v/>
      </c>
      <c r="AO146" s="57"/>
      <c r="AP146" s="59" t="str">
        <f t="shared" si="78"/>
        <v/>
      </c>
      <c r="AQ146" s="27" t="str">
        <f t="shared" si="79"/>
        <v/>
      </c>
      <c r="AR146" s="5" t="str">
        <f t="shared" si="79"/>
        <v/>
      </c>
      <c r="AS146" s="5" t="str">
        <f t="shared" si="79"/>
        <v/>
      </c>
      <c r="AT146" s="5" t="str">
        <f t="shared" si="79"/>
        <v/>
      </c>
      <c r="AU146" s="5" t="str">
        <f t="shared" si="79"/>
        <v/>
      </c>
      <c r="AV146" s="5" t="str">
        <f t="shared" si="79"/>
        <v/>
      </c>
      <c r="AW146" s="5" t="str">
        <f t="shared" si="79"/>
        <v/>
      </c>
      <c r="AX146" s="5" t="str">
        <f t="shared" si="79"/>
        <v/>
      </c>
      <c r="AY146" s="5" t="str">
        <f t="shared" si="79"/>
        <v/>
      </c>
      <c r="AZ146" s="5" t="str">
        <f t="shared" si="79"/>
        <v/>
      </c>
      <c r="BA146" s="5" t="str">
        <f t="shared" si="79"/>
        <v/>
      </c>
      <c r="BB146" s="5" t="str">
        <f t="shared" si="79"/>
        <v/>
      </c>
      <c r="BC146" s="19"/>
      <c r="BD146" s="5" t="str">
        <f>IF(AQ146="","",RANK(AQ146,AQ$3:AQ$1048576,1)+COUNTIF(AQ$3:AQ146,AQ146)-1)</f>
        <v/>
      </c>
      <c r="BE146" s="5" t="str">
        <f>IF(AR146="","",RANK(AR146,AR$3:AR$1048576,1)+COUNTIF(AR$3:AR146,AR146)-1)</f>
        <v/>
      </c>
      <c r="BF146" s="5" t="str">
        <f>IF(AS146="","",RANK(AS146,AS$3:AS$1048576,1)+COUNTIF(AS$3:AS146,AS146)-1)</f>
        <v/>
      </c>
      <c r="BG146" s="5" t="str">
        <f>IF(AT146="","",RANK(AT146,AT$3:AT$1048576,1)+COUNTIF(AT$3:AT146,AT146)-1)</f>
        <v/>
      </c>
      <c r="BH146" s="5" t="str">
        <f>IF(AU146="","",RANK(AU146,AU$3:AU$1048576,1)+COUNTIF(AU$3:AU146,AU146)-1)</f>
        <v/>
      </c>
      <c r="BI146" s="5" t="str">
        <f>IF(AV146="","",RANK(AV146,AV$3:AV$1048576,1)+COUNTIF(AV$3:AV146,AV146)-1)</f>
        <v/>
      </c>
      <c r="BJ146" s="5" t="str">
        <f>IF(AW146="","",RANK(AW146,AW$3:AW$1048576,1)+COUNTIF(AW$3:AW146,AW146)-1)</f>
        <v/>
      </c>
      <c r="BK146" s="5" t="str">
        <f>IF(AX146="","",RANK(AX146,AX$3:AX$1048576,1)+COUNTIF(AX$3:AX146,AX146)-1)</f>
        <v/>
      </c>
      <c r="BL146" s="5" t="str">
        <f>IF(AY146="","",RANK(AY146,AY$3:AY$1048576,1)+COUNTIF(AY$3:AY146,AY146)-1)</f>
        <v/>
      </c>
      <c r="BM146" s="5" t="str">
        <f>IF(AZ146="","",RANK(AZ146,AZ$3:AZ$1048576,1)+COUNTIF(AZ$3:AZ146,AZ146)-1)</f>
        <v/>
      </c>
      <c r="BN146" s="5" t="str">
        <f>IF(BA146="","",RANK(BA146,BA$3:BA$1048576,1)+COUNTIF(BA$3:BA146,BA146)-1)</f>
        <v/>
      </c>
      <c r="BO146" s="5" t="str">
        <f>IF(BB146="","",RANK(BB146,BB$3:BB$1048576,1)+COUNTIF(BB$3:BB146,BB146)-1)</f>
        <v/>
      </c>
    </row>
    <row r="147" spans="2:67" ht="35.1" customHeight="1" x14ac:dyDescent="0.2">
      <c r="B147" s="116"/>
      <c r="D147" s="102"/>
      <c r="F147" s="73"/>
      <c r="G147" s="103"/>
      <c r="H147" s="104"/>
      <c r="I147" s="105"/>
      <c r="J147" s="106"/>
      <c r="K147" s="107"/>
      <c r="L147" s="62"/>
      <c r="M147" s="111" t="str">
        <f t="shared" si="64"/>
        <v/>
      </c>
      <c r="N147" s="112" t="str">
        <f t="shared" si="65"/>
        <v/>
      </c>
      <c r="T147" s="89" t="str">
        <f t="shared" si="66"/>
        <v/>
      </c>
      <c r="U147" s="90" t="str">
        <f t="shared" si="67"/>
        <v/>
      </c>
      <c r="V147" s="5" t="str">
        <f>IF(C147="","",COUNT(C$3:C147))</f>
        <v/>
      </c>
      <c r="W147" s="5" t="str">
        <f>IF(D147="","",COUNT(D$3:D147))</f>
        <v/>
      </c>
      <c r="X147" s="5" t="str">
        <f>IF(E147="","",COUNT(E$3:E147))</f>
        <v/>
      </c>
      <c r="Y147" s="5" t="str">
        <f>IF(C147="",IF($AK147="","",INDEX(Y$3:Y146,MATCH(MAX(V$3:V146),V$3:V146,0),0)),C147)</f>
        <v/>
      </c>
      <c r="Z147" s="5" t="str">
        <f>IF(D147="",IF($AK147="","",INDEX(Z$3:Z146,MATCH(MAX(W$3:W146),W$3:W146,0),0)),D147)</f>
        <v/>
      </c>
      <c r="AA147" s="5" t="str">
        <f>IF(E147="",IF($AK147="","",INDEX(AA$3:AA146,MATCH(MAX(X$3:X146),X$3:X146,0),0)),E147)</f>
        <v/>
      </c>
      <c r="AB147" s="5" t="str">
        <f t="shared" si="68"/>
        <v/>
      </c>
      <c r="AC147" s="5" t="str">
        <f t="shared" si="69"/>
        <v/>
      </c>
      <c r="AD147" s="11" t="str">
        <f t="shared" si="70"/>
        <v/>
      </c>
      <c r="AE147" s="7" t="str">
        <f t="shared" si="71"/>
        <v/>
      </c>
      <c r="AF147" s="7" t="str">
        <f t="shared" si="72"/>
        <v/>
      </c>
      <c r="AG147" s="12" t="str">
        <f t="shared" si="73"/>
        <v/>
      </c>
      <c r="AH147" s="7" t="str">
        <f t="shared" si="74"/>
        <v/>
      </c>
      <c r="AI147" s="5" t="str">
        <f t="shared" si="75"/>
        <v/>
      </c>
      <c r="AJ147" s="5" t="str">
        <f>IF(H147="","",COUNTA(H$3:H147))</f>
        <v/>
      </c>
      <c r="AK147" s="5" t="str">
        <f>IF(H147="",IF(AI147="","",INDEX(AK$3:AK146,MATCH(MAX(AJ$3:AJ146),AJ$3:AJ146,0),0)),H147)</f>
        <v/>
      </c>
      <c r="AL147" s="5" t="str">
        <f t="shared" si="80"/>
        <v/>
      </c>
      <c r="AM147" s="5" t="str">
        <f t="shared" si="76"/>
        <v/>
      </c>
      <c r="AN147" s="5" t="str">
        <f t="shared" si="77"/>
        <v/>
      </c>
      <c r="AO147" s="57"/>
      <c r="AP147" s="59" t="str">
        <f t="shared" si="78"/>
        <v/>
      </c>
      <c r="AQ147" s="27" t="str">
        <f t="shared" si="79"/>
        <v/>
      </c>
      <c r="AR147" s="5" t="str">
        <f t="shared" si="79"/>
        <v/>
      </c>
      <c r="AS147" s="5" t="str">
        <f t="shared" si="79"/>
        <v/>
      </c>
      <c r="AT147" s="5" t="str">
        <f t="shared" si="79"/>
        <v/>
      </c>
      <c r="AU147" s="5" t="str">
        <f t="shared" si="79"/>
        <v/>
      </c>
      <c r="AV147" s="5" t="str">
        <f t="shared" si="79"/>
        <v/>
      </c>
      <c r="AW147" s="5" t="str">
        <f t="shared" si="79"/>
        <v/>
      </c>
      <c r="AX147" s="5" t="str">
        <f t="shared" si="79"/>
        <v/>
      </c>
      <c r="AY147" s="5" t="str">
        <f t="shared" si="79"/>
        <v/>
      </c>
      <c r="AZ147" s="5" t="str">
        <f t="shared" si="79"/>
        <v/>
      </c>
      <c r="BA147" s="5" t="str">
        <f t="shared" si="79"/>
        <v/>
      </c>
      <c r="BB147" s="5" t="str">
        <f t="shared" si="79"/>
        <v/>
      </c>
      <c r="BC147" s="19"/>
      <c r="BD147" s="5" t="str">
        <f>IF(AQ147="","",RANK(AQ147,AQ$3:AQ$1048576,1)+COUNTIF(AQ$3:AQ147,AQ147)-1)</f>
        <v/>
      </c>
      <c r="BE147" s="5" t="str">
        <f>IF(AR147="","",RANK(AR147,AR$3:AR$1048576,1)+COUNTIF(AR$3:AR147,AR147)-1)</f>
        <v/>
      </c>
      <c r="BF147" s="5" t="str">
        <f>IF(AS147="","",RANK(AS147,AS$3:AS$1048576,1)+COUNTIF(AS$3:AS147,AS147)-1)</f>
        <v/>
      </c>
      <c r="BG147" s="5" t="str">
        <f>IF(AT147="","",RANK(AT147,AT$3:AT$1048576,1)+COUNTIF(AT$3:AT147,AT147)-1)</f>
        <v/>
      </c>
      <c r="BH147" s="5" t="str">
        <f>IF(AU147="","",RANK(AU147,AU$3:AU$1048576,1)+COUNTIF(AU$3:AU147,AU147)-1)</f>
        <v/>
      </c>
      <c r="BI147" s="5" t="str">
        <f>IF(AV147="","",RANK(AV147,AV$3:AV$1048576,1)+COUNTIF(AV$3:AV147,AV147)-1)</f>
        <v/>
      </c>
      <c r="BJ147" s="5" t="str">
        <f>IF(AW147="","",RANK(AW147,AW$3:AW$1048576,1)+COUNTIF(AW$3:AW147,AW147)-1)</f>
        <v/>
      </c>
      <c r="BK147" s="5" t="str">
        <f>IF(AX147="","",RANK(AX147,AX$3:AX$1048576,1)+COUNTIF(AX$3:AX147,AX147)-1)</f>
        <v/>
      </c>
      <c r="BL147" s="5" t="str">
        <f>IF(AY147="","",RANK(AY147,AY$3:AY$1048576,1)+COUNTIF(AY$3:AY147,AY147)-1)</f>
        <v/>
      </c>
      <c r="BM147" s="5" t="str">
        <f>IF(AZ147="","",RANK(AZ147,AZ$3:AZ$1048576,1)+COUNTIF(AZ$3:AZ147,AZ147)-1)</f>
        <v/>
      </c>
      <c r="BN147" s="5" t="str">
        <f>IF(BA147="","",RANK(BA147,BA$3:BA$1048576,1)+COUNTIF(BA$3:BA147,BA147)-1)</f>
        <v/>
      </c>
      <c r="BO147" s="5" t="str">
        <f>IF(BB147="","",RANK(BB147,BB$3:BB$1048576,1)+COUNTIF(BB$3:BB147,BB147)-1)</f>
        <v/>
      </c>
    </row>
    <row r="148" spans="2:67" ht="35.1" customHeight="1" x14ac:dyDescent="0.2">
      <c r="B148" s="116"/>
      <c r="D148" s="102"/>
      <c r="F148" s="73"/>
      <c r="G148" s="103"/>
      <c r="H148" s="104"/>
      <c r="I148" s="105"/>
      <c r="J148" s="106"/>
      <c r="K148" s="107"/>
      <c r="L148" s="62"/>
      <c r="M148" s="111" t="str">
        <f t="shared" si="64"/>
        <v/>
      </c>
      <c r="N148" s="112" t="str">
        <f t="shared" si="65"/>
        <v/>
      </c>
      <c r="T148" s="89" t="str">
        <f t="shared" si="66"/>
        <v/>
      </c>
      <c r="U148" s="90" t="str">
        <f t="shared" si="67"/>
        <v/>
      </c>
      <c r="V148" s="5" t="str">
        <f>IF(C148="","",COUNT(C$3:C148))</f>
        <v/>
      </c>
      <c r="W148" s="5" t="str">
        <f>IF(D148="","",COUNT(D$3:D148))</f>
        <v/>
      </c>
      <c r="X148" s="5" t="str">
        <f>IF(E148="","",COUNT(E$3:E148))</f>
        <v/>
      </c>
      <c r="Y148" s="5" t="str">
        <f>IF(C148="",IF($AK148="","",INDEX(Y$3:Y147,MATCH(MAX(V$3:V147),V$3:V147,0),0)),C148)</f>
        <v/>
      </c>
      <c r="Z148" s="5" t="str">
        <f>IF(D148="",IF($AK148="","",INDEX(Z$3:Z147,MATCH(MAX(W$3:W147),W$3:W147,0),0)),D148)</f>
        <v/>
      </c>
      <c r="AA148" s="5" t="str">
        <f>IF(E148="",IF($AK148="","",INDEX(AA$3:AA147,MATCH(MAX(X$3:X147),X$3:X147,0),0)),E148)</f>
        <v/>
      </c>
      <c r="AB148" s="5" t="str">
        <f t="shared" si="68"/>
        <v/>
      </c>
      <c r="AC148" s="5" t="str">
        <f t="shared" si="69"/>
        <v/>
      </c>
      <c r="AD148" s="11" t="str">
        <f t="shared" si="70"/>
        <v/>
      </c>
      <c r="AE148" s="7" t="str">
        <f t="shared" si="71"/>
        <v/>
      </c>
      <c r="AF148" s="7" t="str">
        <f t="shared" si="72"/>
        <v/>
      </c>
      <c r="AG148" s="12" t="str">
        <f t="shared" si="73"/>
        <v/>
      </c>
      <c r="AH148" s="7" t="str">
        <f t="shared" si="74"/>
        <v/>
      </c>
      <c r="AI148" s="5" t="str">
        <f t="shared" si="75"/>
        <v/>
      </c>
      <c r="AJ148" s="5" t="str">
        <f>IF(H148="","",COUNTA(H$3:H148))</f>
        <v/>
      </c>
      <c r="AK148" s="5" t="str">
        <f>IF(H148="",IF(AI148="","",INDEX(AK$3:AK147,MATCH(MAX(AJ$3:AJ147),AJ$3:AJ147,0),0)),H148)</f>
        <v/>
      </c>
      <c r="AL148" s="5" t="str">
        <f t="shared" si="80"/>
        <v/>
      </c>
      <c r="AM148" s="5" t="str">
        <f t="shared" si="76"/>
        <v/>
      </c>
      <c r="AN148" s="5" t="str">
        <f t="shared" si="77"/>
        <v/>
      </c>
      <c r="AO148" s="57"/>
      <c r="AP148" s="59" t="str">
        <f t="shared" si="78"/>
        <v/>
      </c>
      <c r="AQ148" s="27" t="str">
        <f t="shared" si="79"/>
        <v/>
      </c>
      <c r="AR148" s="5" t="str">
        <f t="shared" si="79"/>
        <v/>
      </c>
      <c r="AS148" s="5" t="str">
        <f t="shared" si="79"/>
        <v/>
      </c>
      <c r="AT148" s="5" t="str">
        <f t="shared" si="79"/>
        <v/>
      </c>
      <c r="AU148" s="5" t="str">
        <f t="shared" si="79"/>
        <v/>
      </c>
      <c r="AV148" s="5" t="str">
        <f t="shared" si="79"/>
        <v/>
      </c>
      <c r="AW148" s="5" t="str">
        <f t="shared" si="79"/>
        <v/>
      </c>
      <c r="AX148" s="5" t="str">
        <f t="shared" si="79"/>
        <v/>
      </c>
      <c r="AY148" s="5" t="str">
        <f t="shared" si="79"/>
        <v/>
      </c>
      <c r="AZ148" s="5" t="str">
        <f t="shared" si="79"/>
        <v/>
      </c>
      <c r="BA148" s="5" t="str">
        <f t="shared" si="79"/>
        <v/>
      </c>
      <c r="BB148" s="5" t="str">
        <f t="shared" si="79"/>
        <v/>
      </c>
      <c r="BC148" s="19"/>
      <c r="BD148" s="5" t="str">
        <f>IF(AQ148="","",RANK(AQ148,AQ$3:AQ$1048576,1)+COUNTIF(AQ$3:AQ148,AQ148)-1)</f>
        <v/>
      </c>
      <c r="BE148" s="5" t="str">
        <f>IF(AR148="","",RANK(AR148,AR$3:AR$1048576,1)+COUNTIF(AR$3:AR148,AR148)-1)</f>
        <v/>
      </c>
      <c r="BF148" s="5" t="str">
        <f>IF(AS148="","",RANK(AS148,AS$3:AS$1048576,1)+COUNTIF(AS$3:AS148,AS148)-1)</f>
        <v/>
      </c>
      <c r="BG148" s="5" t="str">
        <f>IF(AT148="","",RANK(AT148,AT$3:AT$1048576,1)+COUNTIF(AT$3:AT148,AT148)-1)</f>
        <v/>
      </c>
      <c r="BH148" s="5" t="str">
        <f>IF(AU148="","",RANK(AU148,AU$3:AU$1048576,1)+COUNTIF(AU$3:AU148,AU148)-1)</f>
        <v/>
      </c>
      <c r="BI148" s="5" t="str">
        <f>IF(AV148="","",RANK(AV148,AV$3:AV$1048576,1)+COUNTIF(AV$3:AV148,AV148)-1)</f>
        <v/>
      </c>
      <c r="BJ148" s="5" t="str">
        <f>IF(AW148="","",RANK(AW148,AW$3:AW$1048576,1)+COUNTIF(AW$3:AW148,AW148)-1)</f>
        <v/>
      </c>
      <c r="BK148" s="5" t="str">
        <f>IF(AX148="","",RANK(AX148,AX$3:AX$1048576,1)+COUNTIF(AX$3:AX148,AX148)-1)</f>
        <v/>
      </c>
      <c r="BL148" s="5" t="str">
        <f>IF(AY148="","",RANK(AY148,AY$3:AY$1048576,1)+COUNTIF(AY$3:AY148,AY148)-1)</f>
        <v/>
      </c>
      <c r="BM148" s="5" t="str">
        <f>IF(AZ148="","",RANK(AZ148,AZ$3:AZ$1048576,1)+COUNTIF(AZ$3:AZ148,AZ148)-1)</f>
        <v/>
      </c>
      <c r="BN148" s="5" t="str">
        <f>IF(BA148="","",RANK(BA148,BA$3:BA$1048576,1)+COUNTIF(BA$3:BA148,BA148)-1)</f>
        <v/>
      </c>
      <c r="BO148" s="5" t="str">
        <f>IF(BB148="","",RANK(BB148,BB$3:BB$1048576,1)+COUNTIF(BB$3:BB148,BB148)-1)</f>
        <v/>
      </c>
    </row>
    <row r="149" spans="2:67" ht="35.1" customHeight="1" x14ac:dyDescent="0.2">
      <c r="B149" s="116"/>
      <c r="D149" s="102"/>
      <c r="F149" s="73"/>
      <c r="G149" s="103"/>
      <c r="H149" s="104"/>
      <c r="I149" s="105"/>
      <c r="J149" s="106"/>
      <c r="K149" s="107"/>
      <c r="L149" s="62"/>
      <c r="M149" s="111" t="str">
        <f t="shared" si="64"/>
        <v/>
      </c>
      <c r="N149" s="112" t="str">
        <f t="shared" si="65"/>
        <v/>
      </c>
      <c r="T149" s="89" t="str">
        <f t="shared" si="66"/>
        <v/>
      </c>
      <c r="U149" s="90" t="str">
        <f t="shared" si="67"/>
        <v/>
      </c>
      <c r="V149" s="5" t="str">
        <f>IF(C149="","",COUNT(C$3:C149))</f>
        <v/>
      </c>
      <c r="W149" s="5" t="str">
        <f>IF(D149="","",COUNT(D$3:D149))</f>
        <v/>
      </c>
      <c r="X149" s="5" t="str">
        <f>IF(E149="","",COUNT(E$3:E149))</f>
        <v/>
      </c>
      <c r="Y149" s="5" t="str">
        <f>IF(C149="",IF($AK149="","",INDEX(Y$3:Y148,MATCH(MAX(V$3:V148),V$3:V148,0),0)),C149)</f>
        <v/>
      </c>
      <c r="Z149" s="5" t="str">
        <f>IF(D149="",IF($AK149="","",INDEX(Z$3:Z148,MATCH(MAX(W$3:W148),W$3:W148,0),0)),D149)</f>
        <v/>
      </c>
      <c r="AA149" s="5" t="str">
        <f>IF(E149="",IF($AK149="","",INDEX(AA$3:AA148,MATCH(MAX(X$3:X148),X$3:X148,0),0)),E149)</f>
        <v/>
      </c>
      <c r="AB149" s="5" t="str">
        <f t="shared" si="68"/>
        <v/>
      </c>
      <c r="AC149" s="5" t="str">
        <f t="shared" si="69"/>
        <v/>
      </c>
      <c r="AD149" s="11" t="str">
        <f t="shared" si="70"/>
        <v/>
      </c>
      <c r="AE149" s="7" t="str">
        <f t="shared" si="71"/>
        <v/>
      </c>
      <c r="AF149" s="7" t="str">
        <f t="shared" si="72"/>
        <v/>
      </c>
      <c r="AG149" s="12" t="str">
        <f t="shared" si="73"/>
        <v/>
      </c>
      <c r="AH149" s="7" t="str">
        <f t="shared" si="74"/>
        <v/>
      </c>
      <c r="AI149" s="5" t="str">
        <f t="shared" si="75"/>
        <v/>
      </c>
      <c r="AJ149" s="5" t="str">
        <f>IF(H149="","",COUNTA(H$3:H149))</f>
        <v/>
      </c>
      <c r="AK149" s="5" t="str">
        <f>IF(H149="",IF(AI149="","",INDEX(AK$3:AK148,MATCH(MAX(AJ$3:AJ148),AJ$3:AJ148,0),0)),H149)</f>
        <v/>
      </c>
      <c r="AL149" s="5" t="str">
        <f t="shared" si="80"/>
        <v/>
      </c>
      <c r="AM149" s="5" t="str">
        <f t="shared" si="76"/>
        <v/>
      </c>
      <c r="AN149" s="5" t="str">
        <f t="shared" si="77"/>
        <v/>
      </c>
      <c r="AO149" s="57"/>
      <c r="AP149" s="59" t="str">
        <f t="shared" si="78"/>
        <v/>
      </c>
      <c r="AQ149" s="27" t="str">
        <f t="shared" si="79"/>
        <v/>
      </c>
      <c r="AR149" s="5" t="str">
        <f t="shared" si="79"/>
        <v/>
      </c>
      <c r="AS149" s="5" t="str">
        <f t="shared" si="79"/>
        <v/>
      </c>
      <c r="AT149" s="5" t="str">
        <f t="shared" si="79"/>
        <v/>
      </c>
      <c r="AU149" s="5" t="str">
        <f t="shared" si="79"/>
        <v/>
      </c>
      <c r="AV149" s="5" t="str">
        <f t="shared" si="79"/>
        <v/>
      </c>
      <c r="AW149" s="5" t="str">
        <f t="shared" si="79"/>
        <v/>
      </c>
      <c r="AX149" s="5" t="str">
        <f t="shared" si="79"/>
        <v/>
      </c>
      <c r="AY149" s="5" t="str">
        <f t="shared" si="79"/>
        <v/>
      </c>
      <c r="AZ149" s="5" t="str">
        <f t="shared" si="79"/>
        <v/>
      </c>
      <c r="BA149" s="5" t="str">
        <f t="shared" si="79"/>
        <v/>
      </c>
      <c r="BB149" s="5" t="str">
        <f t="shared" si="79"/>
        <v/>
      </c>
      <c r="BC149" s="19"/>
      <c r="BD149" s="5" t="str">
        <f>IF(AQ149="","",RANK(AQ149,AQ$3:AQ$1048576,1)+COUNTIF(AQ$3:AQ149,AQ149)-1)</f>
        <v/>
      </c>
      <c r="BE149" s="5" t="str">
        <f>IF(AR149="","",RANK(AR149,AR$3:AR$1048576,1)+COUNTIF(AR$3:AR149,AR149)-1)</f>
        <v/>
      </c>
      <c r="BF149" s="5" t="str">
        <f>IF(AS149="","",RANK(AS149,AS$3:AS$1048576,1)+COUNTIF(AS$3:AS149,AS149)-1)</f>
        <v/>
      </c>
      <c r="BG149" s="5" t="str">
        <f>IF(AT149="","",RANK(AT149,AT$3:AT$1048576,1)+COUNTIF(AT$3:AT149,AT149)-1)</f>
        <v/>
      </c>
      <c r="BH149" s="5" t="str">
        <f>IF(AU149="","",RANK(AU149,AU$3:AU$1048576,1)+COUNTIF(AU$3:AU149,AU149)-1)</f>
        <v/>
      </c>
      <c r="BI149" s="5" t="str">
        <f>IF(AV149="","",RANK(AV149,AV$3:AV$1048576,1)+COUNTIF(AV$3:AV149,AV149)-1)</f>
        <v/>
      </c>
      <c r="BJ149" s="5" t="str">
        <f>IF(AW149="","",RANK(AW149,AW$3:AW$1048576,1)+COUNTIF(AW$3:AW149,AW149)-1)</f>
        <v/>
      </c>
      <c r="BK149" s="5" t="str">
        <f>IF(AX149="","",RANK(AX149,AX$3:AX$1048576,1)+COUNTIF(AX$3:AX149,AX149)-1)</f>
        <v/>
      </c>
      <c r="BL149" s="5" t="str">
        <f>IF(AY149="","",RANK(AY149,AY$3:AY$1048576,1)+COUNTIF(AY$3:AY149,AY149)-1)</f>
        <v/>
      </c>
      <c r="BM149" s="5" t="str">
        <f>IF(AZ149="","",RANK(AZ149,AZ$3:AZ$1048576,1)+COUNTIF(AZ$3:AZ149,AZ149)-1)</f>
        <v/>
      </c>
      <c r="BN149" s="5" t="str">
        <f>IF(BA149="","",RANK(BA149,BA$3:BA$1048576,1)+COUNTIF(BA$3:BA149,BA149)-1)</f>
        <v/>
      </c>
      <c r="BO149" s="5" t="str">
        <f>IF(BB149="","",RANK(BB149,BB$3:BB$1048576,1)+COUNTIF(BB$3:BB149,BB149)-1)</f>
        <v/>
      </c>
    </row>
    <row r="150" spans="2:67" ht="35.1" customHeight="1" x14ac:dyDescent="0.2">
      <c r="B150" s="116"/>
      <c r="D150" s="102"/>
      <c r="F150" s="73"/>
      <c r="G150" s="103"/>
      <c r="H150" s="104"/>
      <c r="I150" s="105"/>
      <c r="J150" s="106"/>
      <c r="K150" s="107"/>
      <c r="L150" s="62"/>
      <c r="M150" s="111" t="str">
        <f t="shared" si="64"/>
        <v/>
      </c>
      <c r="N150" s="112" t="str">
        <f t="shared" si="65"/>
        <v/>
      </c>
      <c r="T150" s="89" t="str">
        <f t="shared" si="66"/>
        <v/>
      </c>
      <c r="U150" s="90" t="str">
        <f t="shared" si="67"/>
        <v/>
      </c>
      <c r="V150" s="5" t="str">
        <f>IF(C150="","",COUNT(C$3:C150))</f>
        <v/>
      </c>
      <c r="W150" s="5" t="str">
        <f>IF(D150="","",COUNT(D$3:D150))</f>
        <v/>
      </c>
      <c r="X150" s="5" t="str">
        <f>IF(E150="","",COUNT(E$3:E150))</f>
        <v/>
      </c>
      <c r="Y150" s="5" t="str">
        <f>IF(C150="",IF($AK150="","",INDEX(Y$3:Y149,MATCH(MAX(V$3:V149),V$3:V149,0),0)),C150)</f>
        <v/>
      </c>
      <c r="Z150" s="5" t="str">
        <f>IF(D150="",IF($AK150="","",INDEX(Z$3:Z149,MATCH(MAX(W$3:W149),W$3:W149,0),0)),D150)</f>
        <v/>
      </c>
      <c r="AA150" s="5" t="str">
        <f>IF(E150="",IF($AK150="","",INDEX(AA$3:AA149,MATCH(MAX(X$3:X149),X$3:X149,0),0)),E150)</f>
        <v/>
      </c>
      <c r="AB150" s="5" t="str">
        <f t="shared" si="68"/>
        <v/>
      </c>
      <c r="AC150" s="5" t="str">
        <f t="shared" si="69"/>
        <v/>
      </c>
      <c r="AD150" s="11" t="str">
        <f t="shared" si="70"/>
        <v/>
      </c>
      <c r="AE150" s="7" t="str">
        <f t="shared" si="71"/>
        <v/>
      </c>
      <c r="AF150" s="7" t="str">
        <f t="shared" si="72"/>
        <v/>
      </c>
      <c r="AG150" s="12" t="str">
        <f t="shared" si="73"/>
        <v/>
      </c>
      <c r="AH150" s="7" t="str">
        <f t="shared" si="74"/>
        <v/>
      </c>
      <c r="AI150" s="5" t="str">
        <f t="shared" si="75"/>
        <v/>
      </c>
      <c r="AJ150" s="5" t="str">
        <f>IF(H150="","",COUNTA(H$3:H150))</f>
        <v/>
      </c>
      <c r="AK150" s="5" t="str">
        <f>IF(H150="",IF(AI150="","",INDEX(AK$3:AK149,MATCH(MAX(AJ$3:AJ149),AJ$3:AJ149,0),0)),H150)</f>
        <v/>
      </c>
      <c r="AL150" s="5" t="str">
        <f t="shared" si="80"/>
        <v/>
      </c>
      <c r="AM150" s="5" t="str">
        <f t="shared" si="76"/>
        <v/>
      </c>
      <c r="AN150" s="5" t="str">
        <f t="shared" si="77"/>
        <v/>
      </c>
      <c r="AO150" s="57"/>
      <c r="AP150" s="59" t="str">
        <f t="shared" si="78"/>
        <v/>
      </c>
      <c r="AQ150" s="27" t="str">
        <f t="shared" si="79"/>
        <v/>
      </c>
      <c r="AR150" s="5" t="str">
        <f t="shared" si="79"/>
        <v/>
      </c>
      <c r="AS150" s="5" t="str">
        <f t="shared" si="79"/>
        <v/>
      </c>
      <c r="AT150" s="5" t="str">
        <f t="shared" ref="AQ150:BB171" si="81">IF(AND(AT$2=$AI150,$AP150&lt;&gt;""),$AP150,"")</f>
        <v/>
      </c>
      <c r="AU150" s="5" t="str">
        <f t="shared" si="81"/>
        <v/>
      </c>
      <c r="AV150" s="5" t="str">
        <f t="shared" si="81"/>
        <v/>
      </c>
      <c r="AW150" s="5" t="str">
        <f t="shared" si="81"/>
        <v/>
      </c>
      <c r="AX150" s="5" t="str">
        <f t="shared" si="81"/>
        <v/>
      </c>
      <c r="AY150" s="5" t="str">
        <f t="shared" si="81"/>
        <v/>
      </c>
      <c r="AZ150" s="5" t="str">
        <f t="shared" si="81"/>
        <v/>
      </c>
      <c r="BA150" s="5" t="str">
        <f t="shared" si="81"/>
        <v/>
      </c>
      <c r="BB150" s="5" t="str">
        <f t="shared" si="81"/>
        <v/>
      </c>
      <c r="BC150" s="19"/>
      <c r="BD150" s="5" t="str">
        <f>IF(AQ150="","",RANK(AQ150,AQ$3:AQ$1048576,1)+COUNTIF(AQ$3:AQ150,AQ150)-1)</f>
        <v/>
      </c>
      <c r="BE150" s="5" t="str">
        <f>IF(AR150="","",RANK(AR150,AR$3:AR$1048576,1)+COUNTIF(AR$3:AR150,AR150)-1)</f>
        <v/>
      </c>
      <c r="BF150" s="5" t="str">
        <f>IF(AS150="","",RANK(AS150,AS$3:AS$1048576,1)+COUNTIF(AS$3:AS150,AS150)-1)</f>
        <v/>
      </c>
      <c r="BG150" s="5" t="str">
        <f>IF(AT150="","",RANK(AT150,AT$3:AT$1048576,1)+COUNTIF(AT$3:AT150,AT150)-1)</f>
        <v/>
      </c>
      <c r="BH150" s="5" t="str">
        <f>IF(AU150="","",RANK(AU150,AU$3:AU$1048576,1)+COUNTIF(AU$3:AU150,AU150)-1)</f>
        <v/>
      </c>
      <c r="BI150" s="5" t="str">
        <f>IF(AV150="","",RANK(AV150,AV$3:AV$1048576,1)+COUNTIF(AV$3:AV150,AV150)-1)</f>
        <v/>
      </c>
      <c r="BJ150" s="5" t="str">
        <f>IF(AW150="","",RANK(AW150,AW$3:AW$1048576,1)+COUNTIF(AW$3:AW150,AW150)-1)</f>
        <v/>
      </c>
      <c r="BK150" s="5" t="str">
        <f>IF(AX150="","",RANK(AX150,AX$3:AX$1048576,1)+COUNTIF(AX$3:AX150,AX150)-1)</f>
        <v/>
      </c>
      <c r="BL150" s="5" t="str">
        <f>IF(AY150="","",RANK(AY150,AY$3:AY$1048576,1)+COUNTIF(AY$3:AY150,AY150)-1)</f>
        <v/>
      </c>
      <c r="BM150" s="5" t="str">
        <f>IF(AZ150="","",RANK(AZ150,AZ$3:AZ$1048576,1)+COUNTIF(AZ$3:AZ150,AZ150)-1)</f>
        <v/>
      </c>
      <c r="BN150" s="5" t="str">
        <f>IF(BA150="","",RANK(BA150,BA$3:BA$1048576,1)+COUNTIF(BA$3:BA150,BA150)-1)</f>
        <v/>
      </c>
      <c r="BO150" s="5" t="str">
        <f>IF(BB150="","",RANK(BB150,BB$3:BB$1048576,1)+COUNTIF(BB$3:BB150,BB150)-1)</f>
        <v/>
      </c>
    </row>
    <row r="151" spans="2:67" ht="35.1" customHeight="1" x14ac:dyDescent="0.2">
      <c r="B151" s="116"/>
      <c r="D151" s="102"/>
      <c r="F151" s="73"/>
      <c r="G151" s="103"/>
      <c r="H151" s="104"/>
      <c r="I151" s="105"/>
      <c r="J151" s="106"/>
      <c r="K151" s="107"/>
      <c r="L151" s="62"/>
      <c r="M151" s="111" t="str">
        <f t="shared" si="64"/>
        <v/>
      </c>
      <c r="N151" s="112" t="str">
        <f t="shared" si="65"/>
        <v/>
      </c>
      <c r="T151" s="89" t="str">
        <f t="shared" si="66"/>
        <v/>
      </c>
      <c r="U151" s="90" t="str">
        <f t="shared" si="67"/>
        <v/>
      </c>
      <c r="V151" s="5" t="str">
        <f>IF(C151="","",COUNT(C$3:C151))</f>
        <v/>
      </c>
      <c r="W151" s="5" t="str">
        <f>IF(D151="","",COUNT(D$3:D151))</f>
        <v/>
      </c>
      <c r="X151" s="5" t="str">
        <f>IF(E151="","",COUNT(E$3:E151))</f>
        <v/>
      </c>
      <c r="Y151" s="5" t="str">
        <f>IF(C151="",IF($AK151="","",INDEX(Y$3:Y150,MATCH(MAX(V$3:V150),V$3:V150,0),0)),C151)</f>
        <v/>
      </c>
      <c r="Z151" s="5" t="str">
        <f>IF(D151="",IF($AK151="","",INDEX(Z$3:Z150,MATCH(MAX(W$3:W150),W$3:W150,0),0)),D151)</f>
        <v/>
      </c>
      <c r="AA151" s="5" t="str">
        <f>IF(E151="",IF($AK151="","",INDEX(AA$3:AA150,MATCH(MAX(X$3:X150),X$3:X150,0),0)),E151)</f>
        <v/>
      </c>
      <c r="AB151" s="5" t="str">
        <f t="shared" si="68"/>
        <v/>
      </c>
      <c r="AC151" s="5" t="str">
        <f t="shared" si="69"/>
        <v/>
      </c>
      <c r="AD151" s="11" t="str">
        <f t="shared" si="70"/>
        <v/>
      </c>
      <c r="AE151" s="7" t="str">
        <f t="shared" si="71"/>
        <v/>
      </c>
      <c r="AF151" s="7" t="str">
        <f t="shared" si="72"/>
        <v/>
      </c>
      <c r="AG151" s="12" t="str">
        <f t="shared" si="73"/>
        <v/>
      </c>
      <c r="AH151" s="7" t="str">
        <f t="shared" si="74"/>
        <v/>
      </c>
      <c r="AI151" s="5" t="str">
        <f t="shared" si="75"/>
        <v/>
      </c>
      <c r="AJ151" s="5" t="str">
        <f>IF(H151="","",COUNTA(H$3:H151))</f>
        <v/>
      </c>
      <c r="AK151" s="5" t="str">
        <f>IF(H151="",IF(AI151="","",INDEX(AK$3:AK150,MATCH(MAX(AJ$3:AJ150),AJ$3:AJ150,0),0)),H151)</f>
        <v/>
      </c>
      <c r="AL151" s="5" t="str">
        <f t="shared" si="80"/>
        <v/>
      </c>
      <c r="AM151" s="5" t="str">
        <f t="shared" si="76"/>
        <v/>
      </c>
      <c r="AN151" s="5" t="str">
        <f t="shared" si="77"/>
        <v/>
      </c>
      <c r="AO151" s="57"/>
      <c r="AP151" s="59" t="str">
        <f t="shared" si="78"/>
        <v/>
      </c>
      <c r="AQ151" s="27" t="str">
        <f t="shared" si="81"/>
        <v/>
      </c>
      <c r="AR151" s="5" t="str">
        <f t="shared" si="81"/>
        <v/>
      </c>
      <c r="AS151" s="5" t="str">
        <f t="shared" si="81"/>
        <v/>
      </c>
      <c r="AT151" s="5" t="str">
        <f t="shared" si="81"/>
        <v/>
      </c>
      <c r="AU151" s="5" t="str">
        <f t="shared" si="81"/>
        <v/>
      </c>
      <c r="AV151" s="5" t="str">
        <f t="shared" si="81"/>
        <v/>
      </c>
      <c r="AW151" s="5" t="str">
        <f t="shared" si="81"/>
        <v/>
      </c>
      <c r="AX151" s="5" t="str">
        <f t="shared" si="81"/>
        <v/>
      </c>
      <c r="AY151" s="5" t="str">
        <f t="shared" si="81"/>
        <v/>
      </c>
      <c r="AZ151" s="5" t="str">
        <f t="shared" si="81"/>
        <v/>
      </c>
      <c r="BA151" s="5" t="str">
        <f t="shared" si="81"/>
        <v/>
      </c>
      <c r="BB151" s="5" t="str">
        <f t="shared" si="81"/>
        <v/>
      </c>
      <c r="BC151" s="19"/>
      <c r="BD151" s="5" t="str">
        <f>IF(AQ151="","",RANK(AQ151,AQ$3:AQ$1048576,1)+COUNTIF(AQ$3:AQ151,AQ151)-1)</f>
        <v/>
      </c>
      <c r="BE151" s="5" t="str">
        <f>IF(AR151="","",RANK(AR151,AR$3:AR$1048576,1)+COUNTIF(AR$3:AR151,AR151)-1)</f>
        <v/>
      </c>
      <c r="BF151" s="5" t="str">
        <f>IF(AS151="","",RANK(AS151,AS$3:AS$1048576,1)+COUNTIF(AS$3:AS151,AS151)-1)</f>
        <v/>
      </c>
      <c r="BG151" s="5" t="str">
        <f>IF(AT151="","",RANK(AT151,AT$3:AT$1048576,1)+COUNTIF(AT$3:AT151,AT151)-1)</f>
        <v/>
      </c>
      <c r="BH151" s="5" t="str">
        <f>IF(AU151="","",RANK(AU151,AU$3:AU$1048576,1)+COUNTIF(AU$3:AU151,AU151)-1)</f>
        <v/>
      </c>
      <c r="BI151" s="5" t="str">
        <f>IF(AV151="","",RANK(AV151,AV$3:AV$1048576,1)+COUNTIF(AV$3:AV151,AV151)-1)</f>
        <v/>
      </c>
      <c r="BJ151" s="5" t="str">
        <f>IF(AW151="","",RANK(AW151,AW$3:AW$1048576,1)+COUNTIF(AW$3:AW151,AW151)-1)</f>
        <v/>
      </c>
      <c r="BK151" s="5" t="str">
        <f>IF(AX151="","",RANK(AX151,AX$3:AX$1048576,1)+COUNTIF(AX$3:AX151,AX151)-1)</f>
        <v/>
      </c>
      <c r="BL151" s="5" t="str">
        <f>IF(AY151="","",RANK(AY151,AY$3:AY$1048576,1)+COUNTIF(AY$3:AY151,AY151)-1)</f>
        <v/>
      </c>
      <c r="BM151" s="5" t="str">
        <f>IF(AZ151="","",RANK(AZ151,AZ$3:AZ$1048576,1)+COUNTIF(AZ$3:AZ151,AZ151)-1)</f>
        <v/>
      </c>
      <c r="BN151" s="5" t="str">
        <f>IF(BA151="","",RANK(BA151,BA$3:BA$1048576,1)+COUNTIF(BA$3:BA151,BA151)-1)</f>
        <v/>
      </c>
      <c r="BO151" s="5" t="str">
        <f>IF(BB151="","",RANK(BB151,BB$3:BB$1048576,1)+COUNTIF(BB$3:BB151,BB151)-1)</f>
        <v/>
      </c>
    </row>
    <row r="152" spans="2:67" ht="35.1" customHeight="1" x14ac:dyDescent="0.2">
      <c r="B152" s="116"/>
      <c r="D152" s="102"/>
      <c r="F152" s="73"/>
      <c r="G152" s="103"/>
      <c r="H152" s="104"/>
      <c r="I152" s="105"/>
      <c r="J152" s="106"/>
      <c r="K152" s="107"/>
      <c r="L152" s="62"/>
      <c r="M152" s="111" t="str">
        <f t="shared" si="64"/>
        <v/>
      </c>
      <c r="N152" s="112" t="str">
        <f t="shared" si="65"/>
        <v/>
      </c>
      <c r="T152" s="89" t="str">
        <f t="shared" si="66"/>
        <v/>
      </c>
      <c r="U152" s="90" t="str">
        <f t="shared" si="67"/>
        <v/>
      </c>
      <c r="V152" s="5" t="str">
        <f>IF(C152="","",COUNT(C$3:C152))</f>
        <v/>
      </c>
      <c r="W152" s="5" t="str">
        <f>IF(D152="","",COUNT(D$3:D152))</f>
        <v/>
      </c>
      <c r="X152" s="5" t="str">
        <f>IF(E152="","",COUNT(E$3:E152))</f>
        <v/>
      </c>
      <c r="Y152" s="5" t="str">
        <f>IF(C152="",IF($AK152="","",INDEX(Y$3:Y151,MATCH(MAX(V$3:V151),V$3:V151,0),0)),C152)</f>
        <v/>
      </c>
      <c r="Z152" s="5" t="str">
        <f>IF(D152="",IF($AK152="","",INDEX(Z$3:Z151,MATCH(MAX(W$3:W151),W$3:W151,0),0)),D152)</f>
        <v/>
      </c>
      <c r="AA152" s="5" t="str">
        <f>IF(E152="",IF($AK152="","",INDEX(AA$3:AA151,MATCH(MAX(X$3:X151),X$3:X151,0),0)),E152)</f>
        <v/>
      </c>
      <c r="AB152" s="5" t="str">
        <f t="shared" si="68"/>
        <v/>
      </c>
      <c r="AC152" s="5" t="str">
        <f t="shared" si="69"/>
        <v/>
      </c>
      <c r="AD152" s="11" t="str">
        <f t="shared" si="70"/>
        <v/>
      </c>
      <c r="AE152" s="7" t="str">
        <f t="shared" si="71"/>
        <v/>
      </c>
      <c r="AF152" s="7" t="str">
        <f t="shared" si="72"/>
        <v/>
      </c>
      <c r="AG152" s="12" t="str">
        <f t="shared" si="73"/>
        <v/>
      </c>
      <c r="AH152" s="7" t="str">
        <f t="shared" si="74"/>
        <v/>
      </c>
      <c r="AI152" s="5" t="str">
        <f t="shared" si="75"/>
        <v/>
      </c>
      <c r="AJ152" s="5" t="str">
        <f>IF(H152="","",COUNTA(H$3:H152))</f>
        <v/>
      </c>
      <c r="AK152" s="5" t="str">
        <f>IF(H152="",IF(AI152="","",INDEX(AK$3:AK151,MATCH(MAX(AJ$3:AJ151),AJ$3:AJ151,0),0)),H152)</f>
        <v/>
      </c>
      <c r="AL152" s="5" t="str">
        <f t="shared" si="80"/>
        <v/>
      </c>
      <c r="AM152" s="5" t="str">
        <f t="shared" si="76"/>
        <v/>
      </c>
      <c r="AN152" s="5" t="str">
        <f t="shared" si="77"/>
        <v/>
      </c>
      <c r="AO152" s="57"/>
      <c r="AP152" s="59" t="str">
        <f t="shared" si="78"/>
        <v/>
      </c>
      <c r="AQ152" s="27" t="str">
        <f t="shared" si="81"/>
        <v/>
      </c>
      <c r="AR152" s="5" t="str">
        <f t="shared" si="81"/>
        <v/>
      </c>
      <c r="AS152" s="5" t="str">
        <f t="shared" si="81"/>
        <v/>
      </c>
      <c r="AT152" s="5" t="str">
        <f t="shared" si="81"/>
        <v/>
      </c>
      <c r="AU152" s="5" t="str">
        <f t="shared" si="81"/>
        <v/>
      </c>
      <c r="AV152" s="5" t="str">
        <f t="shared" si="81"/>
        <v/>
      </c>
      <c r="AW152" s="5" t="str">
        <f t="shared" si="81"/>
        <v/>
      </c>
      <c r="AX152" s="5" t="str">
        <f t="shared" si="81"/>
        <v/>
      </c>
      <c r="AY152" s="5" t="str">
        <f t="shared" si="81"/>
        <v/>
      </c>
      <c r="AZ152" s="5" t="str">
        <f t="shared" si="81"/>
        <v/>
      </c>
      <c r="BA152" s="5" t="str">
        <f t="shared" si="81"/>
        <v/>
      </c>
      <c r="BB152" s="5" t="str">
        <f t="shared" si="81"/>
        <v/>
      </c>
      <c r="BC152" s="19"/>
      <c r="BD152" s="5" t="str">
        <f>IF(AQ152="","",RANK(AQ152,AQ$3:AQ$1048576,1)+COUNTIF(AQ$3:AQ152,AQ152)-1)</f>
        <v/>
      </c>
      <c r="BE152" s="5" t="str">
        <f>IF(AR152="","",RANK(AR152,AR$3:AR$1048576,1)+COUNTIF(AR$3:AR152,AR152)-1)</f>
        <v/>
      </c>
      <c r="BF152" s="5" t="str">
        <f>IF(AS152="","",RANK(AS152,AS$3:AS$1048576,1)+COUNTIF(AS$3:AS152,AS152)-1)</f>
        <v/>
      </c>
      <c r="BG152" s="5" t="str">
        <f>IF(AT152="","",RANK(AT152,AT$3:AT$1048576,1)+COUNTIF(AT$3:AT152,AT152)-1)</f>
        <v/>
      </c>
      <c r="BH152" s="5" t="str">
        <f>IF(AU152="","",RANK(AU152,AU$3:AU$1048576,1)+COUNTIF(AU$3:AU152,AU152)-1)</f>
        <v/>
      </c>
      <c r="BI152" s="5" t="str">
        <f>IF(AV152="","",RANK(AV152,AV$3:AV$1048576,1)+COUNTIF(AV$3:AV152,AV152)-1)</f>
        <v/>
      </c>
      <c r="BJ152" s="5" t="str">
        <f>IF(AW152="","",RANK(AW152,AW$3:AW$1048576,1)+COUNTIF(AW$3:AW152,AW152)-1)</f>
        <v/>
      </c>
      <c r="BK152" s="5" t="str">
        <f>IF(AX152="","",RANK(AX152,AX$3:AX$1048576,1)+COUNTIF(AX$3:AX152,AX152)-1)</f>
        <v/>
      </c>
      <c r="BL152" s="5" t="str">
        <f>IF(AY152="","",RANK(AY152,AY$3:AY$1048576,1)+COUNTIF(AY$3:AY152,AY152)-1)</f>
        <v/>
      </c>
      <c r="BM152" s="5" t="str">
        <f>IF(AZ152="","",RANK(AZ152,AZ$3:AZ$1048576,1)+COUNTIF(AZ$3:AZ152,AZ152)-1)</f>
        <v/>
      </c>
      <c r="BN152" s="5" t="str">
        <f>IF(BA152="","",RANK(BA152,BA$3:BA$1048576,1)+COUNTIF(BA$3:BA152,BA152)-1)</f>
        <v/>
      </c>
      <c r="BO152" s="5" t="str">
        <f>IF(BB152="","",RANK(BB152,BB$3:BB$1048576,1)+COUNTIF(BB$3:BB152,BB152)-1)</f>
        <v/>
      </c>
    </row>
    <row r="153" spans="2:67" ht="35.1" customHeight="1" x14ac:dyDescent="0.2">
      <c r="B153" s="116"/>
      <c r="D153" s="102"/>
      <c r="F153" s="73"/>
      <c r="G153" s="103"/>
      <c r="H153" s="104"/>
      <c r="I153" s="105"/>
      <c r="J153" s="106"/>
      <c r="K153" s="107"/>
      <c r="L153" s="62"/>
      <c r="M153" s="111" t="str">
        <f t="shared" si="64"/>
        <v/>
      </c>
      <c r="N153" s="112" t="str">
        <f t="shared" si="65"/>
        <v/>
      </c>
      <c r="T153" s="89" t="str">
        <f t="shared" si="66"/>
        <v/>
      </c>
      <c r="U153" s="90" t="str">
        <f t="shared" si="67"/>
        <v/>
      </c>
      <c r="V153" s="5" t="str">
        <f>IF(C153="","",COUNT(C$3:C153))</f>
        <v/>
      </c>
      <c r="W153" s="5" t="str">
        <f>IF(D153="","",COUNT(D$3:D153))</f>
        <v/>
      </c>
      <c r="X153" s="5" t="str">
        <f>IF(E153="","",COUNT(E$3:E153))</f>
        <v/>
      </c>
      <c r="Y153" s="5" t="str">
        <f>IF(C153="",IF($AK153="","",INDEX(Y$3:Y152,MATCH(MAX(V$3:V152),V$3:V152,0),0)),C153)</f>
        <v/>
      </c>
      <c r="Z153" s="5" t="str">
        <f>IF(D153="",IF($AK153="","",INDEX(Z$3:Z152,MATCH(MAX(W$3:W152),W$3:W152,0),0)),D153)</f>
        <v/>
      </c>
      <c r="AA153" s="5" t="str">
        <f>IF(E153="",IF($AK153="","",INDEX(AA$3:AA152,MATCH(MAX(X$3:X152),X$3:X152,0),0)),E153)</f>
        <v/>
      </c>
      <c r="AB153" s="5" t="str">
        <f t="shared" si="68"/>
        <v/>
      </c>
      <c r="AC153" s="5" t="str">
        <f t="shared" si="69"/>
        <v/>
      </c>
      <c r="AD153" s="11" t="str">
        <f t="shared" si="70"/>
        <v/>
      </c>
      <c r="AE153" s="7" t="str">
        <f t="shared" si="71"/>
        <v/>
      </c>
      <c r="AF153" s="7" t="str">
        <f t="shared" si="72"/>
        <v/>
      </c>
      <c r="AG153" s="12" t="str">
        <f t="shared" si="73"/>
        <v/>
      </c>
      <c r="AH153" s="7" t="str">
        <f t="shared" si="74"/>
        <v/>
      </c>
      <c r="AI153" s="5" t="str">
        <f t="shared" si="75"/>
        <v/>
      </c>
      <c r="AJ153" s="5" t="str">
        <f>IF(H153="","",COUNTA(H$3:H153))</f>
        <v/>
      </c>
      <c r="AK153" s="5" t="str">
        <f>IF(H153="",IF(AI153="","",INDEX(AK$3:AK152,MATCH(MAX(AJ$3:AJ152),AJ$3:AJ152,0),0)),H153)</f>
        <v/>
      </c>
      <c r="AL153" s="5" t="str">
        <f t="shared" si="80"/>
        <v/>
      </c>
      <c r="AM153" s="5" t="str">
        <f t="shared" si="76"/>
        <v/>
      </c>
      <c r="AN153" s="5" t="str">
        <f t="shared" si="77"/>
        <v/>
      </c>
      <c r="AO153" s="57"/>
      <c r="AP153" s="59" t="str">
        <f t="shared" si="78"/>
        <v/>
      </c>
      <c r="AQ153" s="27" t="str">
        <f t="shared" si="81"/>
        <v/>
      </c>
      <c r="AR153" s="5" t="str">
        <f t="shared" si="81"/>
        <v/>
      </c>
      <c r="AS153" s="5" t="str">
        <f t="shared" si="81"/>
        <v/>
      </c>
      <c r="AT153" s="5" t="str">
        <f t="shared" si="81"/>
        <v/>
      </c>
      <c r="AU153" s="5" t="str">
        <f t="shared" si="81"/>
        <v/>
      </c>
      <c r="AV153" s="5" t="str">
        <f t="shared" si="81"/>
        <v/>
      </c>
      <c r="AW153" s="5" t="str">
        <f t="shared" si="81"/>
        <v/>
      </c>
      <c r="AX153" s="5" t="str">
        <f t="shared" si="81"/>
        <v/>
      </c>
      <c r="AY153" s="5" t="str">
        <f t="shared" si="81"/>
        <v/>
      </c>
      <c r="AZ153" s="5" t="str">
        <f t="shared" si="81"/>
        <v/>
      </c>
      <c r="BA153" s="5" t="str">
        <f t="shared" si="81"/>
        <v/>
      </c>
      <c r="BB153" s="5" t="str">
        <f t="shared" si="81"/>
        <v/>
      </c>
      <c r="BC153" s="19"/>
      <c r="BD153" s="5" t="str">
        <f>IF(AQ153="","",RANK(AQ153,AQ$3:AQ$1048576,1)+COUNTIF(AQ$3:AQ153,AQ153)-1)</f>
        <v/>
      </c>
      <c r="BE153" s="5" t="str">
        <f>IF(AR153="","",RANK(AR153,AR$3:AR$1048576,1)+COUNTIF(AR$3:AR153,AR153)-1)</f>
        <v/>
      </c>
      <c r="BF153" s="5" t="str">
        <f>IF(AS153="","",RANK(AS153,AS$3:AS$1048576,1)+COUNTIF(AS$3:AS153,AS153)-1)</f>
        <v/>
      </c>
      <c r="BG153" s="5" t="str">
        <f>IF(AT153="","",RANK(AT153,AT$3:AT$1048576,1)+COUNTIF(AT$3:AT153,AT153)-1)</f>
        <v/>
      </c>
      <c r="BH153" s="5" t="str">
        <f>IF(AU153="","",RANK(AU153,AU$3:AU$1048576,1)+COUNTIF(AU$3:AU153,AU153)-1)</f>
        <v/>
      </c>
      <c r="BI153" s="5" t="str">
        <f>IF(AV153="","",RANK(AV153,AV$3:AV$1048576,1)+COUNTIF(AV$3:AV153,AV153)-1)</f>
        <v/>
      </c>
      <c r="BJ153" s="5" t="str">
        <f>IF(AW153="","",RANK(AW153,AW$3:AW$1048576,1)+COUNTIF(AW$3:AW153,AW153)-1)</f>
        <v/>
      </c>
      <c r="BK153" s="5" t="str">
        <f>IF(AX153="","",RANK(AX153,AX$3:AX$1048576,1)+COUNTIF(AX$3:AX153,AX153)-1)</f>
        <v/>
      </c>
      <c r="BL153" s="5" t="str">
        <f>IF(AY153="","",RANK(AY153,AY$3:AY$1048576,1)+COUNTIF(AY$3:AY153,AY153)-1)</f>
        <v/>
      </c>
      <c r="BM153" s="5" t="str">
        <f>IF(AZ153="","",RANK(AZ153,AZ$3:AZ$1048576,1)+COUNTIF(AZ$3:AZ153,AZ153)-1)</f>
        <v/>
      </c>
      <c r="BN153" s="5" t="str">
        <f>IF(BA153="","",RANK(BA153,BA$3:BA$1048576,1)+COUNTIF(BA$3:BA153,BA153)-1)</f>
        <v/>
      </c>
      <c r="BO153" s="5" t="str">
        <f>IF(BB153="","",RANK(BB153,BB$3:BB$1048576,1)+COUNTIF(BB$3:BB153,BB153)-1)</f>
        <v/>
      </c>
    </row>
    <row r="154" spans="2:67" ht="35.1" customHeight="1" x14ac:dyDescent="0.2">
      <c r="B154" s="116"/>
      <c r="D154" s="102"/>
      <c r="F154" s="73"/>
      <c r="G154" s="103"/>
      <c r="H154" s="104"/>
      <c r="I154" s="105"/>
      <c r="J154" s="106"/>
      <c r="K154" s="107"/>
      <c r="L154" s="62"/>
      <c r="M154" s="111" t="str">
        <f t="shared" si="64"/>
        <v/>
      </c>
      <c r="N154" s="112" t="str">
        <f t="shared" si="65"/>
        <v/>
      </c>
      <c r="T154" s="89" t="str">
        <f t="shared" si="66"/>
        <v/>
      </c>
      <c r="U154" s="90" t="str">
        <f t="shared" si="67"/>
        <v/>
      </c>
      <c r="V154" s="5" t="str">
        <f>IF(C154="","",COUNT(C$3:C154))</f>
        <v/>
      </c>
      <c r="W154" s="5" t="str">
        <f>IF(D154="","",COUNT(D$3:D154))</f>
        <v/>
      </c>
      <c r="X154" s="5" t="str">
        <f>IF(E154="","",COUNT(E$3:E154))</f>
        <v/>
      </c>
      <c r="Y154" s="5" t="str">
        <f>IF(C154="",IF($AK154="","",INDEX(Y$3:Y153,MATCH(MAX(V$3:V153),V$3:V153,0),0)),C154)</f>
        <v/>
      </c>
      <c r="Z154" s="5" t="str">
        <f>IF(D154="",IF($AK154="","",INDEX(Z$3:Z153,MATCH(MAX(W$3:W153),W$3:W153,0),0)),D154)</f>
        <v/>
      </c>
      <c r="AA154" s="5" t="str">
        <f>IF(E154="",IF($AK154="","",INDEX(AA$3:AA153,MATCH(MAX(X$3:X153),X$3:X153,0),0)),E154)</f>
        <v/>
      </c>
      <c r="AB154" s="5" t="str">
        <f t="shared" si="68"/>
        <v/>
      </c>
      <c r="AC154" s="5" t="str">
        <f t="shared" si="69"/>
        <v/>
      </c>
      <c r="AD154" s="11" t="str">
        <f t="shared" si="70"/>
        <v/>
      </c>
      <c r="AE154" s="7" t="str">
        <f t="shared" si="71"/>
        <v/>
      </c>
      <c r="AF154" s="7" t="str">
        <f t="shared" si="72"/>
        <v/>
      </c>
      <c r="AG154" s="12" t="str">
        <f t="shared" si="73"/>
        <v/>
      </c>
      <c r="AH154" s="7" t="str">
        <f t="shared" si="74"/>
        <v/>
      </c>
      <c r="AI154" s="5" t="str">
        <f t="shared" si="75"/>
        <v/>
      </c>
      <c r="AJ154" s="5" t="str">
        <f>IF(H154="","",COUNTA(H$3:H154))</f>
        <v/>
      </c>
      <c r="AK154" s="5" t="str">
        <f>IF(H154="",IF(AI154="","",INDEX(AK$3:AK153,MATCH(MAX(AJ$3:AJ153),AJ$3:AJ153,0),0)),H154)</f>
        <v/>
      </c>
      <c r="AL154" s="5" t="str">
        <f t="shared" si="80"/>
        <v/>
      </c>
      <c r="AM154" s="5" t="str">
        <f t="shared" si="76"/>
        <v/>
      </c>
      <c r="AN154" s="5" t="str">
        <f t="shared" si="77"/>
        <v/>
      </c>
      <c r="AO154" s="57"/>
      <c r="AP154" s="59" t="str">
        <f t="shared" si="78"/>
        <v/>
      </c>
      <c r="AQ154" s="27" t="str">
        <f t="shared" si="81"/>
        <v/>
      </c>
      <c r="AR154" s="5" t="str">
        <f t="shared" si="81"/>
        <v/>
      </c>
      <c r="AS154" s="5" t="str">
        <f t="shared" si="81"/>
        <v/>
      </c>
      <c r="AT154" s="5" t="str">
        <f t="shared" si="81"/>
        <v/>
      </c>
      <c r="AU154" s="5" t="str">
        <f t="shared" si="81"/>
        <v/>
      </c>
      <c r="AV154" s="5" t="str">
        <f t="shared" si="81"/>
        <v/>
      </c>
      <c r="AW154" s="5" t="str">
        <f t="shared" si="81"/>
        <v/>
      </c>
      <c r="AX154" s="5" t="str">
        <f t="shared" si="81"/>
        <v/>
      </c>
      <c r="AY154" s="5" t="str">
        <f t="shared" si="81"/>
        <v/>
      </c>
      <c r="AZ154" s="5" t="str">
        <f t="shared" si="81"/>
        <v/>
      </c>
      <c r="BA154" s="5" t="str">
        <f t="shared" si="81"/>
        <v/>
      </c>
      <c r="BB154" s="5" t="str">
        <f t="shared" si="81"/>
        <v/>
      </c>
      <c r="BC154" s="19"/>
      <c r="BD154" s="5" t="str">
        <f>IF(AQ154="","",RANK(AQ154,AQ$3:AQ$1048576,1)+COUNTIF(AQ$3:AQ154,AQ154)-1)</f>
        <v/>
      </c>
      <c r="BE154" s="5" t="str">
        <f>IF(AR154="","",RANK(AR154,AR$3:AR$1048576,1)+COUNTIF(AR$3:AR154,AR154)-1)</f>
        <v/>
      </c>
      <c r="BF154" s="5" t="str">
        <f>IF(AS154="","",RANK(AS154,AS$3:AS$1048576,1)+COUNTIF(AS$3:AS154,AS154)-1)</f>
        <v/>
      </c>
      <c r="BG154" s="5" t="str">
        <f>IF(AT154="","",RANK(AT154,AT$3:AT$1048576,1)+COUNTIF(AT$3:AT154,AT154)-1)</f>
        <v/>
      </c>
      <c r="BH154" s="5" t="str">
        <f>IF(AU154="","",RANK(AU154,AU$3:AU$1048576,1)+COUNTIF(AU$3:AU154,AU154)-1)</f>
        <v/>
      </c>
      <c r="BI154" s="5" t="str">
        <f>IF(AV154="","",RANK(AV154,AV$3:AV$1048576,1)+COUNTIF(AV$3:AV154,AV154)-1)</f>
        <v/>
      </c>
      <c r="BJ154" s="5" t="str">
        <f>IF(AW154="","",RANK(AW154,AW$3:AW$1048576,1)+COUNTIF(AW$3:AW154,AW154)-1)</f>
        <v/>
      </c>
      <c r="BK154" s="5" t="str">
        <f>IF(AX154="","",RANK(AX154,AX$3:AX$1048576,1)+COUNTIF(AX$3:AX154,AX154)-1)</f>
        <v/>
      </c>
      <c r="BL154" s="5" t="str">
        <f>IF(AY154="","",RANK(AY154,AY$3:AY$1048576,1)+COUNTIF(AY$3:AY154,AY154)-1)</f>
        <v/>
      </c>
      <c r="BM154" s="5" t="str">
        <f>IF(AZ154="","",RANK(AZ154,AZ$3:AZ$1048576,1)+COUNTIF(AZ$3:AZ154,AZ154)-1)</f>
        <v/>
      </c>
      <c r="BN154" s="5" t="str">
        <f>IF(BA154="","",RANK(BA154,BA$3:BA$1048576,1)+COUNTIF(BA$3:BA154,BA154)-1)</f>
        <v/>
      </c>
      <c r="BO154" s="5" t="str">
        <f>IF(BB154="","",RANK(BB154,BB$3:BB$1048576,1)+COUNTIF(BB$3:BB154,BB154)-1)</f>
        <v/>
      </c>
    </row>
    <row r="155" spans="2:67" ht="35.1" customHeight="1" x14ac:dyDescent="0.2">
      <c r="B155" s="116"/>
      <c r="D155" s="102"/>
      <c r="F155" s="73"/>
      <c r="G155" s="103"/>
      <c r="H155" s="104"/>
      <c r="I155" s="105"/>
      <c r="J155" s="106"/>
      <c r="K155" s="107"/>
      <c r="L155" s="62"/>
      <c r="M155" s="111" t="str">
        <f t="shared" si="64"/>
        <v/>
      </c>
      <c r="N155" s="112" t="str">
        <f t="shared" si="65"/>
        <v/>
      </c>
      <c r="T155" s="89" t="str">
        <f t="shared" si="66"/>
        <v/>
      </c>
      <c r="U155" s="90" t="str">
        <f t="shared" si="67"/>
        <v/>
      </c>
      <c r="V155" s="5" t="str">
        <f>IF(C155="","",COUNT(C$3:C155))</f>
        <v/>
      </c>
      <c r="W155" s="5" t="str">
        <f>IF(D155="","",COUNT(D$3:D155))</f>
        <v/>
      </c>
      <c r="X155" s="5" t="str">
        <f>IF(E155="","",COUNT(E$3:E155))</f>
        <v/>
      </c>
      <c r="Y155" s="5" t="str">
        <f>IF(C155="",IF($AK155="","",INDEX(Y$3:Y154,MATCH(MAX(V$3:V154),V$3:V154,0),0)),C155)</f>
        <v/>
      </c>
      <c r="Z155" s="5" t="str">
        <f>IF(D155="",IF($AK155="","",INDEX(Z$3:Z154,MATCH(MAX(W$3:W154),W$3:W154,0),0)),D155)</f>
        <v/>
      </c>
      <c r="AA155" s="5" t="str">
        <f>IF(E155="",IF($AK155="","",INDEX(AA$3:AA154,MATCH(MAX(X$3:X154),X$3:X154,0),0)),E155)</f>
        <v/>
      </c>
      <c r="AB155" s="5" t="str">
        <f t="shared" si="68"/>
        <v/>
      </c>
      <c r="AC155" s="5" t="str">
        <f t="shared" si="69"/>
        <v/>
      </c>
      <c r="AD155" s="11" t="str">
        <f t="shared" si="70"/>
        <v/>
      </c>
      <c r="AE155" s="7" t="str">
        <f t="shared" si="71"/>
        <v/>
      </c>
      <c r="AF155" s="7" t="str">
        <f t="shared" si="72"/>
        <v/>
      </c>
      <c r="AG155" s="12" t="str">
        <f t="shared" si="73"/>
        <v/>
      </c>
      <c r="AH155" s="7" t="str">
        <f t="shared" si="74"/>
        <v/>
      </c>
      <c r="AI155" s="5" t="str">
        <f t="shared" si="75"/>
        <v/>
      </c>
      <c r="AJ155" s="5" t="str">
        <f>IF(H155="","",COUNTA(H$3:H155))</f>
        <v/>
      </c>
      <c r="AK155" s="5" t="str">
        <f>IF(H155="",IF(AI155="","",INDEX(AK$3:AK154,MATCH(MAX(AJ$3:AJ154),AJ$3:AJ154,0),0)),H155)</f>
        <v/>
      </c>
      <c r="AL155" s="5" t="str">
        <f t="shared" si="80"/>
        <v/>
      </c>
      <c r="AM155" s="5" t="str">
        <f t="shared" si="76"/>
        <v/>
      </c>
      <c r="AN155" s="5" t="str">
        <f t="shared" si="77"/>
        <v/>
      </c>
      <c r="AO155" s="57"/>
      <c r="AP155" s="59" t="str">
        <f t="shared" si="78"/>
        <v/>
      </c>
      <c r="AQ155" s="27" t="str">
        <f t="shared" si="81"/>
        <v/>
      </c>
      <c r="AR155" s="5" t="str">
        <f t="shared" si="81"/>
        <v/>
      </c>
      <c r="AS155" s="5" t="str">
        <f t="shared" si="81"/>
        <v/>
      </c>
      <c r="AT155" s="5" t="str">
        <f t="shared" si="81"/>
        <v/>
      </c>
      <c r="AU155" s="5" t="str">
        <f t="shared" si="81"/>
        <v/>
      </c>
      <c r="AV155" s="5" t="str">
        <f t="shared" si="81"/>
        <v/>
      </c>
      <c r="AW155" s="5" t="str">
        <f t="shared" si="81"/>
        <v/>
      </c>
      <c r="AX155" s="5" t="str">
        <f t="shared" si="81"/>
        <v/>
      </c>
      <c r="AY155" s="5" t="str">
        <f t="shared" si="81"/>
        <v/>
      </c>
      <c r="AZ155" s="5" t="str">
        <f t="shared" si="81"/>
        <v/>
      </c>
      <c r="BA155" s="5" t="str">
        <f t="shared" si="81"/>
        <v/>
      </c>
      <c r="BB155" s="5" t="str">
        <f t="shared" si="81"/>
        <v/>
      </c>
      <c r="BC155" s="19"/>
      <c r="BD155" s="5" t="str">
        <f>IF(AQ155="","",RANK(AQ155,AQ$3:AQ$1048576,1)+COUNTIF(AQ$3:AQ155,AQ155)-1)</f>
        <v/>
      </c>
      <c r="BE155" s="5" t="str">
        <f>IF(AR155="","",RANK(AR155,AR$3:AR$1048576,1)+COUNTIF(AR$3:AR155,AR155)-1)</f>
        <v/>
      </c>
      <c r="BF155" s="5" t="str">
        <f>IF(AS155="","",RANK(AS155,AS$3:AS$1048576,1)+COUNTIF(AS$3:AS155,AS155)-1)</f>
        <v/>
      </c>
      <c r="BG155" s="5" t="str">
        <f>IF(AT155="","",RANK(AT155,AT$3:AT$1048576,1)+COUNTIF(AT$3:AT155,AT155)-1)</f>
        <v/>
      </c>
      <c r="BH155" s="5" t="str">
        <f>IF(AU155="","",RANK(AU155,AU$3:AU$1048576,1)+COUNTIF(AU$3:AU155,AU155)-1)</f>
        <v/>
      </c>
      <c r="BI155" s="5" t="str">
        <f>IF(AV155="","",RANK(AV155,AV$3:AV$1048576,1)+COUNTIF(AV$3:AV155,AV155)-1)</f>
        <v/>
      </c>
      <c r="BJ155" s="5" t="str">
        <f>IF(AW155="","",RANK(AW155,AW$3:AW$1048576,1)+COUNTIF(AW$3:AW155,AW155)-1)</f>
        <v/>
      </c>
      <c r="BK155" s="5" t="str">
        <f>IF(AX155="","",RANK(AX155,AX$3:AX$1048576,1)+COUNTIF(AX$3:AX155,AX155)-1)</f>
        <v/>
      </c>
      <c r="BL155" s="5" t="str">
        <f>IF(AY155="","",RANK(AY155,AY$3:AY$1048576,1)+COUNTIF(AY$3:AY155,AY155)-1)</f>
        <v/>
      </c>
      <c r="BM155" s="5" t="str">
        <f>IF(AZ155="","",RANK(AZ155,AZ$3:AZ$1048576,1)+COUNTIF(AZ$3:AZ155,AZ155)-1)</f>
        <v/>
      </c>
      <c r="BN155" s="5" t="str">
        <f>IF(BA155="","",RANK(BA155,BA$3:BA$1048576,1)+COUNTIF(BA$3:BA155,BA155)-1)</f>
        <v/>
      </c>
      <c r="BO155" s="5" t="str">
        <f>IF(BB155="","",RANK(BB155,BB$3:BB$1048576,1)+COUNTIF(BB$3:BB155,BB155)-1)</f>
        <v/>
      </c>
    </row>
    <row r="156" spans="2:67" ht="35.1" customHeight="1" x14ac:dyDescent="0.2">
      <c r="B156" s="116"/>
      <c r="D156" s="102"/>
      <c r="F156" s="73"/>
      <c r="G156" s="103"/>
      <c r="H156" s="104"/>
      <c r="I156" s="105"/>
      <c r="J156" s="106"/>
      <c r="K156" s="107"/>
      <c r="L156" s="62"/>
      <c r="M156" s="111" t="str">
        <f t="shared" si="64"/>
        <v/>
      </c>
      <c r="N156" s="112" t="str">
        <f t="shared" si="65"/>
        <v/>
      </c>
      <c r="T156" s="89" t="str">
        <f t="shared" si="66"/>
        <v/>
      </c>
      <c r="U156" s="90" t="str">
        <f t="shared" si="67"/>
        <v/>
      </c>
      <c r="V156" s="5" t="str">
        <f>IF(C156="","",COUNT(C$3:C156))</f>
        <v/>
      </c>
      <c r="W156" s="5" t="str">
        <f>IF(D156="","",COUNT(D$3:D156))</f>
        <v/>
      </c>
      <c r="X156" s="5" t="str">
        <f>IF(E156="","",COUNT(E$3:E156))</f>
        <v/>
      </c>
      <c r="Y156" s="5" t="str">
        <f>IF(C156="",IF($AK156="","",INDEX(Y$3:Y155,MATCH(MAX(V$3:V155),V$3:V155,0),0)),C156)</f>
        <v/>
      </c>
      <c r="Z156" s="5" t="str">
        <f>IF(D156="",IF($AK156="","",INDEX(Z$3:Z155,MATCH(MAX(W$3:W155),W$3:W155,0),0)),D156)</f>
        <v/>
      </c>
      <c r="AA156" s="5" t="str">
        <f>IF(E156="",IF($AK156="","",INDEX(AA$3:AA155,MATCH(MAX(X$3:X155),X$3:X155,0),0)),E156)</f>
        <v/>
      </c>
      <c r="AB156" s="5" t="str">
        <f t="shared" si="68"/>
        <v/>
      </c>
      <c r="AC156" s="5" t="str">
        <f t="shared" si="69"/>
        <v/>
      </c>
      <c r="AD156" s="11" t="str">
        <f t="shared" si="70"/>
        <v/>
      </c>
      <c r="AE156" s="7" t="str">
        <f t="shared" si="71"/>
        <v/>
      </c>
      <c r="AF156" s="7" t="str">
        <f t="shared" si="72"/>
        <v/>
      </c>
      <c r="AG156" s="12" t="str">
        <f t="shared" si="73"/>
        <v/>
      </c>
      <c r="AH156" s="7" t="str">
        <f t="shared" si="74"/>
        <v/>
      </c>
      <c r="AI156" s="5" t="str">
        <f t="shared" si="75"/>
        <v/>
      </c>
      <c r="AJ156" s="5" t="str">
        <f>IF(H156="","",COUNTA(H$3:H156))</f>
        <v/>
      </c>
      <c r="AK156" s="5" t="str">
        <f>IF(H156="",IF(AI156="","",INDEX(AK$3:AK155,MATCH(MAX(AJ$3:AJ155),AJ$3:AJ155,0),0)),H156)</f>
        <v/>
      </c>
      <c r="AL156" s="5" t="str">
        <f t="shared" si="80"/>
        <v/>
      </c>
      <c r="AM156" s="5" t="str">
        <f t="shared" si="76"/>
        <v/>
      </c>
      <c r="AN156" s="5" t="str">
        <f t="shared" si="77"/>
        <v/>
      </c>
      <c r="AO156" s="57"/>
      <c r="AP156" s="59" t="str">
        <f t="shared" si="78"/>
        <v/>
      </c>
      <c r="AQ156" s="27" t="str">
        <f t="shared" si="81"/>
        <v/>
      </c>
      <c r="AR156" s="5" t="str">
        <f t="shared" si="81"/>
        <v/>
      </c>
      <c r="AS156" s="5" t="str">
        <f t="shared" si="81"/>
        <v/>
      </c>
      <c r="AT156" s="5" t="str">
        <f t="shared" si="81"/>
        <v/>
      </c>
      <c r="AU156" s="5" t="str">
        <f t="shared" si="81"/>
        <v/>
      </c>
      <c r="AV156" s="5" t="str">
        <f t="shared" si="81"/>
        <v/>
      </c>
      <c r="AW156" s="5" t="str">
        <f t="shared" si="81"/>
        <v/>
      </c>
      <c r="AX156" s="5" t="str">
        <f t="shared" si="81"/>
        <v/>
      </c>
      <c r="AY156" s="5" t="str">
        <f t="shared" si="81"/>
        <v/>
      </c>
      <c r="AZ156" s="5" t="str">
        <f t="shared" si="81"/>
        <v/>
      </c>
      <c r="BA156" s="5" t="str">
        <f t="shared" si="81"/>
        <v/>
      </c>
      <c r="BB156" s="5" t="str">
        <f t="shared" si="81"/>
        <v/>
      </c>
      <c r="BC156" s="19"/>
      <c r="BD156" s="5" t="str">
        <f>IF(AQ156="","",RANK(AQ156,AQ$3:AQ$1048576,1)+COUNTIF(AQ$3:AQ156,AQ156)-1)</f>
        <v/>
      </c>
      <c r="BE156" s="5" t="str">
        <f>IF(AR156="","",RANK(AR156,AR$3:AR$1048576,1)+COUNTIF(AR$3:AR156,AR156)-1)</f>
        <v/>
      </c>
      <c r="BF156" s="5" t="str">
        <f>IF(AS156="","",RANK(AS156,AS$3:AS$1048576,1)+COUNTIF(AS$3:AS156,AS156)-1)</f>
        <v/>
      </c>
      <c r="BG156" s="5" t="str">
        <f>IF(AT156="","",RANK(AT156,AT$3:AT$1048576,1)+COUNTIF(AT$3:AT156,AT156)-1)</f>
        <v/>
      </c>
      <c r="BH156" s="5" t="str">
        <f>IF(AU156="","",RANK(AU156,AU$3:AU$1048576,1)+COUNTIF(AU$3:AU156,AU156)-1)</f>
        <v/>
      </c>
      <c r="BI156" s="5" t="str">
        <f>IF(AV156="","",RANK(AV156,AV$3:AV$1048576,1)+COUNTIF(AV$3:AV156,AV156)-1)</f>
        <v/>
      </c>
      <c r="BJ156" s="5" t="str">
        <f>IF(AW156="","",RANK(AW156,AW$3:AW$1048576,1)+COUNTIF(AW$3:AW156,AW156)-1)</f>
        <v/>
      </c>
      <c r="BK156" s="5" t="str">
        <f>IF(AX156="","",RANK(AX156,AX$3:AX$1048576,1)+COUNTIF(AX$3:AX156,AX156)-1)</f>
        <v/>
      </c>
      <c r="BL156" s="5" t="str">
        <f>IF(AY156="","",RANK(AY156,AY$3:AY$1048576,1)+COUNTIF(AY$3:AY156,AY156)-1)</f>
        <v/>
      </c>
      <c r="BM156" s="5" t="str">
        <f>IF(AZ156="","",RANK(AZ156,AZ$3:AZ$1048576,1)+COUNTIF(AZ$3:AZ156,AZ156)-1)</f>
        <v/>
      </c>
      <c r="BN156" s="5" t="str">
        <f>IF(BA156="","",RANK(BA156,BA$3:BA$1048576,1)+COUNTIF(BA$3:BA156,BA156)-1)</f>
        <v/>
      </c>
      <c r="BO156" s="5" t="str">
        <f>IF(BB156="","",RANK(BB156,BB$3:BB$1048576,1)+COUNTIF(BB$3:BB156,BB156)-1)</f>
        <v/>
      </c>
    </row>
    <row r="157" spans="2:67" ht="35.1" customHeight="1" x14ac:dyDescent="0.2">
      <c r="B157" s="116"/>
      <c r="D157" s="102"/>
      <c r="F157" s="73"/>
      <c r="G157" s="103"/>
      <c r="H157" s="104"/>
      <c r="I157" s="105"/>
      <c r="J157" s="106"/>
      <c r="K157" s="107"/>
      <c r="L157" s="62"/>
      <c r="M157" s="111" t="str">
        <f t="shared" si="64"/>
        <v/>
      </c>
      <c r="N157" s="112" t="str">
        <f t="shared" si="65"/>
        <v/>
      </c>
      <c r="T157" s="89" t="str">
        <f t="shared" si="66"/>
        <v/>
      </c>
      <c r="U157" s="90" t="str">
        <f t="shared" si="67"/>
        <v/>
      </c>
      <c r="V157" s="5" t="str">
        <f>IF(C157="","",COUNT(C$3:C157))</f>
        <v/>
      </c>
      <c r="W157" s="5" t="str">
        <f>IF(D157="","",COUNT(D$3:D157))</f>
        <v/>
      </c>
      <c r="X157" s="5" t="str">
        <f>IF(E157="","",COUNT(E$3:E157))</f>
        <v/>
      </c>
      <c r="Y157" s="5" t="str">
        <f>IF(C157="",IF($AK157="","",INDEX(Y$3:Y156,MATCH(MAX(V$3:V156),V$3:V156,0),0)),C157)</f>
        <v/>
      </c>
      <c r="Z157" s="5" t="str">
        <f>IF(D157="",IF($AK157="","",INDEX(Z$3:Z156,MATCH(MAX(W$3:W156),W$3:W156,0),0)),D157)</f>
        <v/>
      </c>
      <c r="AA157" s="5" t="str">
        <f>IF(E157="",IF($AK157="","",INDEX(AA$3:AA156,MATCH(MAX(X$3:X156),X$3:X156,0),0)),E157)</f>
        <v/>
      </c>
      <c r="AB157" s="5" t="str">
        <f t="shared" si="68"/>
        <v/>
      </c>
      <c r="AC157" s="5" t="str">
        <f t="shared" si="69"/>
        <v/>
      </c>
      <c r="AD157" s="11" t="str">
        <f t="shared" si="70"/>
        <v/>
      </c>
      <c r="AE157" s="7" t="str">
        <f t="shared" si="71"/>
        <v/>
      </c>
      <c r="AF157" s="7" t="str">
        <f t="shared" si="72"/>
        <v/>
      </c>
      <c r="AG157" s="12" t="str">
        <f t="shared" si="73"/>
        <v/>
      </c>
      <c r="AH157" s="7" t="str">
        <f t="shared" si="74"/>
        <v/>
      </c>
      <c r="AI157" s="5" t="str">
        <f t="shared" si="75"/>
        <v/>
      </c>
      <c r="AJ157" s="5" t="str">
        <f>IF(H157="","",COUNTA(H$3:H157))</f>
        <v/>
      </c>
      <c r="AK157" s="5" t="str">
        <f>IF(H157="",IF(AI157="","",INDEX(AK$3:AK156,MATCH(MAX(AJ$3:AJ156),AJ$3:AJ156,0),0)),H157)</f>
        <v/>
      </c>
      <c r="AL157" s="5" t="str">
        <f t="shared" si="80"/>
        <v/>
      </c>
      <c r="AM157" s="5" t="str">
        <f t="shared" si="76"/>
        <v/>
      </c>
      <c r="AN157" s="5" t="str">
        <f t="shared" si="77"/>
        <v/>
      </c>
      <c r="AO157" s="57"/>
      <c r="AP157" s="59" t="str">
        <f t="shared" si="78"/>
        <v/>
      </c>
      <c r="AQ157" s="27" t="str">
        <f t="shared" si="81"/>
        <v/>
      </c>
      <c r="AR157" s="5" t="str">
        <f t="shared" si="81"/>
        <v/>
      </c>
      <c r="AS157" s="5" t="str">
        <f t="shared" si="81"/>
        <v/>
      </c>
      <c r="AT157" s="5" t="str">
        <f t="shared" si="81"/>
        <v/>
      </c>
      <c r="AU157" s="5" t="str">
        <f t="shared" si="81"/>
        <v/>
      </c>
      <c r="AV157" s="5" t="str">
        <f t="shared" si="81"/>
        <v/>
      </c>
      <c r="AW157" s="5" t="str">
        <f t="shared" si="81"/>
        <v/>
      </c>
      <c r="AX157" s="5" t="str">
        <f t="shared" si="81"/>
        <v/>
      </c>
      <c r="AY157" s="5" t="str">
        <f t="shared" si="81"/>
        <v/>
      </c>
      <c r="AZ157" s="5" t="str">
        <f t="shared" si="81"/>
        <v/>
      </c>
      <c r="BA157" s="5" t="str">
        <f t="shared" si="81"/>
        <v/>
      </c>
      <c r="BB157" s="5" t="str">
        <f t="shared" si="81"/>
        <v/>
      </c>
      <c r="BC157" s="19"/>
      <c r="BD157" s="5" t="str">
        <f>IF(AQ157="","",RANK(AQ157,AQ$3:AQ$1048576,1)+COUNTIF(AQ$3:AQ157,AQ157)-1)</f>
        <v/>
      </c>
      <c r="BE157" s="5" t="str">
        <f>IF(AR157="","",RANK(AR157,AR$3:AR$1048576,1)+COUNTIF(AR$3:AR157,AR157)-1)</f>
        <v/>
      </c>
      <c r="BF157" s="5" t="str">
        <f>IF(AS157="","",RANK(AS157,AS$3:AS$1048576,1)+COUNTIF(AS$3:AS157,AS157)-1)</f>
        <v/>
      </c>
      <c r="BG157" s="5" t="str">
        <f>IF(AT157="","",RANK(AT157,AT$3:AT$1048576,1)+COUNTIF(AT$3:AT157,AT157)-1)</f>
        <v/>
      </c>
      <c r="BH157" s="5" t="str">
        <f>IF(AU157="","",RANK(AU157,AU$3:AU$1048576,1)+COUNTIF(AU$3:AU157,AU157)-1)</f>
        <v/>
      </c>
      <c r="BI157" s="5" t="str">
        <f>IF(AV157="","",RANK(AV157,AV$3:AV$1048576,1)+COUNTIF(AV$3:AV157,AV157)-1)</f>
        <v/>
      </c>
      <c r="BJ157" s="5" t="str">
        <f>IF(AW157="","",RANK(AW157,AW$3:AW$1048576,1)+COUNTIF(AW$3:AW157,AW157)-1)</f>
        <v/>
      </c>
      <c r="BK157" s="5" t="str">
        <f>IF(AX157="","",RANK(AX157,AX$3:AX$1048576,1)+COUNTIF(AX$3:AX157,AX157)-1)</f>
        <v/>
      </c>
      <c r="BL157" s="5" t="str">
        <f>IF(AY157="","",RANK(AY157,AY$3:AY$1048576,1)+COUNTIF(AY$3:AY157,AY157)-1)</f>
        <v/>
      </c>
      <c r="BM157" s="5" t="str">
        <f>IF(AZ157="","",RANK(AZ157,AZ$3:AZ$1048576,1)+COUNTIF(AZ$3:AZ157,AZ157)-1)</f>
        <v/>
      </c>
      <c r="BN157" s="5" t="str">
        <f>IF(BA157="","",RANK(BA157,BA$3:BA$1048576,1)+COUNTIF(BA$3:BA157,BA157)-1)</f>
        <v/>
      </c>
      <c r="BO157" s="5" t="str">
        <f>IF(BB157="","",RANK(BB157,BB$3:BB$1048576,1)+COUNTIF(BB$3:BB157,BB157)-1)</f>
        <v/>
      </c>
    </row>
    <row r="158" spans="2:67" ht="35.1" customHeight="1" x14ac:dyDescent="0.2">
      <c r="B158" s="116"/>
      <c r="D158" s="102"/>
      <c r="F158" s="73"/>
      <c r="G158" s="103"/>
      <c r="H158" s="104"/>
      <c r="I158" s="105"/>
      <c r="J158" s="106"/>
      <c r="K158" s="107"/>
      <c r="L158" s="62"/>
      <c r="M158" s="111" t="str">
        <f t="shared" si="64"/>
        <v/>
      </c>
      <c r="N158" s="112" t="str">
        <f t="shared" si="65"/>
        <v/>
      </c>
      <c r="T158" s="89" t="str">
        <f t="shared" si="66"/>
        <v/>
      </c>
      <c r="U158" s="90" t="str">
        <f t="shared" si="67"/>
        <v/>
      </c>
      <c r="V158" s="5" t="str">
        <f>IF(C158="","",COUNT(C$3:C158))</f>
        <v/>
      </c>
      <c r="W158" s="5" t="str">
        <f>IF(D158="","",COUNT(D$3:D158))</f>
        <v/>
      </c>
      <c r="X158" s="5" t="str">
        <f>IF(E158="","",COUNT(E$3:E158))</f>
        <v/>
      </c>
      <c r="Y158" s="5" t="str">
        <f>IF(C158="",IF($AK158="","",INDEX(Y$3:Y157,MATCH(MAX(V$3:V157),V$3:V157,0),0)),C158)</f>
        <v/>
      </c>
      <c r="Z158" s="5" t="str">
        <f>IF(D158="",IF($AK158="","",INDEX(Z$3:Z157,MATCH(MAX(W$3:W157),W$3:W157,0),0)),D158)</f>
        <v/>
      </c>
      <c r="AA158" s="5" t="str">
        <f>IF(E158="",IF($AK158="","",INDEX(AA$3:AA157,MATCH(MAX(X$3:X157),X$3:X157,0),0)),E158)</f>
        <v/>
      </c>
      <c r="AB158" s="5" t="str">
        <f t="shared" si="68"/>
        <v/>
      </c>
      <c r="AC158" s="5" t="str">
        <f t="shared" si="69"/>
        <v/>
      </c>
      <c r="AD158" s="11" t="str">
        <f t="shared" si="70"/>
        <v/>
      </c>
      <c r="AE158" s="7" t="str">
        <f t="shared" si="71"/>
        <v/>
      </c>
      <c r="AF158" s="7" t="str">
        <f t="shared" si="72"/>
        <v/>
      </c>
      <c r="AG158" s="12" t="str">
        <f t="shared" si="73"/>
        <v/>
      </c>
      <c r="AH158" s="7" t="str">
        <f t="shared" si="74"/>
        <v/>
      </c>
      <c r="AI158" s="5" t="str">
        <f t="shared" si="75"/>
        <v/>
      </c>
      <c r="AJ158" s="5" t="str">
        <f>IF(H158="","",COUNTA(H$3:H158))</f>
        <v/>
      </c>
      <c r="AK158" s="5" t="str">
        <f>IF(H158="",IF(AI158="","",INDEX(AK$3:AK157,MATCH(MAX(AJ$3:AJ157),AJ$3:AJ157,0),0)),H158)</f>
        <v/>
      </c>
      <c r="AL158" s="5" t="str">
        <f t="shared" si="80"/>
        <v/>
      </c>
      <c r="AM158" s="5" t="str">
        <f t="shared" si="76"/>
        <v/>
      </c>
      <c r="AN158" s="5" t="str">
        <f t="shared" si="77"/>
        <v/>
      </c>
      <c r="AO158" s="57"/>
      <c r="AP158" s="59" t="str">
        <f t="shared" si="78"/>
        <v/>
      </c>
      <c r="AQ158" s="27" t="str">
        <f t="shared" si="81"/>
        <v/>
      </c>
      <c r="AR158" s="5" t="str">
        <f t="shared" si="81"/>
        <v/>
      </c>
      <c r="AS158" s="5" t="str">
        <f t="shared" si="81"/>
        <v/>
      </c>
      <c r="AT158" s="5" t="str">
        <f t="shared" si="81"/>
        <v/>
      </c>
      <c r="AU158" s="5" t="str">
        <f t="shared" si="81"/>
        <v/>
      </c>
      <c r="AV158" s="5" t="str">
        <f t="shared" si="81"/>
        <v/>
      </c>
      <c r="AW158" s="5" t="str">
        <f t="shared" si="81"/>
        <v/>
      </c>
      <c r="AX158" s="5" t="str">
        <f t="shared" si="81"/>
        <v/>
      </c>
      <c r="AY158" s="5" t="str">
        <f t="shared" si="81"/>
        <v/>
      </c>
      <c r="AZ158" s="5" t="str">
        <f t="shared" si="81"/>
        <v/>
      </c>
      <c r="BA158" s="5" t="str">
        <f t="shared" si="81"/>
        <v/>
      </c>
      <c r="BB158" s="5" t="str">
        <f t="shared" si="81"/>
        <v/>
      </c>
      <c r="BC158" s="19"/>
      <c r="BD158" s="5" t="str">
        <f>IF(AQ158="","",RANK(AQ158,AQ$3:AQ$1048576,1)+COUNTIF(AQ$3:AQ158,AQ158)-1)</f>
        <v/>
      </c>
      <c r="BE158" s="5" t="str">
        <f>IF(AR158="","",RANK(AR158,AR$3:AR$1048576,1)+COUNTIF(AR$3:AR158,AR158)-1)</f>
        <v/>
      </c>
      <c r="BF158" s="5" t="str">
        <f>IF(AS158="","",RANK(AS158,AS$3:AS$1048576,1)+COUNTIF(AS$3:AS158,AS158)-1)</f>
        <v/>
      </c>
      <c r="BG158" s="5" t="str">
        <f>IF(AT158="","",RANK(AT158,AT$3:AT$1048576,1)+COUNTIF(AT$3:AT158,AT158)-1)</f>
        <v/>
      </c>
      <c r="BH158" s="5" t="str">
        <f>IF(AU158="","",RANK(AU158,AU$3:AU$1048576,1)+COUNTIF(AU$3:AU158,AU158)-1)</f>
        <v/>
      </c>
      <c r="BI158" s="5" t="str">
        <f>IF(AV158="","",RANK(AV158,AV$3:AV$1048576,1)+COUNTIF(AV$3:AV158,AV158)-1)</f>
        <v/>
      </c>
      <c r="BJ158" s="5" t="str">
        <f>IF(AW158="","",RANK(AW158,AW$3:AW$1048576,1)+COUNTIF(AW$3:AW158,AW158)-1)</f>
        <v/>
      </c>
      <c r="BK158" s="5" t="str">
        <f>IF(AX158="","",RANK(AX158,AX$3:AX$1048576,1)+COUNTIF(AX$3:AX158,AX158)-1)</f>
        <v/>
      </c>
      <c r="BL158" s="5" t="str">
        <f>IF(AY158="","",RANK(AY158,AY$3:AY$1048576,1)+COUNTIF(AY$3:AY158,AY158)-1)</f>
        <v/>
      </c>
      <c r="BM158" s="5" t="str">
        <f>IF(AZ158="","",RANK(AZ158,AZ$3:AZ$1048576,1)+COUNTIF(AZ$3:AZ158,AZ158)-1)</f>
        <v/>
      </c>
      <c r="BN158" s="5" t="str">
        <f>IF(BA158="","",RANK(BA158,BA$3:BA$1048576,1)+COUNTIF(BA$3:BA158,BA158)-1)</f>
        <v/>
      </c>
      <c r="BO158" s="5" t="str">
        <f>IF(BB158="","",RANK(BB158,BB$3:BB$1048576,1)+COUNTIF(BB$3:BB158,BB158)-1)</f>
        <v/>
      </c>
    </row>
    <row r="159" spans="2:67" ht="35.1" customHeight="1" x14ac:dyDescent="0.2">
      <c r="B159" s="116"/>
      <c r="D159" s="102"/>
      <c r="F159" s="73"/>
      <c r="G159" s="103"/>
      <c r="H159" s="104"/>
      <c r="I159" s="105"/>
      <c r="J159" s="106"/>
      <c r="K159" s="107"/>
      <c r="L159" s="62"/>
      <c r="M159" s="111" t="str">
        <f t="shared" si="64"/>
        <v/>
      </c>
      <c r="N159" s="112" t="str">
        <f t="shared" si="65"/>
        <v/>
      </c>
      <c r="T159" s="89" t="str">
        <f t="shared" si="66"/>
        <v/>
      </c>
      <c r="U159" s="90" t="str">
        <f t="shared" si="67"/>
        <v/>
      </c>
      <c r="V159" s="5" t="str">
        <f>IF(C159="","",COUNT(C$3:C159))</f>
        <v/>
      </c>
      <c r="W159" s="5" t="str">
        <f>IF(D159="","",COUNT(D$3:D159))</f>
        <v/>
      </c>
      <c r="X159" s="5" t="str">
        <f>IF(E159="","",COUNT(E$3:E159))</f>
        <v/>
      </c>
      <c r="Y159" s="5" t="str">
        <f>IF(C159="",IF($AK159="","",INDEX(Y$3:Y158,MATCH(MAX(V$3:V158),V$3:V158,0),0)),C159)</f>
        <v/>
      </c>
      <c r="Z159" s="5" t="str">
        <f>IF(D159="",IF($AK159="","",INDEX(Z$3:Z158,MATCH(MAX(W$3:W158),W$3:W158,0),0)),D159)</f>
        <v/>
      </c>
      <c r="AA159" s="5" t="str">
        <f>IF(E159="",IF($AK159="","",INDEX(AA$3:AA158,MATCH(MAX(X$3:X158),X$3:X158,0),0)),E159)</f>
        <v/>
      </c>
      <c r="AB159" s="5" t="str">
        <f t="shared" si="68"/>
        <v/>
      </c>
      <c r="AC159" s="5" t="str">
        <f t="shared" si="69"/>
        <v/>
      </c>
      <c r="AD159" s="11" t="str">
        <f t="shared" si="70"/>
        <v/>
      </c>
      <c r="AE159" s="7" t="str">
        <f t="shared" si="71"/>
        <v/>
      </c>
      <c r="AF159" s="7" t="str">
        <f t="shared" si="72"/>
        <v/>
      </c>
      <c r="AG159" s="12" t="str">
        <f t="shared" si="73"/>
        <v/>
      </c>
      <c r="AH159" s="7" t="str">
        <f t="shared" si="74"/>
        <v/>
      </c>
      <c r="AI159" s="5" t="str">
        <f t="shared" si="75"/>
        <v/>
      </c>
      <c r="AJ159" s="5" t="str">
        <f>IF(H159="","",COUNTA(H$3:H159))</f>
        <v/>
      </c>
      <c r="AK159" s="5" t="str">
        <f>IF(H159="",IF(AI159="","",INDEX(AK$3:AK158,MATCH(MAX(AJ$3:AJ158),AJ$3:AJ158,0),0)),H159)</f>
        <v/>
      </c>
      <c r="AL159" s="5" t="str">
        <f t="shared" si="80"/>
        <v/>
      </c>
      <c r="AM159" s="5" t="str">
        <f t="shared" si="76"/>
        <v/>
      </c>
      <c r="AN159" s="5" t="str">
        <f t="shared" si="77"/>
        <v/>
      </c>
      <c r="AO159" s="57"/>
      <c r="AP159" s="59" t="str">
        <f t="shared" si="78"/>
        <v/>
      </c>
      <c r="AQ159" s="27" t="str">
        <f t="shared" si="81"/>
        <v/>
      </c>
      <c r="AR159" s="5" t="str">
        <f t="shared" si="81"/>
        <v/>
      </c>
      <c r="AS159" s="5" t="str">
        <f t="shared" si="81"/>
        <v/>
      </c>
      <c r="AT159" s="5" t="str">
        <f t="shared" si="81"/>
        <v/>
      </c>
      <c r="AU159" s="5" t="str">
        <f t="shared" si="81"/>
        <v/>
      </c>
      <c r="AV159" s="5" t="str">
        <f t="shared" si="81"/>
        <v/>
      </c>
      <c r="AW159" s="5" t="str">
        <f t="shared" si="81"/>
        <v/>
      </c>
      <c r="AX159" s="5" t="str">
        <f t="shared" si="81"/>
        <v/>
      </c>
      <c r="AY159" s="5" t="str">
        <f t="shared" si="81"/>
        <v/>
      </c>
      <c r="AZ159" s="5" t="str">
        <f t="shared" si="81"/>
        <v/>
      </c>
      <c r="BA159" s="5" t="str">
        <f t="shared" si="81"/>
        <v/>
      </c>
      <c r="BB159" s="5" t="str">
        <f t="shared" si="81"/>
        <v/>
      </c>
      <c r="BC159" s="19"/>
      <c r="BD159" s="5" t="str">
        <f>IF(AQ159="","",RANK(AQ159,AQ$3:AQ$1048576,1)+COUNTIF(AQ$3:AQ159,AQ159)-1)</f>
        <v/>
      </c>
      <c r="BE159" s="5" t="str">
        <f>IF(AR159="","",RANK(AR159,AR$3:AR$1048576,1)+COUNTIF(AR$3:AR159,AR159)-1)</f>
        <v/>
      </c>
      <c r="BF159" s="5" t="str">
        <f>IF(AS159="","",RANK(AS159,AS$3:AS$1048576,1)+COUNTIF(AS$3:AS159,AS159)-1)</f>
        <v/>
      </c>
      <c r="BG159" s="5" t="str">
        <f>IF(AT159="","",RANK(AT159,AT$3:AT$1048576,1)+COUNTIF(AT$3:AT159,AT159)-1)</f>
        <v/>
      </c>
      <c r="BH159" s="5" t="str">
        <f>IF(AU159="","",RANK(AU159,AU$3:AU$1048576,1)+COUNTIF(AU$3:AU159,AU159)-1)</f>
        <v/>
      </c>
      <c r="BI159" s="5" t="str">
        <f>IF(AV159="","",RANK(AV159,AV$3:AV$1048576,1)+COUNTIF(AV$3:AV159,AV159)-1)</f>
        <v/>
      </c>
      <c r="BJ159" s="5" t="str">
        <f>IF(AW159="","",RANK(AW159,AW$3:AW$1048576,1)+COUNTIF(AW$3:AW159,AW159)-1)</f>
        <v/>
      </c>
      <c r="BK159" s="5" t="str">
        <f>IF(AX159="","",RANK(AX159,AX$3:AX$1048576,1)+COUNTIF(AX$3:AX159,AX159)-1)</f>
        <v/>
      </c>
      <c r="BL159" s="5" t="str">
        <f>IF(AY159="","",RANK(AY159,AY$3:AY$1048576,1)+COUNTIF(AY$3:AY159,AY159)-1)</f>
        <v/>
      </c>
      <c r="BM159" s="5" t="str">
        <f>IF(AZ159="","",RANK(AZ159,AZ$3:AZ$1048576,1)+COUNTIF(AZ$3:AZ159,AZ159)-1)</f>
        <v/>
      </c>
      <c r="BN159" s="5" t="str">
        <f>IF(BA159="","",RANK(BA159,BA$3:BA$1048576,1)+COUNTIF(BA$3:BA159,BA159)-1)</f>
        <v/>
      </c>
      <c r="BO159" s="5" t="str">
        <f>IF(BB159="","",RANK(BB159,BB$3:BB$1048576,1)+COUNTIF(BB$3:BB159,BB159)-1)</f>
        <v/>
      </c>
    </row>
    <row r="160" spans="2:67" ht="35.1" customHeight="1" x14ac:dyDescent="0.2">
      <c r="B160" s="116"/>
      <c r="D160" s="102"/>
      <c r="F160" s="73"/>
      <c r="G160" s="103"/>
      <c r="H160" s="104"/>
      <c r="I160" s="105"/>
      <c r="J160" s="106"/>
      <c r="K160" s="107"/>
      <c r="L160" s="62"/>
      <c r="M160" s="111" t="str">
        <f t="shared" si="64"/>
        <v/>
      </c>
      <c r="N160" s="112" t="str">
        <f t="shared" si="65"/>
        <v/>
      </c>
      <c r="T160" s="89" t="str">
        <f t="shared" si="66"/>
        <v/>
      </c>
      <c r="U160" s="90" t="str">
        <f t="shared" si="67"/>
        <v/>
      </c>
      <c r="V160" s="5" t="str">
        <f>IF(C160="","",COUNT(C$3:C160))</f>
        <v/>
      </c>
      <c r="W160" s="5" t="str">
        <f>IF(D160="","",COUNT(D$3:D160))</f>
        <v/>
      </c>
      <c r="X160" s="5" t="str">
        <f>IF(E160="","",COUNT(E$3:E160))</f>
        <v/>
      </c>
      <c r="Y160" s="5" t="str">
        <f>IF(C160="",IF($AK160="","",INDEX(Y$3:Y159,MATCH(MAX(V$3:V159),V$3:V159,0),0)),C160)</f>
        <v/>
      </c>
      <c r="Z160" s="5" t="str">
        <f>IF(D160="",IF($AK160="","",INDEX(Z$3:Z159,MATCH(MAX(W$3:W159),W$3:W159,0),0)),D160)</f>
        <v/>
      </c>
      <c r="AA160" s="5" t="str">
        <f>IF(E160="",IF($AK160="","",INDEX(AA$3:AA159,MATCH(MAX(X$3:X159),X$3:X159,0),0)),E160)</f>
        <v/>
      </c>
      <c r="AB160" s="5" t="str">
        <f t="shared" si="68"/>
        <v/>
      </c>
      <c r="AC160" s="5" t="str">
        <f t="shared" si="69"/>
        <v/>
      </c>
      <c r="AD160" s="11" t="str">
        <f t="shared" si="70"/>
        <v/>
      </c>
      <c r="AE160" s="7" t="str">
        <f t="shared" si="71"/>
        <v/>
      </c>
      <c r="AF160" s="7" t="str">
        <f t="shared" si="72"/>
        <v/>
      </c>
      <c r="AG160" s="12" t="str">
        <f t="shared" si="73"/>
        <v/>
      </c>
      <c r="AH160" s="7" t="str">
        <f t="shared" si="74"/>
        <v/>
      </c>
      <c r="AI160" s="5" t="str">
        <f t="shared" si="75"/>
        <v/>
      </c>
      <c r="AJ160" s="5" t="str">
        <f>IF(H160="","",COUNTA(H$3:H160))</f>
        <v/>
      </c>
      <c r="AK160" s="5" t="str">
        <f>IF(H160="",IF(AI160="","",INDEX(AK$3:AK159,MATCH(MAX(AJ$3:AJ159),AJ$3:AJ159,0),0)),H160)</f>
        <v/>
      </c>
      <c r="AL160" s="5" t="str">
        <f t="shared" si="80"/>
        <v/>
      </c>
      <c r="AM160" s="5" t="str">
        <f t="shared" si="76"/>
        <v/>
      </c>
      <c r="AN160" s="5" t="str">
        <f t="shared" si="77"/>
        <v/>
      </c>
      <c r="AO160" s="57"/>
      <c r="AP160" s="59" t="str">
        <f t="shared" si="78"/>
        <v/>
      </c>
      <c r="AQ160" s="27" t="str">
        <f t="shared" si="81"/>
        <v/>
      </c>
      <c r="AR160" s="5" t="str">
        <f t="shared" si="81"/>
        <v/>
      </c>
      <c r="AS160" s="5" t="str">
        <f t="shared" si="81"/>
        <v/>
      </c>
      <c r="AT160" s="5" t="str">
        <f t="shared" si="81"/>
        <v/>
      </c>
      <c r="AU160" s="5" t="str">
        <f t="shared" si="81"/>
        <v/>
      </c>
      <c r="AV160" s="5" t="str">
        <f t="shared" si="81"/>
        <v/>
      </c>
      <c r="AW160" s="5" t="str">
        <f t="shared" si="81"/>
        <v/>
      </c>
      <c r="AX160" s="5" t="str">
        <f t="shared" si="81"/>
        <v/>
      </c>
      <c r="AY160" s="5" t="str">
        <f t="shared" si="81"/>
        <v/>
      </c>
      <c r="AZ160" s="5" t="str">
        <f t="shared" si="81"/>
        <v/>
      </c>
      <c r="BA160" s="5" t="str">
        <f t="shared" si="81"/>
        <v/>
      </c>
      <c r="BB160" s="5" t="str">
        <f t="shared" si="81"/>
        <v/>
      </c>
      <c r="BC160" s="19"/>
      <c r="BD160" s="5" t="str">
        <f>IF(AQ160="","",RANK(AQ160,AQ$3:AQ$1048576,1)+COUNTIF(AQ$3:AQ160,AQ160)-1)</f>
        <v/>
      </c>
      <c r="BE160" s="5" t="str">
        <f>IF(AR160="","",RANK(AR160,AR$3:AR$1048576,1)+COUNTIF(AR$3:AR160,AR160)-1)</f>
        <v/>
      </c>
      <c r="BF160" s="5" t="str">
        <f>IF(AS160="","",RANK(AS160,AS$3:AS$1048576,1)+COUNTIF(AS$3:AS160,AS160)-1)</f>
        <v/>
      </c>
      <c r="BG160" s="5" t="str">
        <f>IF(AT160="","",RANK(AT160,AT$3:AT$1048576,1)+COUNTIF(AT$3:AT160,AT160)-1)</f>
        <v/>
      </c>
      <c r="BH160" s="5" t="str">
        <f>IF(AU160="","",RANK(AU160,AU$3:AU$1048576,1)+COUNTIF(AU$3:AU160,AU160)-1)</f>
        <v/>
      </c>
      <c r="BI160" s="5" t="str">
        <f>IF(AV160="","",RANK(AV160,AV$3:AV$1048576,1)+COUNTIF(AV$3:AV160,AV160)-1)</f>
        <v/>
      </c>
      <c r="BJ160" s="5" t="str">
        <f>IF(AW160="","",RANK(AW160,AW$3:AW$1048576,1)+COUNTIF(AW$3:AW160,AW160)-1)</f>
        <v/>
      </c>
      <c r="BK160" s="5" t="str">
        <f>IF(AX160="","",RANK(AX160,AX$3:AX$1048576,1)+COUNTIF(AX$3:AX160,AX160)-1)</f>
        <v/>
      </c>
      <c r="BL160" s="5" t="str">
        <f>IF(AY160="","",RANK(AY160,AY$3:AY$1048576,1)+COUNTIF(AY$3:AY160,AY160)-1)</f>
        <v/>
      </c>
      <c r="BM160" s="5" t="str">
        <f>IF(AZ160="","",RANK(AZ160,AZ$3:AZ$1048576,1)+COUNTIF(AZ$3:AZ160,AZ160)-1)</f>
        <v/>
      </c>
      <c r="BN160" s="5" t="str">
        <f>IF(BA160="","",RANK(BA160,BA$3:BA$1048576,1)+COUNTIF(BA$3:BA160,BA160)-1)</f>
        <v/>
      </c>
      <c r="BO160" s="5" t="str">
        <f>IF(BB160="","",RANK(BB160,BB$3:BB$1048576,1)+COUNTIF(BB$3:BB160,BB160)-1)</f>
        <v/>
      </c>
    </row>
    <row r="161" spans="2:67" ht="35.1" customHeight="1" x14ac:dyDescent="0.2">
      <c r="B161" s="116"/>
      <c r="D161" s="102"/>
      <c r="F161" s="73"/>
      <c r="G161" s="103"/>
      <c r="H161" s="104"/>
      <c r="I161" s="105"/>
      <c r="J161" s="106"/>
      <c r="K161" s="107"/>
      <c r="L161" s="62"/>
      <c r="M161" s="111" t="str">
        <f t="shared" si="64"/>
        <v/>
      </c>
      <c r="N161" s="112" t="str">
        <f t="shared" si="65"/>
        <v/>
      </c>
      <c r="T161" s="89" t="str">
        <f t="shared" si="66"/>
        <v/>
      </c>
      <c r="U161" s="90" t="str">
        <f t="shared" si="67"/>
        <v/>
      </c>
      <c r="V161" s="5" t="str">
        <f>IF(C161="","",COUNT(C$3:C161))</f>
        <v/>
      </c>
      <c r="W161" s="5" t="str">
        <f>IF(D161="","",COUNT(D$3:D161))</f>
        <v/>
      </c>
      <c r="X161" s="5" t="str">
        <f>IF(E161="","",COUNT(E$3:E161))</f>
        <v/>
      </c>
      <c r="Y161" s="5" t="str">
        <f>IF(C161="",IF($AK161="","",INDEX(Y$3:Y160,MATCH(MAX(V$3:V160),V$3:V160,0),0)),C161)</f>
        <v/>
      </c>
      <c r="Z161" s="5" t="str">
        <f>IF(D161="",IF($AK161="","",INDEX(Z$3:Z160,MATCH(MAX(W$3:W160),W$3:W160,0),0)),D161)</f>
        <v/>
      </c>
      <c r="AA161" s="5" t="str">
        <f>IF(E161="",IF($AK161="","",INDEX(AA$3:AA160,MATCH(MAX(X$3:X160),X$3:X160,0),0)),E161)</f>
        <v/>
      </c>
      <c r="AB161" s="5" t="str">
        <f t="shared" si="68"/>
        <v/>
      </c>
      <c r="AC161" s="5" t="str">
        <f t="shared" si="69"/>
        <v/>
      </c>
      <c r="AD161" s="11" t="str">
        <f t="shared" si="70"/>
        <v/>
      </c>
      <c r="AE161" s="7" t="str">
        <f t="shared" si="71"/>
        <v/>
      </c>
      <c r="AF161" s="7" t="str">
        <f t="shared" si="72"/>
        <v/>
      </c>
      <c r="AG161" s="12" t="str">
        <f t="shared" si="73"/>
        <v/>
      </c>
      <c r="AH161" s="7" t="str">
        <f t="shared" si="74"/>
        <v/>
      </c>
      <c r="AI161" s="5" t="str">
        <f t="shared" si="75"/>
        <v/>
      </c>
      <c r="AJ161" s="5" t="str">
        <f>IF(H161="","",COUNTA(H$3:H161))</f>
        <v/>
      </c>
      <c r="AK161" s="5" t="str">
        <f>IF(H161="",IF(AI161="","",INDEX(AK$3:AK160,MATCH(MAX(AJ$3:AJ160),AJ$3:AJ160,0),0)),H161)</f>
        <v/>
      </c>
      <c r="AL161" s="5" t="str">
        <f t="shared" si="80"/>
        <v/>
      </c>
      <c r="AM161" s="5" t="str">
        <f t="shared" si="76"/>
        <v/>
      </c>
      <c r="AN161" s="5" t="str">
        <f t="shared" si="77"/>
        <v/>
      </c>
      <c r="AO161" s="57"/>
      <c r="AP161" s="59" t="str">
        <f t="shared" si="78"/>
        <v/>
      </c>
      <c r="AQ161" s="27" t="str">
        <f t="shared" si="81"/>
        <v/>
      </c>
      <c r="AR161" s="5" t="str">
        <f t="shared" si="81"/>
        <v/>
      </c>
      <c r="AS161" s="5" t="str">
        <f t="shared" si="81"/>
        <v/>
      </c>
      <c r="AT161" s="5" t="str">
        <f t="shared" si="81"/>
        <v/>
      </c>
      <c r="AU161" s="5" t="str">
        <f t="shared" si="81"/>
        <v/>
      </c>
      <c r="AV161" s="5" t="str">
        <f t="shared" si="81"/>
        <v/>
      </c>
      <c r="AW161" s="5" t="str">
        <f t="shared" si="81"/>
        <v/>
      </c>
      <c r="AX161" s="5" t="str">
        <f t="shared" si="81"/>
        <v/>
      </c>
      <c r="AY161" s="5" t="str">
        <f t="shared" si="81"/>
        <v/>
      </c>
      <c r="AZ161" s="5" t="str">
        <f t="shared" si="81"/>
        <v/>
      </c>
      <c r="BA161" s="5" t="str">
        <f t="shared" si="81"/>
        <v/>
      </c>
      <c r="BB161" s="5" t="str">
        <f t="shared" si="81"/>
        <v/>
      </c>
      <c r="BC161" s="19"/>
      <c r="BD161" s="5" t="str">
        <f>IF(AQ161="","",RANK(AQ161,AQ$3:AQ$1048576,1)+COUNTIF(AQ$3:AQ161,AQ161)-1)</f>
        <v/>
      </c>
      <c r="BE161" s="5" t="str">
        <f>IF(AR161="","",RANK(AR161,AR$3:AR$1048576,1)+COUNTIF(AR$3:AR161,AR161)-1)</f>
        <v/>
      </c>
      <c r="BF161" s="5" t="str">
        <f>IF(AS161="","",RANK(AS161,AS$3:AS$1048576,1)+COUNTIF(AS$3:AS161,AS161)-1)</f>
        <v/>
      </c>
      <c r="BG161" s="5" t="str">
        <f>IF(AT161="","",RANK(AT161,AT$3:AT$1048576,1)+COUNTIF(AT$3:AT161,AT161)-1)</f>
        <v/>
      </c>
      <c r="BH161" s="5" t="str">
        <f>IF(AU161="","",RANK(AU161,AU$3:AU$1048576,1)+COUNTIF(AU$3:AU161,AU161)-1)</f>
        <v/>
      </c>
      <c r="BI161" s="5" t="str">
        <f>IF(AV161="","",RANK(AV161,AV$3:AV$1048576,1)+COUNTIF(AV$3:AV161,AV161)-1)</f>
        <v/>
      </c>
      <c r="BJ161" s="5" t="str">
        <f>IF(AW161="","",RANK(AW161,AW$3:AW$1048576,1)+COUNTIF(AW$3:AW161,AW161)-1)</f>
        <v/>
      </c>
      <c r="BK161" s="5" t="str">
        <f>IF(AX161="","",RANK(AX161,AX$3:AX$1048576,1)+COUNTIF(AX$3:AX161,AX161)-1)</f>
        <v/>
      </c>
      <c r="BL161" s="5" t="str">
        <f>IF(AY161="","",RANK(AY161,AY$3:AY$1048576,1)+COUNTIF(AY$3:AY161,AY161)-1)</f>
        <v/>
      </c>
      <c r="BM161" s="5" t="str">
        <f>IF(AZ161="","",RANK(AZ161,AZ$3:AZ$1048576,1)+COUNTIF(AZ$3:AZ161,AZ161)-1)</f>
        <v/>
      </c>
      <c r="BN161" s="5" t="str">
        <f>IF(BA161="","",RANK(BA161,BA$3:BA$1048576,1)+COUNTIF(BA$3:BA161,BA161)-1)</f>
        <v/>
      </c>
      <c r="BO161" s="5" t="str">
        <f>IF(BB161="","",RANK(BB161,BB$3:BB$1048576,1)+COUNTIF(BB$3:BB161,BB161)-1)</f>
        <v/>
      </c>
    </row>
    <row r="162" spans="2:67" ht="35.1" customHeight="1" x14ac:dyDescent="0.2">
      <c r="B162" s="116"/>
      <c r="D162" s="102"/>
      <c r="F162" s="73"/>
      <c r="G162" s="103"/>
      <c r="H162" s="104"/>
      <c r="I162" s="105"/>
      <c r="J162" s="106"/>
      <c r="K162" s="107"/>
      <c r="L162" s="62"/>
      <c r="M162" s="111" t="str">
        <f t="shared" si="64"/>
        <v/>
      </c>
      <c r="N162" s="112" t="str">
        <f t="shared" si="65"/>
        <v/>
      </c>
      <c r="T162" s="89" t="str">
        <f t="shared" si="66"/>
        <v/>
      </c>
      <c r="U162" s="90" t="str">
        <f t="shared" si="67"/>
        <v/>
      </c>
      <c r="V162" s="5" t="str">
        <f>IF(C162="","",COUNT(C$3:C162))</f>
        <v/>
      </c>
      <c r="W162" s="5" t="str">
        <f>IF(D162="","",COUNT(D$3:D162))</f>
        <v/>
      </c>
      <c r="X162" s="5" t="str">
        <f>IF(E162="","",COUNT(E$3:E162))</f>
        <v/>
      </c>
      <c r="Y162" s="5" t="str">
        <f>IF(C162="",IF($AK162="","",INDEX(Y$3:Y161,MATCH(MAX(V$3:V161),V$3:V161,0),0)),C162)</f>
        <v/>
      </c>
      <c r="Z162" s="5" t="str">
        <f>IF(D162="",IF($AK162="","",INDEX(Z$3:Z161,MATCH(MAX(W$3:W161),W$3:W161,0),0)),D162)</f>
        <v/>
      </c>
      <c r="AA162" s="5" t="str">
        <f>IF(E162="",IF($AK162="","",INDEX(AA$3:AA161,MATCH(MAX(X$3:X161),X$3:X161,0),0)),E162)</f>
        <v/>
      </c>
      <c r="AB162" s="5" t="str">
        <f t="shared" si="68"/>
        <v/>
      </c>
      <c r="AC162" s="5" t="str">
        <f t="shared" si="69"/>
        <v/>
      </c>
      <c r="AD162" s="11" t="str">
        <f t="shared" si="70"/>
        <v/>
      </c>
      <c r="AE162" s="7" t="str">
        <f t="shared" si="71"/>
        <v/>
      </c>
      <c r="AF162" s="7" t="str">
        <f t="shared" si="72"/>
        <v/>
      </c>
      <c r="AG162" s="12" t="str">
        <f t="shared" si="73"/>
        <v/>
      </c>
      <c r="AH162" s="7" t="str">
        <f t="shared" si="74"/>
        <v/>
      </c>
      <c r="AI162" s="5" t="str">
        <f t="shared" si="75"/>
        <v/>
      </c>
      <c r="AJ162" s="5" t="str">
        <f>IF(H162="","",COUNTA(H$3:H162))</f>
        <v/>
      </c>
      <c r="AK162" s="5" t="str">
        <f>IF(H162="",IF(AI162="","",INDEX(AK$3:AK161,MATCH(MAX(AJ$3:AJ161),AJ$3:AJ161,0),0)),H162)</f>
        <v/>
      </c>
      <c r="AL162" s="5" t="str">
        <f t="shared" si="80"/>
        <v/>
      </c>
      <c r="AM162" s="5" t="str">
        <f t="shared" si="76"/>
        <v/>
      </c>
      <c r="AN162" s="5" t="str">
        <f t="shared" si="77"/>
        <v/>
      </c>
      <c r="AO162" s="57"/>
      <c r="AP162" s="59" t="str">
        <f t="shared" si="78"/>
        <v/>
      </c>
      <c r="AQ162" s="27" t="str">
        <f t="shared" si="81"/>
        <v/>
      </c>
      <c r="AR162" s="5" t="str">
        <f t="shared" si="81"/>
        <v/>
      </c>
      <c r="AS162" s="5" t="str">
        <f t="shared" si="81"/>
        <v/>
      </c>
      <c r="AT162" s="5" t="str">
        <f t="shared" si="81"/>
        <v/>
      </c>
      <c r="AU162" s="5" t="str">
        <f t="shared" si="81"/>
        <v/>
      </c>
      <c r="AV162" s="5" t="str">
        <f t="shared" si="81"/>
        <v/>
      </c>
      <c r="AW162" s="5" t="str">
        <f t="shared" si="81"/>
        <v/>
      </c>
      <c r="AX162" s="5" t="str">
        <f t="shared" si="81"/>
        <v/>
      </c>
      <c r="AY162" s="5" t="str">
        <f t="shared" si="81"/>
        <v/>
      </c>
      <c r="AZ162" s="5" t="str">
        <f t="shared" si="81"/>
        <v/>
      </c>
      <c r="BA162" s="5" t="str">
        <f t="shared" si="81"/>
        <v/>
      </c>
      <c r="BB162" s="5" t="str">
        <f t="shared" si="81"/>
        <v/>
      </c>
      <c r="BC162" s="19"/>
      <c r="BD162" s="5" t="str">
        <f>IF(AQ162="","",RANK(AQ162,AQ$3:AQ$1048576,1)+COUNTIF(AQ$3:AQ162,AQ162)-1)</f>
        <v/>
      </c>
      <c r="BE162" s="5" t="str">
        <f>IF(AR162="","",RANK(AR162,AR$3:AR$1048576,1)+COUNTIF(AR$3:AR162,AR162)-1)</f>
        <v/>
      </c>
      <c r="BF162" s="5" t="str">
        <f>IF(AS162="","",RANK(AS162,AS$3:AS$1048576,1)+COUNTIF(AS$3:AS162,AS162)-1)</f>
        <v/>
      </c>
      <c r="BG162" s="5" t="str">
        <f>IF(AT162="","",RANK(AT162,AT$3:AT$1048576,1)+COUNTIF(AT$3:AT162,AT162)-1)</f>
        <v/>
      </c>
      <c r="BH162" s="5" t="str">
        <f>IF(AU162="","",RANK(AU162,AU$3:AU$1048576,1)+COUNTIF(AU$3:AU162,AU162)-1)</f>
        <v/>
      </c>
      <c r="BI162" s="5" t="str">
        <f>IF(AV162="","",RANK(AV162,AV$3:AV$1048576,1)+COUNTIF(AV$3:AV162,AV162)-1)</f>
        <v/>
      </c>
      <c r="BJ162" s="5" t="str">
        <f>IF(AW162="","",RANK(AW162,AW$3:AW$1048576,1)+COUNTIF(AW$3:AW162,AW162)-1)</f>
        <v/>
      </c>
      <c r="BK162" s="5" t="str">
        <f>IF(AX162="","",RANK(AX162,AX$3:AX$1048576,1)+COUNTIF(AX$3:AX162,AX162)-1)</f>
        <v/>
      </c>
      <c r="BL162" s="5" t="str">
        <f>IF(AY162="","",RANK(AY162,AY$3:AY$1048576,1)+COUNTIF(AY$3:AY162,AY162)-1)</f>
        <v/>
      </c>
      <c r="BM162" s="5" t="str">
        <f>IF(AZ162="","",RANK(AZ162,AZ$3:AZ$1048576,1)+COUNTIF(AZ$3:AZ162,AZ162)-1)</f>
        <v/>
      </c>
      <c r="BN162" s="5" t="str">
        <f>IF(BA162="","",RANK(BA162,BA$3:BA$1048576,1)+COUNTIF(BA$3:BA162,BA162)-1)</f>
        <v/>
      </c>
      <c r="BO162" s="5" t="str">
        <f>IF(BB162="","",RANK(BB162,BB$3:BB$1048576,1)+COUNTIF(BB$3:BB162,BB162)-1)</f>
        <v/>
      </c>
    </row>
    <row r="163" spans="2:67" ht="35.1" customHeight="1" x14ac:dyDescent="0.2">
      <c r="B163" s="116"/>
      <c r="D163" s="102"/>
      <c r="F163" s="73"/>
      <c r="G163" s="103"/>
      <c r="H163" s="104"/>
      <c r="I163" s="105"/>
      <c r="J163" s="106"/>
      <c r="K163" s="107"/>
      <c r="L163" s="62"/>
      <c r="M163" s="111" t="str">
        <f t="shared" si="64"/>
        <v/>
      </c>
      <c r="N163" s="112" t="str">
        <f t="shared" si="65"/>
        <v/>
      </c>
      <c r="T163" s="89" t="str">
        <f t="shared" si="66"/>
        <v/>
      </c>
      <c r="U163" s="90" t="str">
        <f t="shared" si="67"/>
        <v/>
      </c>
      <c r="V163" s="5" t="str">
        <f>IF(C163="","",COUNT(C$3:C163))</f>
        <v/>
      </c>
      <c r="W163" s="5" t="str">
        <f>IF(D163="","",COUNT(D$3:D163))</f>
        <v/>
      </c>
      <c r="X163" s="5" t="str">
        <f>IF(E163="","",COUNT(E$3:E163))</f>
        <v/>
      </c>
      <c r="Y163" s="5" t="str">
        <f>IF(C163="",IF($AK163="","",INDEX(Y$3:Y162,MATCH(MAX(V$3:V162),V$3:V162,0),0)),C163)</f>
        <v/>
      </c>
      <c r="Z163" s="5" t="str">
        <f>IF(D163="",IF($AK163="","",INDEX(Z$3:Z162,MATCH(MAX(W$3:W162),W$3:W162,0),0)),D163)</f>
        <v/>
      </c>
      <c r="AA163" s="5" t="str">
        <f>IF(E163="",IF($AK163="","",INDEX(AA$3:AA162,MATCH(MAX(X$3:X162),X$3:X162,0),0)),E163)</f>
        <v/>
      </c>
      <c r="AB163" s="5" t="str">
        <f t="shared" si="68"/>
        <v/>
      </c>
      <c r="AC163" s="5" t="str">
        <f t="shared" si="69"/>
        <v/>
      </c>
      <c r="AD163" s="11" t="str">
        <f t="shared" si="70"/>
        <v/>
      </c>
      <c r="AE163" s="7" t="str">
        <f t="shared" si="71"/>
        <v/>
      </c>
      <c r="AF163" s="7" t="str">
        <f t="shared" si="72"/>
        <v/>
      </c>
      <c r="AG163" s="12" t="str">
        <f t="shared" si="73"/>
        <v/>
      </c>
      <c r="AH163" s="7" t="str">
        <f t="shared" si="74"/>
        <v/>
      </c>
      <c r="AI163" s="5" t="str">
        <f t="shared" si="75"/>
        <v/>
      </c>
      <c r="AJ163" s="5" t="str">
        <f>IF(H163="","",COUNTA(H$3:H163))</f>
        <v/>
      </c>
      <c r="AK163" s="5" t="str">
        <f>IF(H163="",IF(AI163="","",INDEX(AK$3:AK162,MATCH(MAX(AJ$3:AJ162),AJ$3:AJ162,0),0)),H163)</f>
        <v/>
      </c>
      <c r="AL163" s="5" t="str">
        <f t="shared" si="80"/>
        <v/>
      </c>
      <c r="AM163" s="5" t="str">
        <f t="shared" si="76"/>
        <v/>
      </c>
      <c r="AN163" s="5" t="str">
        <f t="shared" si="77"/>
        <v/>
      </c>
      <c r="AO163" s="57"/>
      <c r="AP163" s="59" t="str">
        <f t="shared" si="78"/>
        <v/>
      </c>
      <c r="AQ163" s="27" t="str">
        <f t="shared" si="81"/>
        <v/>
      </c>
      <c r="AR163" s="5" t="str">
        <f t="shared" si="81"/>
        <v/>
      </c>
      <c r="AS163" s="5" t="str">
        <f t="shared" si="81"/>
        <v/>
      </c>
      <c r="AT163" s="5" t="str">
        <f t="shared" si="81"/>
        <v/>
      </c>
      <c r="AU163" s="5" t="str">
        <f t="shared" si="81"/>
        <v/>
      </c>
      <c r="AV163" s="5" t="str">
        <f t="shared" si="81"/>
        <v/>
      </c>
      <c r="AW163" s="5" t="str">
        <f t="shared" si="81"/>
        <v/>
      </c>
      <c r="AX163" s="5" t="str">
        <f t="shared" si="81"/>
        <v/>
      </c>
      <c r="AY163" s="5" t="str">
        <f t="shared" si="81"/>
        <v/>
      </c>
      <c r="AZ163" s="5" t="str">
        <f t="shared" si="81"/>
        <v/>
      </c>
      <c r="BA163" s="5" t="str">
        <f t="shared" si="81"/>
        <v/>
      </c>
      <c r="BB163" s="5" t="str">
        <f t="shared" si="81"/>
        <v/>
      </c>
      <c r="BC163" s="19"/>
      <c r="BD163" s="5" t="str">
        <f>IF(AQ163="","",RANK(AQ163,AQ$3:AQ$1048576,1)+COUNTIF(AQ$3:AQ163,AQ163)-1)</f>
        <v/>
      </c>
      <c r="BE163" s="5" t="str">
        <f>IF(AR163="","",RANK(AR163,AR$3:AR$1048576,1)+COUNTIF(AR$3:AR163,AR163)-1)</f>
        <v/>
      </c>
      <c r="BF163" s="5" t="str">
        <f>IF(AS163="","",RANK(AS163,AS$3:AS$1048576,1)+COUNTIF(AS$3:AS163,AS163)-1)</f>
        <v/>
      </c>
      <c r="BG163" s="5" t="str">
        <f>IF(AT163="","",RANK(AT163,AT$3:AT$1048576,1)+COUNTIF(AT$3:AT163,AT163)-1)</f>
        <v/>
      </c>
      <c r="BH163" s="5" t="str">
        <f>IF(AU163="","",RANK(AU163,AU$3:AU$1048576,1)+COUNTIF(AU$3:AU163,AU163)-1)</f>
        <v/>
      </c>
      <c r="BI163" s="5" t="str">
        <f>IF(AV163="","",RANK(AV163,AV$3:AV$1048576,1)+COUNTIF(AV$3:AV163,AV163)-1)</f>
        <v/>
      </c>
      <c r="BJ163" s="5" t="str">
        <f>IF(AW163="","",RANK(AW163,AW$3:AW$1048576,1)+COUNTIF(AW$3:AW163,AW163)-1)</f>
        <v/>
      </c>
      <c r="BK163" s="5" t="str">
        <f>IF(AX163="","",RANK(AX163,AX$3:AX$1048576,1)+COUNTIF(AX$3:AX163,AX163)-1)</f>
        <v/>
      </c>
      <c r="BL163" s="5" t="str">
        <f>IF(AY163="","",RANK(AY163,AY$3:AY$1048576,1)+COUNTIF(AY$3:AY163,AY163)-1)</f>
        <v/>
      </c>
      <c r="BM163" s="5" t="str">
        <f>IF(AZ163="","",RANK(AZ163,AZ$3:AZ$1048576,1)+COUNTIF(AZ$3:AZ163,AZ163)-1)</f>
        <v/>
      </c>
      <c r="BN163" s="5" t="str">
        <f>IF(BA163="","",RANK(BA163,BA$3:BA$1048576,1)+COUNTIF(BA$3:BA163,BA163)-1)</f>
        <v/>
      </c>
      <c r="BO163" s="5" t="str">
        <f>IF(BB163="","",RANK(BB163,BB$3:BB$1048576,1)+COUNTIF(BB$3:BB163,BB163)-1)</f>
        <v/>
      </c>
    </row>
    <row r="164" spans="2:67" ht="35.1" customHeight="1" x14ac:dyDescent="0.2">
      <c r="B164" s="116"/>
      <c r="D164" s="102"/>
      <c r="F164" s="73"/>
      <c r="G164" s="103"/>
      <c r="H164" s="104"/>
      <c r="I164" s="105"/>
      <c r="J164" s="106"/>
      <c r="K164" s="107"/>
      <c r="L164" s="62"/>
      <c r="M164" s="111" t="str">
        <f t="shared" si="64"/>
        <v/>
      </c>
      <c r="N164" s="112" t="str">
        <f t="shared" si="65"/>
        <v/>
      </c>
      <c r="T164" s="89" t="str">
        <f t="shared" si="66"/>
        <v/>
      </c>
      <c r="U164" s="90" t="str">
        <f t="shared" si="67"/>
        <v/>
      </c>
      <c r="V164" s="5" t="str">
        <f>IF(C164="","",COUNT(C$3:C164))</f>
        <v/>
      </c>
      <c r="W164" s="5" t="str">
        <f>IF(D164="","",COUNT(D$3:D164))</f>
        <v/>
      </c>
      <c r="X164" s="5" t="str">
        <f>IF(E164="","",COUNT(E$3:E164))</f>
        <v/>
      </c>
      <c r="Y164" s="5" t="str">
        <f>IF(C164="",IF($AK164="","",INDEX(Y$3:Y163,MATCH(MAX(V$3:V163),V$3:V163,0),0)),C164)</f>
        <v/>
      </c>
      <c r="Z164" s="5" t="str">
        <f>IF(D164="",IF($AK164="","",INDEX(Z$3:Z163,MATCH(MAX(W$3:W163),W$3:W163,0),0)),D164)</f>
        <v/>
      </c>
      <c r="AA164" s="5" t="str">
        <f>IF(E164="",IF($AK164="","",INDEX(AA$3:AA163,MATCH(MAX(X$3:X163),X$3:X163,0),0)),E164)</f>
        <v/>
      </c>
      <c r="AB164" s="5" t="str">
        <f t="shared" si="68"/>
        <v/>
      </c>
      <c r="AC164" s="5" t="str">
        <f t="shared" si="69"/>
        <v/>
      </c>
      <c r="AD164" s="11" t="str">
        <f t="shared" si="70"/>
        <v/>
      </c>
      <c r="AE164" s="7" t="str">
        <f t="shared" si="71"/>
        <v/>
      </c>
      <c r="AF164" s="7" t="str">
        <f t="shared" si="72"/>
        <v/>
      </c>
      <c r="AG164" s="12" t="str">
        <f t="shared" si="73"/>
        <v/>
      </c>
      <c r="AH164" s="7" t="str">
        <f t="shared" si="74"/>
        <v/>
      </c>
      <c r="AI164" s="5" t="str">
        <f t="shared" si="75"/>
        <v/>
      </c>
      <c r="AJ164" s="5" t="str">
        <f>IF(H164="","",COUNTA(H$3:H164))</f>
        <v/>
      </c>
      <c r="AK164" s="5" t="str">
        <f>IF(H164="",IF(AI164="","",INDEX(AK$3:AK163,MATCH(MAX(AJ$3:AJ163),AJ$3:AJ163,0),0)),H164)</f>
        <v/>
      </c>
      <c r="AL164" s="5" t="str">
        <f t="shared" si="80"/>
        <v/>
      </c>
      <c r="AM164" s="5" t="str">
        <f t="shared" si="76"/>
        <v/>
      </c>
      <c r="AN164" s="5" t="str">
        <f t="shared" si="77"/>
        <v/>
      </c>
      <c r="AO164" s="57"/>
      <c r="AP164" s="59" t="str">
        <f t="shared" si="78"/>
        <v/>
      </c>
      <c r="AQ164" s="27" t="str">
        <f t="shared" si="81"/>
        <v/>
      </c>
      <c r="AR164" s="5" t="str">
        <f t="shared" si="81"/>
        <v/>
      </c>
      <c r="AS164" s="5" t="str">
        <f t="shared" si="81"/>
        <v/>
      </c>
      <c r="AT164" s="5" t="str">
        <f t="shared" si="81"/>
        <v/>
      </c>
      <c r="AU164" s="5" t="str">
        <f t="shared" si="81"/>
        <v/>
      </c>
      <c r="AV164" s="5" t="str">
        <f t="shared" si="81"/>
        <v/>
      </c>
      <c r="AW164" s="5" t="str">
        <f t="shared" si="81"/>
        <v/>
      </c>
      <c r="AX164" s="5" t="str">
        <f t="shared" si="81"/>
        <v/>
      </c>
      <c r="AY164" s="5" t="str">
        <f t="shared" si="81"/>
        <v/>
      </c>
      <c r="AZ164" s="5" t="str">
        <f t="shared" si="81"/>
        <v/>
      </c>
      <c r="BA164" s="5" t="str">
        <f t="shared" si="81"/>
        <v/>
      </c>
      <c r="BB164" s="5" t="str">
        <f t="shared" si="81"/>
        <v/>
      </c>
      <c r="BC164" s="19"/>
      <c r="BD164" s="5" t="str">
        <f>IF(AQ164="","",RANK(AQ164,AQ$3:AQ$1048576,1)+COUNTIF(AQ$3:AQ164,AQ164)-1)</f>
        <v/>
      </c>
      <c r="BE164" s="5" t="str">
        <f>IF(AR164="","",RANK(AR164,AR$3:AR$1048576,1)+COUNTIF(AR$3:AR164,AR164)-1)</f>
        <v/>
      </c>
      <c r="BF164" s="5" t="str">
        <f>IF(AS164="","",RANK(AS164,AS$3:AS$1048576,1)+COUNTIF(AS$3:AS164,AS164)-1)</f>
        <v/>
      </c>
      <c r="BG164" s="5" t="str">
        <f>IF(AT164="","",RANK(AT164,AT$3:AT$1048576,1)+COUNTIF(AT$3:AT164,AT164)-1)</f>
        <v/>
      </c>
      <c r="BH164" s="5" t="str">
        <f>IF(AU164="","",RANK(AU164,AU$3:AU$1048576,1)+COUNTIF(AU$3:AU164,AU164)-1)</f>
        <v/>
      </c>
      <c r="BI164" s="5" t="str">
        <f>IF(AV164="","",RANK(AV164,AV$3:AV$1048576,1)+COUNTIF(AV$3:AV164,AV164)-1)</f>
        <v/>
      </c>
      <c r="BJ164" s="5" t="str">
        <f>IF(AW164="","",RANK(AW164,AW$3:AW$1048576,1)+COUNTIF(AW$3:AW164,AW164)-1)</f>
        <v/>
      </c>
      <c r="BK164" s="5" t="str">
        <f>IF(AX164="","",RANK(AX164,AX$3:AX$1048576,1)+COUNTIF(AX$3:AX164,AX164)-1)</f>
        <v/>
      </c>
      <c r="BL164" s="5" t="str">
        <f>IF(AY164="","",RANK(AY164,AY$3:AY$1048576,1)+COUNTIF(AY$3:AY164,AY164)-1)</f>
        <v/>
      </c>
      <c r="BM164" s="5" t="str">
        <f>IF(AZ164="","",RANK(AZ164,AZ$3:AZ$1048576,1)+COUNTIF(AZ$3:AZ164,AZ164)-1)</f>
        <v/>
      </c>
      <c r="BN164" s="5" t="str">
        <f>IF(BA164="","",RANK(BA164,BA$3:BA$1048576,1)+COUNTIF(BA$3:BA164,BA164)-1)</f>
        <v/>
      </c>
      <c r="BO164" s="5" t="str">
        <f>IF(BB164="","",RANK(BB164,BB$3:BB$1048576,1)+COUNTIF(BB$3:BB164,BB164)-1)</f>
        <v/>
      </c>
    </row>
    <row r="165" spans="2:67" ht="35.1" customHeight="1" x14ac:dyDescent="0.2">
      <c r="B165" s="116"/>
      <c r="D165" s="102"/>
      <c r="F165" s="73"/>
      <c r="G165" s="103"/>
      <c r="H165" s="104"/>
      <c r="I165" s="105"/>
      <c r="J165" s="106"/>
      <c r="K165" s="107"/>
      <c r="L165" s="62"/>
      <c r="M165" s="111" t="str">
        <f t="shared" si="64"/>
        <v/>
      </c>
      <c r="N165" s="112" t="str">
        <f t="shared" si="65"/>
        <v/>
      </c>
      <c r="T165" s="89" t="str">
        <f t="shared" si="66"/>
        <v/>
      </c>
      <c r="U165" s="90" t="str">
        <f t="shared" si="67"/>
        <v/>
      </c>
      <c r="V165" s="5" t="str">
        <f>IF(C165="","",COUNT(C$3:C165))</f>
        <v/>
      </c>
      <c r="W165" s="5" t="str">
        <f>IF(D165="","",COUNT(D$3:D165))</f>
        <v/>
      </c>
      <c r="X165" s="5" t="str">
        <f>IF(E165="","",COUNT(E$3:E165))</f>
        <v/>
      </c>
      <c r="Y165" s="5" t="str">
        <f>IF(C165="",IF($AK165="","",INDEX(Y$3:Y164,MATCH(MAX(V$3:V164),V$3:V164,0),0)),C165)</f>
        <v/>
      </c>
      <c r="Z165" s="5" t="str">
        <f>IF(D165="",IF($AK165="","",INDEX(Z$3:Z164,MATCH(MAX(W$3:W164),W$3:W164,0),0)),D165)</f>
        <v/>
      </c>
      <c r="AA165" s="5" t="str">
        <f>IF(E165="",IF($AK165="","",INDEX(AA$3:AA164,MATCH(MAX(X$3:X164),X$3:X164,0),0)),E165)</f>
        <v/>
      </c>
      <c r="AB165" s="5" t="str">
        <f t="shared" si="68"/>
        <v/>
      </c>
      <c r="AC165" s="5" t="str">
        <f t="shared" si="69"/>
        <v/>
      </c>
      <c r="AD165" s="11" t="str">
        <f t="shared" si="70"/>
        <v/>
      </c>
      <c r="AE165" s="7" t="str">
        <f t="shared" si="71"/>
        <v/>
      </c>
      <c r="AF165" s="7" t="str">
        <f t="shared" si="72"/>
        <v/>
      </c>
      <c r="AG165" s="12" t="str">
        <f t="shared" si="73"/>
        <v/>
      </c>
      <c r="AH165" s="7" t="str">
        <f t="shared" si="74"/>
        <v/>
      </c>
      <c r="AI165" s="5" t="str">
        <f t="shared" si="75"/>
        <v/>
      </c>
      <c r="AJ165" s="5" t="str">
        <f>IF(H165="","",COUNTA(H$3:H165))</f>
        <v/>
      </c>
      <c r="AK165" s="5" t="str">
        <f>IF(H165="",IF(AI165="","",INDEX(AK$3:AK164,MATCH(MAX(AJ$3:AJ164),AJ$3:AJ164,0),0)),H165)</f>
        <v/>
      </c>
      <c r="AL165" s="5" t="str">
        <f t="shared" si="80"/>
        <v/>
      </c>
      <c r="AM165" s="5" t="str">
        <f t="shared" si="76"/>
        <v/>
      </c>
      <c r="AN165" s="5" t="str">
        <f t="shared" si="77"/>
        <v/>
      </c>
      <c r="AO165" s="57"/>
      <c r="AP165" s="59" t="str">
        <f t="shared" si="78"/>
        <v/>
      </c>
      <c r="AQ165" s="27" t="str">
        <f t="shared" si="81"/>
        <v/>
      </c>
      <c r="AR165" s="5" t="str">
        <f t="shared" si="81"/>
        <v/>
      </c>
      <c r="AS165" s="5" t="str">
        <f t="shared" si="81"/>
        <v/>
      </c>
      <c r="AT165" s="5" t="str">
        <f t="shared" si="81"/>
        <v/>
      </c>
      <c r="AU165" s="5" t="str">
        <f t="shared" si="81"/>
        <v/>
      </c>
      <c r="AV165" s="5" t="str">
        <f t="shared" si="81"/>
        <v/>
      </c>
      <c r="AW165" s="5" t="str">
        <f t="shared" si="81"/>
        <v/>
      </c>
      <c r="AX165" s="5" t="str">
        <f t="shared" si="81"/>
        <v/>
      </c>
      <c r="AY165" s="5" t="str">
        <f t="shared" si="81"/>
        <v/>
      </c>
      <c r="AZ165" s="5" t="str">
        <f t="shared" si="81"/>
        <v/>
      </c>
      <c r="BA165" s="5" t="str">
        <f t="shared" si="81"/>
        <v/>
      </c>
      <c r="BB165" s="5" t="str">
        <f t="shared" si="81"/>
        <v/>
      </c>
      <c r="BC165" s="19"/>
      <c r="BD165" s="5" t="str">
        <f>IF(AQ165="","",RANK(AQ165,AQ$3:AQ$1048576,1)+COUNTIF(AQ$3:AQ165,AQ165)-1)</f>
        <v/>
      </c>
      <c r="BE165" s="5" t="str">
        <f>IF(AR165="","",RANK(AR165,AR$3:AR$1048576,1)+COUNTIF(AR$3:AR165,AR165)-1)</f>
        <v/>
      </c>
      <c r="BF165" s="5" t="str">
        <f>IF(AS165="","",RANK(AS165,AS$3:AS$1048576,1)+COUNTIF(AS$3:AS165,AS165)-1)</f>
        <v/>
      </c>
      <c r="BG165" s="5" t="str">
        <f>IF(AT165="","",RANK(AT165,AT$3:AT$1048576,1)+COUNTIF(AT$3:AT165,AT165)-1)</f>
        <v/>
      </c>
      <c r="BH165" s="5" t="str">
        <f>IF(AU165="","",RANK(AU165,AU$3:AU$1048576,1)+COUNTIF(AU$3:AU165,AU165)-1)</f>
        <v/>
      </c>
      <c r="BI165" s="5" t="str">
        <f>IF(AV165="","",RANK(AV165,AV$3:AV$1048576,1)+COUNTIF(AV$3:AV165,AV165)-1)</f>
        <v/>
      </c>
      <c r="BJ165" s="5" t="str">
        <f>IF(AW165="","",RANK(AW165,AW$3:AW$1048576,1)+COUNTIF(AW$3:AW165,AW165)-1)</f>
        <v/>
      </c>
      <c r="BK165" s="5" t="str">
        <f>IF(AX165="","",RANK(AX165,AX$3:AX$1048576,1)+COUNTIF(AX$3:AX165,AX165)-1)</f>
        <v/>
      </c>
      <c r="BL165" s="5" t="str">
        <f>IF(AY165="","",RANK(AY165,AY$3:AY$1048576,1)+COUNTIF(AY$3:AY165,AY165)-1)</f>
        <v/>
      </c>
      <c r="BM165" s="5" t="str">
        <f>IF(AZ165="","",RANK(AZ165,AZ$3:AZ$1048576,1)+COUNTIF(AZ$3:AZ165,AZ165)-1)</f>
        <v/>
      </c>
      <c r="BN165" s="5" t="str">
        <f>IF(BA165="","",RANK(BA165,BA$3:BA$1048576,1)+COUNTIF(BA$3:BA165,BA165)-1)</f>
        <v/>
      </c>
      <c r="BO165" s="5" t="str">
        <f>IF(BB165="","",RANK(BB165,BB$3:BB$1048576,1)+COUNTIF(BB$3:BB165,BB165)-1)</f>
        <v/>
      </c>
    </row>
    <row r="166" spans="2:67" ht="35.1" customHeight="1" x14ac:dyDescent="0.2">
      <c r="B166" s="116"/>
      <c r="D166" s="102"/>
      <c r="F166" s="73"/>
      <c r="G166" s="103"/>
      <c r="H166" s="104"/>
      <c r="I166" s="105"/>
      <c r="J166" s="106"/>
      <c r="K166" s="107"/>
      <c r="L166" s="62"/>
      <c r="M166" s="111" t="str">
        <f t="shared" si="64"/>
        <v/>
      </c>
      <c r="N166" s="112" t="str">
        <f t="shared" si="65"/>
        <v/>
      </c>
      <c r="T166" s="89" t="str">
        <f t="shared" si="66"/>
        <v/>
      </c>
      <c r="U166" s="90" t="str">
        <f t="shared" si="67"/>
        <v/>
      </c>
      <c r="V166" s="5" t="str">
        <f>IF(C166="","",COUNT(C$3:C166))</f>
        <v/>
      </c>
      <c r="W166" s="5" t="str">
        <f>IF(D166="","",COUNT(D$3:D166))</f>
        <v/>
      </c>
      <c r="X166" s="5" t="str">
        <f>IF(E166="","",COUNT(E$3:E166))</f>
        <v/>
      </c>
      <c r="Y166" s="5" t="str">
        <f>IF(C166="",IF($AK166="","",INDEX(Y$3:Y165,MATCH(MAX(V$3:V165),V$3:V165,0),0)),C166)</f>
        <v/>
      </c>
      <c r="Z166" s="5" t="str">
        <f>IF(D166="",IF($AK166="","",INDEX(Z$3:Z165,MATCH(MAX(W$3:W165),W$3:W165,0),0)),D166)</f>
        <v/>
      </c>
      <c r="AA166" s="5" t="str">
        <f>IF(E166="",IF($AK166="","",INDEX(AA$3:AA165,MATCH(MAX(X$3:X165),X$3:X165,0),0)),E166)</f>
        <v/>
      </c>
      <c r="AB166" s="5" t="str">
        <f t="shared" si="68"/>
        <v/>
      </c>
      <c r="AC166" s="5" t="str">
        <f t="shared" si="69"/>
        <v/>
      </c>
      <c r="AD166" s="11" t="str">
        <f t="shared" si="70"/>
        <v/>
      </c>
      <c r="AE166" s="7" t="str">
        <f t="shared" si="71"/>
        <v/>
      </c>
      <c r="AF166" s="7" t="str">
        <f t="shared" si="72"/>
        <v/>
      </c>
      <c r="AG166" s="12" t="str">
        <f t="shared" si="73"/>
        <v/>
      </c>
      <c r="AH166" s="7" t="str">
        <f t="shared" si="74"/>
        <v/>
      </c>
      <c r="AI166" s="5" t="str">
        <f t="shared" si="75"/>
        <v/>
      </c>
      <c r="AJ166" s="5" t="str">
        <f>IF(H166="","",COUNTA(H$3:H166))</f>
        <v/>
      </c>
      <c r="AK166" s="5" t="str">
        <f>IF(H166="",IF(AI166="","",INDEX(AK$3:AK165,MATCH(MAX(AJ$3:AJ165),AJ$3:AJ165,0),0)),H166)</f>
        <v/>
      </c>
      <c r="AL166" s="5" t="str">
        <f t="shared" si="80"/>
        <v/>
      </c>
      <c r="AM166" s="5" t="str">
        <f t="shared" si="76"/>
        <v/>
      </c>
      <c r="AN166" s="5" t="str">
        <f t="shared" si="77"/>
        <v/>
      </c>
      <c r="AO166" s="57"/>
      <c r="AP166" s="59" t="str">
        <f t="shared" si="78"/>
        <v/>
      </c>
      <c r="AQ166" s="27" t="str">
        <f t="shared" si="81"/>
        <v/>
      </c>
      <c r="AR166" s="5" t="str">
        <f t="shared" si="81"/>
        <v/>
      </c>
      <c r="AS166" s="5" t="str">
        <f t="shared" si="81"/>
        <v/>
      </c>
      <c r="AT166" s="5" t="str">
        <f t="shared" si="81"/>
        <v/>
      </c>
      <c r="AU166" s="5" t="str">
        <f t="shared" si="81"/>
        <v/>
      </c>
      <c r="AV166" s="5" t="str">
        <f t="shared" si="81"/>
        <v/>
      </c>
      <c r="AW166" s="5" t="str">
        <f t="shared" si="81"/>
        <v/>
      </c>
      <c r="AX166" s="5" t="str">
        <f t="shared" si="81"/>
        <v/>
      </c>
      <c r="AY166" s="5" t="str">
        <f t="shared" si="81"/>
        <v/>
      </c>
      <c r="AZ166" s="5" t="str">
        <f t="shared" si="81"/>
        <v/>
      </c>
      <c r="BA166" s="5" t="str">
        <f t="shared" si="81"/>
        <v/>
      </c>
      <c r="BB166" s="5" t="str">
        <f t="shared" si="81"/>
        <v/>
      </c>
      <c r="BC166" s="19"/>
      <c r="BD166" s="5" t="str">
        <f>IF(AQ166="","",RANK(AQ166,AQ$3:AQ$1048576,1)+COUNTIF(AQ$3:AQ166,AQ166)-1)</f>
        <v/>
      </c>
      <c r="BE166" s="5" t="str">
        <f>IF(AR166="","",RANK(AR166,AR$3:AR$1048576,1)+COUNTIF(AR$3:AR166,AR166)-1)</f>
        <v/>
      </c>
      <c r="BF166" s="5" t="str">
        <f>IF(AS166="","",RANK(AS166,AS$3:AS$1048576,1)+COUNTIF(AS$3:AS166,AS166)-1)</f>
        <v/>
      </c>
      <c r="BG166" s="5" t="str">
        <f>IF(AT166="","",RANK(AT166,AT$3:AT$1048576,1)+COUNTIF(AT$3:AT166,AT166)-1)</f>
        <v/>
      </c>
      <c r="BH166" s="5" t="str">
        <f>IF(AU166="","",RANK(AU166,AU$3:AU$1048576,1)+COUNTIF(AU$3:AU166,AU166)-1)</f>
        <v/>
      </c>
      <c r="BI166" s="5" t="str">
        <f>IF(AV166="","",RANK(AV166,AV$3:AV$1048576,1)+COUNTIF(AV$3:AV166,AV166)-1)</f>
        <v/>
      </c>
      <c r="BJ166" s="5" t="str">
        <f>IF(AW166="","",RANK(AW166,AW$3:AW$1048576,1)+COUNTIF(AW$3:AW166,AW166)-1)</f>
        <v/>
      </c>
      <c r="BK166" s="5" t="str">
        <f>IF(AX166="","",RANK(AX166,AX$3:AX$1048576,1)+COUNTIF(AX$3:AX166,AX166)-1)</f>
        <v/>
      </c>
      <c r="BL166" s="5" t="str">
        <f>IF(AY166="","",RANK(AY166,AY$3:AY$1048576,1)+COUNTIF(AY$3:AY166,AY166)-1)</f>
        <v/>
      </c>
      <c r="BM166" s="5" t="str">
        <f>IF(AZ166="","",RANK(AZ166,AZ$3:AZ$1048576,1)+COUNTIF(AZ$3:AZ166,AZ166)-1)</f>
        <v/>
      </c>
      <c r="BN166" s="5" t="str">
        <f>IF(BA166="","",RANK(BA166,BA$3:BA$1048576,1)+COUNTIF(BA$3:BA166,BA166)-1)</f>
        <v/>
      </c>
      <c r="BO166" s="5" t="str">
        <f>IF(BB166="","",RANK(BB166,BB$3:BB$1048576,1)+COUNTIF(BB$3:BB166,BB166)-1)</f>
        <v/>
      </c>
    </row>
    <row r="167" spans="2:67" ht="35.1" customHeight="1" x14ac:dyDescent="0.2">
      <c r="B167" s="116"/>
      <c r="D167" s="102"/>
      <c r="F167" s="73"/>
      <c r="G167" s="103"/>
      <c r="H167" s="104"/>
      <c r="I167" s="105"/>
      <c r="J167" s="106"/>
      <c r="K167" s="107"/>
      <c r="L167" s="62"/>
      <c r="M167" s="111" t="str">
        <f t="shared" si="64"/>
        <v/>
      </c>
      <c r="N167" s="112" t="str">
        <f t="shared" si="65"/>
        <v/>
      </c>
      <c r="T167" s="89" t="str">
        <f t="shared" si="66"/>
        <v/>
      </c>
      <c r="U167" s="90" t="str">
        <f t="shared" si="67"/>
        <v/>
      </c>
      <c r="V167" s="5" t="str">
        <f>IF(C167="","",COUNT(C$3:C167))</f>
        <v/>
      </c>
      <c r="W167" s="5" t="str">
        <f>IF(D167="","",COUNT(D$3:D167))</f>
        <v/>
      </c>
      <c r="X167" s="5" t="str">
        <f>IF(E167="","",COUNT(E$3:E167))</f>
        <v/>
      </c>
      <c r="Y167" s="5" t="str">
        <f>IF(C167="",IF($AK167="","",INDEX(Y$3:Y166,MATCH(MAX(V$3:V166),V$3:V166,0),0)),C167)</f>
        <v/>
      </c>
      <c r="Z167" s="5" t="str">
        <f>IF(D167="",IF($AK167="","",INDEX(Z$3:Z166,MATCH(MAX(W$3:W166),W$3:W166,0),0)),D167)</f>
        <v/>
      </c>
      <c r="AA167" s="5" t="str">
        <f>IF(E167="",IF($AK167="","",INDEX(AA$3:AA166,MATCH(MAX(X$3:X166),X$3:X166,0),0)),E167)</f>
        <v/>
      </c>
      <c r="AB167" s="5" t="str">
        <f t="shared" si="68"/>
        <v/>
      </c>
      <c r="AC167" s="5" t="str">
        <f t="shared" si="69"/>
        <v/>
      </c>
      <c r="AD167" s="11" t="str">
        <f t="shared" si="70"/>
        <v/>
      </c>
      <c r="AE167" s="7" t="str">
        <f t="shared" si="71"/>
        <v/>
      </c>
      <c r="AF167" s="7" t="str">
        <f t="shared" si="72"/>
        <v/>
      </c>
      <c r="AG167" s="12" t="str">
        <f t="shared" si="73"/>
        <v/>
      </c>
      <c r="AH167" s="7" t="str">
        <f t="shared" si="74"/>
        <v/>
      </c>
      <c r="AI167" s="5" t="str">
        <f t="shared" si="75"/>
        <v/>
      </c>
      <c r="AJ167" s="5" t="str">
        <f>IF(H167="","",COUNTA(H$3:H167))</f>
        <v/>
      </c>
      <c r="AK167" s="5" t="str">
        <f>IF(H167="",IF(AI167="","",INDEX(AK$3:AK166,MATCH(MAX(AJ$3:AJ166),AJ$3:AJ166,0),0)),H167)</f>
        <v/>
      </c>
      <c r="AL167" s="5" t="str">
        <f t="shared" si="80"/>
        <v/>
      </c>
      <c r="AM167" s="5" t="str">
        <f t="shared" si="76"/>
        <v/>
      </c>
      <c r="AN167" s="5" t="str">
        <f t="shared" si="77"/>
        <v/>
      </c>
      <c r="AO167" s="57"/>
      <c r="AP167" s="59" t="str">
        <f t="shared" si="78"/>
        <v/>
      </c>
      <c r="AQ167" s="27" t="str">
        <f t="shared" si="81"/>
        <v/>
      </c>
      <c r="AR167" s="5" t="str">
        <f t="shared" si="81"/>
        <v/>
      </c>
      <c r="AS167" s="5" t="str">
        <f t="shared" si="81"/>
        <v/>
      </c>
      <c r="AT167" s="5" t="str">
        <f t="shared" si="81"/>
        <v/>
      </c>
      <c r="AU167" s="5" t="str">
        <f t="shared" si="81"/>
        <v/>
      </c>
      <c r="AV167" s="5" t="str">
        <f t="shared" si="81"/>
        <v/>
      </c>
      <c r="AW167" s="5" t="str">
        <f t="shared" si="81"/>
        <v/>
      </c>
      <c r="AX167" s="5" t="str">
        <f t="shared" si="81"/>
        <v/>
      </c>
      <c r="AY167" s="5" t="str">
        <f t="shared" si="81"/>
        <v/>
      </c>
      <c r="AZ167" s="5" t="str">
        <f t="shared" si="81"/>
        <v/>
      </c>
      <c r="BA167" s="5" t="str">
        <f t="shared" si="81"/>
        <v/>
      </c>
      <c r="BB167" s="5" t="str">
        <f t="shared" si="81"/>
        <v/>
      </c>
      <c r="BC167" s="19"/>
      <c r="BD167" s="5" t="str">
        <f>IF(AQ167="","",RANK(AQ167,AQ$3:AQ$1048576,1)+COUNTIF(AQ$3:AQ167,AQ167)-1)</f>
        <v/>
      </c>
      <c r="BE167" s="5" t="str">
        <f>IF(AR167="","",RANK(AR167,AR$3:AR$1048576,1)+COUNTIF(AR$3:AR167,AR167)-1)</f>
        <v/>
      </c>
      <c r="BF167" s="5" t="str">
        <f>IF(AS167="","",RANK(AS167,AS$3:AS$1048576,1)+COUNTIF(AS$3:AS167,AS167)-1)</f>
        <v/>
      </c>
      <c r="BG167" s="5" t="str">
        <f>IF(AT167="","",RANK(AT167,AT$3:AT$1048576,1)+COUNTIF(AT$3:AT167,AT167)-1)</f>
        <v/>
      </c>
      <c r="BH167" s="5" t="str">
        <f>IF(AU167="","",RANK(AU167,AU$3:AU$1048576,1)+COUNTIF(AU$3:AU167,AU167)-1)</f>
        <v/>
      </c>
      <c r="BI167" s="5" t="str">
        <f>IF(AV167="","",RANK(AV167,AV$3:AV$1048576,1)+COUNTIF(AV$3:AV167,AV167)-1)</f>
        <v/>
      </c>
      <c r="BJ167" s="5" t="str">
        <f>IF(AW167="","",RANK(AW167,AW$3:AW$1048576,1)+COUNTIF(AW$3:AW167,AW167)-1)</f>
        <v/>
      </c>
      <c r="BK167" s="5" t="str">
        <f>IF(AX167="","",RANK(AX167,AX$3:AX$1048576,1)+COUNTIF(AX$3:AX167,AX167)-1)</f>
        <v/>
      </c>
      <c r="BL167" s="5" t="str">
        <f>IF(AY167="","",RANK(AY167,AY$3:AY$1048576,1)+COUNTIF(AY$3:AY167,AY167)-1)</f>
        <v/>
      </c>
      <c r="BM167" s="5" t="str">
        <f>IF(AZ167="","",RANK(AZ167,AZ$3:AZ$1048576,1)+COUNTIF(AZ$3:AZ167,AZ167)-1)</f>
        <v/>
      </c>
      <c r="BN167" s="5" t="str">
        <f>IF(BA167="","",RANK(BA167,BA$3:BA$1048576,1)+COUNTIF(BA$3:BA167,BA167)-1)</f>
        <v/>
      </c>
      <c r="BO167" s="5" t="str">
        <f>IF(BB167="","",RANK(BB167,BB$3:BB$1048576,1)+COUNTIF(BB$3:BB167,BB167)-1)</f>
        <v/>
      </c>
    </row>
    <row r="168" spans="2:67" ht="35.1" customHeight="1" x14ac:dyDescent="0.2">
      <c r="B168" s="116"/>
      <c r="D168" s="102"/>
      <c r="F168" s="73"/>
      <c r="G168" s="103"/>
      <c r="H168" s="104"/>
      <c r="I168" s="105"/>
      <c r="J168" s="106"/>
      <c r="K168" s="107"/>
      <c r="L168" s="62"/>
      <c r="M168" s="111" t="str">
        <f t="shared" si="64"/>
        <v/>
      </c>
      <c r="N168" s="112" t="str">
        <f t="shared" si="65"/>
        <v/>
      </c>
      <c r="T168" s="89" t="str">
        <f t="shared" si="66"/>
        <v/>
      </c>
      <c r="U168" s="90" t="str">
        <f t="shared" si="67"/>
        <v/>
      </c>
      <c r="V168" s="5" t="str">
        <f>IF(C168="","",COUNT(C$3:C168))</f>
        <v/>
      </c>
      <c r="W168" s="5" t="str">
        <f>IF(D168="","",COUNT(D$3:D168))</f>
        <v/>
      </c>
      <c r="X168" s="5" t="str">
        <f>IF(E168="","",COUNT(E$3:E168))</f>
        <v/>
      </c>
      <c r="Y168" s="5" t="str">
        <f>IF(C168="",IF($AK168="","",INDEX(Y$3:Y167,MATCH(MAX(V$3:V167),V$3:V167,0),0)),C168)</f>
        <v/>
      </c>
      <c r="Z168" s="5" t="str">
        <f>IF(D168="",IF($AK168="","",INDEX(Z$3:Z167,MATCH(MAX(W$3:W167),W$3:W167,0),0)),D168)</f>
        <v/>
      </c>
      <c r="AA168" s="5" t="str">
        <f>IF(E168="",IF($AK168="","",INDEX(AA$3:AA167,MATCH(MAX(X$3:X167),X$3:X167,0),0)),E168)</f>
        <v/>
      </c>
      <c r="AB168" s="5" t="str">
        <f t="shared" si="68"/>
        <v/>
      </c>
      <c r="AC168" s="5" t="str">
        <f t="shared" si="69"/>
        <v/>
      </c>
      <c r="AD168" s="11" t="str">
        <f t="shared" si="70"/>
        <v/>
      </c>
      <c r="AE168" s="7" t="str">
        <f t="shared" si="71"/>
        <v/>
      </c>
      <c r="AF168" s="7" t="str">
        <f t="shared" si="72"/>
        <v/>
      </c>
      <c r="AG168" s="12" t="str">
        <f t="shared" si="73"/>
        <v/>
      </c>
      <c r="AH168" s="7" t="str">
        <f t="shared" si="74"/>
        <v/>
      </c>
      <c r="AI168" s="5" t="str">
        <f t="shared" si="75"/>
        <v/>
      </c>
      <c r="AJ168" s="5" t="str">
        <f>IF(H168="","",COUNTA(H$3:H168))</f>
        <v/>
      </c>
      <c r="AK168" s="5" t="str">
        <f>IF(H168="",IF(AI168="","",INDEX(AK$3:AK167,MATCH(MAX(AJ$3:AJ167),AJ$3:AJ167,0),0)),H168)</f>
        <v/>
      </c>
      <c r="AL168" s="5" t="str">
        <f t="shared" si="80"/>
        <v/>
      </c>
      <c r="AM168" s="5" t="str">
        <f t="shared" si="76"/>
        <v/>
      </c>
      <c r="AN168" s="5" t="str">
        <f t="shared" si="77"/>
        <v/>
      </c>
      <c r="AO168" s="57"/>
      <c r="AP168" s="59" t="str">
        <f t="shared" si="78"/>
        <v/>
      </c>
      <c r="AQ168" s="27" t="str">
        <f t="shared" si="81"/>
        <v/>
      </c>
      <c r="AR168" s="5" t="str">
        <f t="shared" si="81"/>
        <v/>
      </c>
      <c r="AS168" s="5" t="str">
        <f t="shared" si="81"/>
        <v/>
      </c>
      <c r="AT168" s="5" t="str">
        <f t="shared" si="81"/>
        <v/>
      </c>
      <c r="AU168" s="5" t="str">
        <f t="shared" si="81"/>
        <v/>
      </c>
      <c r="AV168" s="5" t="str">
        <f t="shared" si="81"/>
        <v/>
      </c>
      <c r="AW168" s="5" t="str">
        <f t="shared" si="81"/>
        <v/>
      </c>
      <c r="AX168" s="5" t="str">
        <f t="shared" si="81"/>
        <v/>
      </c>
      <c r="AY168" s="5" t="str">
        <f t="shared" si="81"/>
        <v/>
      </c>
      <c r="AZ168" s="5" t="str">
        <f t="shared" si="81"/>
        <v/>
      </c>
      <c r="BA168" s="5" t="str">
        <f t="shared" si="81"/>
        <v/>
      </c>
      <c r="BB168" s="5" t="str">
        <f t="shared" si="81"/>
        <v/>
      </c>
      <c r="BC168" s="19"/>
      <c r="BD168" s="5" t="str">
        <f>IF(AQ168="","",RANK(AQ168,AQ$3:AQ$1048576,1)+COUNTIF(AQ$3:AQ168,AQ168)-1)</f>
        <v/>
      </c>
      <c r="BE168" s="5" t="str">
        <f>IF(AR168="","",RANK(AR168,AR$3:AR$1048576,1)+COUNTIF(AR$3:AR168,AR168)-1)</f>
        <v/>
      </c>
      <c r="BF168" s="5" t="str">
        <f>IF(AS168="","",RANK(AS168,AS$3:AS$1048576,1)+COUNTIF(AS$3:AS168,AS168)-1)</f>
        <v/>
      </c>
      <c r="BG168" s="5" t="str">
        <f>IF(AT168="","",RANK(AT168,AT$3:AT$1048576,1)+COUNTIF(AT$3:AT168,AT168)-1)</f>
        <v/>
      </c>
      <c r="BH168" s="5" t="str">
        <f>IF(AU168="","",RANK(AU168,AU$3:AU$1048576,1)+COUNTIF(AU$3:AU168,AU168)-1)</f>
        <v/>
      </c>
      <c r="BI168" s="5" t="str">
        <f>IF(AV168="","",RANK(AV168,AV$3:AV$1048576,1)+COUNTIF(AV$3:AV168,AV168)-1)</f>
        <v/>
      </c>
      <c r="BJ168" s="5" t="str">
        <f>IF(AW168="","",RANK(AW168,AW$3:AW$1048576,1)+COUNTIF(AW$3:AW168,AW168)-1)</f>
        <v/>
      </c>
      <c r="BK168" s="5" t="str">
        <f>IF(AX168="","",RANK(AX168,AX$3:AX$1048576,1)+COUNTIF(AX$3:AX168,AX168)-1)</f>
        <v/>
      </c>
      <c r="BL168" s="5" t="str">
        <f>IF(AY168="","",RANK(AY168,AY$3:AY$1048576,1)+COUNTIF(AY$3:AY168,AY168)-1)</f>
        <v/>
      </c>
      <c r="BM168" s="5" t="str">
        <f>IF(AZ168="","",RANK(AZ168,AZ$3:AZ$1048576,1)+COUNTIF(AZ$3:AZ168,AZ168)-1)</f>
        <v/>
      </c>
      <c r="BN168" s="5" t="str">
        <f>IF(BA168="","",RANK(BA168,BA$3:BA$1048576,1)+COUNTIF(BA$3:BA168,BA168)-1)</f>
        <v/>
      </c>
      <c r="BO168" s="5" t="str">
        <f>IF(BB168="","",RANK(BB168,BB$3:BB$1048576,1)+COUNTIF(BB$3:BB168,BB168)-1)</f>
        <v/>
      </c>
    </row>
    <row r="169" spans="2:67" ht="35.1" customHeight="1" x14ac:dyDescent="0.2">
      <c r="B169" s="116"/>
      <c r="D169" s="102"/>
      <c r="F169" s="73"/>
      <c r="G169" s="103"/>
      <c r="H169" s="104"/>
      <c r="I169" s="105"/>
      <c r="J169" s="106"/>
      <c r="K169" s="107"/>
      <c r="L169" s="62"/>
      <c r="M169" s="111" t="str">
        <f t="shared" si="64"/>
        <v/>
      </c>
      <c r="N169" s="112" t="str">
        <f t="shared" si="65"/>
        <v/>
      </c>
      <c r="T169" s="89" t="str">
        <f t="shared" si="66"/>
        <v/>
      </c>
      <c r="U169" s="90" t="str">
        <f t="shared" si="67"/>
        <v/>
      </c>
      <c r="V169" s="5" t="str">
        <f>IF(C169="","",COUNT(C$3:C169))</f>
        <v/>
      </c>
      <c r="W169" s="5" t="str">
        <f>IF(D169="","",COUNT(D$3:D169))</f>
        <v/>
      </c>
      <c r="X169" s="5" t="str">
        <f>IF(E169="","",COUNT(E$3:E169))</f>
        <v/>
      </c>
      <c r="Y169" s="5" t="str">
        <f>IF(C169="",IF($AK169="","",INDEX(Y$3:Y168,MATCH(MAX(V$3:V168),V$3:V168,0),0)),C169)</f>
        <v/>
      </c>
      <c r="Z169" s="5" t="str">
        <f>IF(D169="",IF($AK169="","",INDEX(Z$3:Z168,MATCH(MAX(W$3:W168),W$3:W168,0),0)),D169)</f>
        <v/>
      </c>
      <c r="AA169" s="5" t="str">
        <f>IF(E169="",IF($AK169="","",INDEX(AA$3:AA168,MATCH(MAX(X$3:X168),X$3:X168,0),0)),E169)</f>
        <v/>
      </c>
      <c r="AB169" s="5" t="str">
        <f t="shared" si="68"/>
        <v/>
      </c>
      <c r="AC169" s="5" t="str">
        <f t="shared" si="69"/>
        <v/>
      </c>
      <c r="AD169" s="11" t="str">
        <f t="shared" si="70"/>
        <v/>
      </c>
      <c r="AE169" s="7" t="str">
        <f t="shared" si="71"/>
        <v/>
      </c>
      <c r="AF169" s="7" t="str">
        <f t="shared" si="72"/>
        <v/>
      </c>
      <c r="AG169" s="12" t="str">
        <f t="shared" si="73"/>
        <v/>
      </c>
      <c r="AH169" s="7" t="str">
        <f t="shared" si="74"/>
        <v/>
      </c>
      <c r="AI169" s="5" t="str">
        <f t="shared" si="75"/>
        <v/>
      </c>
      <c r="AJ169" s="5" t="str">
        <f>IF(H169="","",COUNTA(H$3:H169))</f>
        <v/>
      </c>
      <c r="AK169" s="5" t="str">
        <f>IF(H169="",IF(AI169="","",INDEX(AK$3:AK168,MATCH(MAX(AJ$3:AJ168),AJ$3:AJ168,0),0)),H169)</f>
        <v/>
      </c>
      <c r="AL169" s="5" t="str">
        <f t="shared" si="80"/>
        <v/>
      </c>
      <c r="AM169" s="5" t="str">
        <f t="shared" si="76"/>
        <v/>
      </c>
      <c r="AN169" s="5" t="str">
        <f t="shared" si="77"/>
        <v/>
      </c>
      <c r="AO169" s="57"/>
      <c r="AP169" s="59" t="str">
        <f t="shared" si="78"/>
        <v/>
      </c>
      <c r="AQ169" s="27" t="str">
        <f t="shared" si="81"/>
        <v/>
      </c>
      <c r="AR169" s="5" t="str">
        <f t="shared" si="81"/>
        <v/>
      </c>
      <c r="AS169" s="5" t="str">
        <f t="shared" si="81"/>
        <v/>
      </c>
      <c r="AT169" s="5" t="str">
        <f t="shared" si="81"/>
        <v/>
      </c>
      <c r="AU169" s="5" t="str">
        <f t="shared" si="81"/>
        <v/>
      </c>
      <c r="AV169" s="5" t="str">
        <f t="shared" si="81"/>
        <v/>
      </c>
      <c r="AW169" s="5" t="str">
        <f t="shared" si="81"/>
        <v/>
      </c>
      <c r="AX169" s="5" t="str">
        <f t="shared" si="81"/>
        <v/>
      </c>
      <c r="AY169" s="5" t="str">
        <f t="shared" si="81"/>
        <v/>
      </c>
      <c r="AZ169" s="5" t="str">
        <f t="shared" si="81"/>
        <v/>
      </c>
      <c r="BA169" s="5" t="str">
        <f t="shared" si="81"/>
        <v/>
      </c>
      <c r="BB169" s="5" t="str">
        <f t="shared" si="81"/>
        <v/>
      </c>
      <c r="BC169" s="19"/>
      <c r="BD169" s="5" t="str">
        <f>IF(AQ169="","",RANK(AQ169,AQ$3:AQ$1048576,1)+COUNTIF(AQ$3:AQ169,AQ169)-1)</f>
        <v/>
      </c>
      <c r="BE169" s="5" t="str">
        <f>IF(AR169="","",RANK(AR169,AR$3:AR$1048576,1)+COUNTIF(AR$3:AR169,AR169)-1)</f>
        <v/>
      </c>
      <c r="BF169" s="5" t="str">
        <f>IF(AS169="","",RANK(AS169,AS$3:AS$1048576,1)+COUNTIF(AS$3:AS169,AS169)-1)</f>
        <v/>
      </c>
      <c r="BG169" s="5" t="str">
        <f>IF(AT169="","",RANK(AT169,AT$3:AT$1048576,1)+COUNTIF(AT$3:AT169,AT169)-1)</f>
        <v/>
      </c>
      <c r="BH169" s="5" t="str">
        <f>IF(AU169="","",RANK(AU169,AU$3:AU$1048576,1)+COUNTIF(AU$3:AU169,AU169)-1)</f>
        <v/>
      </c>
      <c r="BI169" s="5" t="str">
        <f>IF(AV169="","",RANK(AV169,AV$3:AV$1048576,1)+COUNTIF(AV$3:AV169,AV169)-1)</f>
        <v/>
      </c>
      <c r="BJ169" s="5" t="str">
        <f>IF(AW169="","",RANK(AW169,AW$3:AW$1048576,1)+COUNTIF(AW$3:AW169,AW169)-1)</f>
        <v/>
      </c>
      <c r="BK169" s="5" t="str">
        <f>IF(AX169="","",RANK(AX169,AX$3:AX$1048576,1)+COUNTIF(AX$3:AX169,AX169)-1)</f>
        <v/>
      </c>
      <c r="BL169" s="5" t="str">
        <f>IF(AY169="","",RANK(AY169,AY$3:AY$1048576,1)+COUNTIF(AY$3:AY169,AY169)-1)</f>
        <v/>
      </c>
      <c r="BM169" s="5" t="str">
        <f>IF(AZ169="","",RANK(AZ169,AZ$3:AZ$1048576,1)+COUNTIF(AZ$3:AZ169,AZ169)-1)</f>
        <v/>
      </c>
      <c r="BN169" s="5" t="str">
        <f>IF(BA169="","",RANK(BA169,BA$3:BA$1048576,1)+COUNTIF(BA$3:BA169,BA169)-1)</f>
        <v/>
      </c>
      <c r="BO169" s="5" t="str">
        <f>IF(BB169="","",RANK(BB169,BB$3:BB$1048576,1)+COUNTIF(BB$3:BB169,BB169)-1)</f>
        <v/>
      </c>
    </row>
    <row r="170" spans="2:67" ht="35.1" customHeight="1" x14ac:dyDescent="0.2">
      <c r="B170" s="116"/>
      <c r="D170" s="102"/>
      <c r="F170" s="73"/>
      <c r="G170" s="103"/>
      <c r="H170" s="104"/>
      <c r="I170" s="105"/>
      <c r="J170" s="106"/>
      <c r="K170" s="107"/>
      <c r="L170" s="62"/>
      <c r="M170" s="111" t="str">
        <f t="shared" si="64"/>
        <v/>
      </c>
      <c r="N170" s="112" t="str">
        <f t="shared" si="65"/>
        <v/>
      </c>
      <c r="T170" s="89" t="str">
        <f t="shared" si="66"/>
        <v/>
      </c>
      <c r="U170" s="90" t="str">
        <f t="shared" si="67"/>
        <v/>
      </c>
      <c r="V170" s="5" t="str">
        <f>IF(C170="","",COUNT(C$3:C170))</f>
        <v/>
      </c>
      <c r="W170" s="5" t="str">
        <f>IF(D170="","",COUNT(D$3:D170))</f>
        <v/>
      </c>
      <c r="X170" s="5" t="str">
        <f>IF(E170="","",COUNT(E$3:E170))</f>
        <v/>
      </c>
      <c r="Y170" s="5" t="str">
        <f>IF(C170="",IF($AK170="","",INDEX(Y$3:Y169,MATCH(MAX(V$3:V169),V$3:V169,0),0)),C170)</f>
        <v/>
      </c>
      <c r="Z170" s="5" t="str">
        <f>IF(D170="",IF($AK170="","",INDEX(Z$3:Z169,MATCH(MAX(W$3:W169),W$3:W169,0),0)),D170)</f>
        <v/>
      </c>
      <c r="AA170" s="5" t="str">
        <f>IF(E170="",IF($AK170="","",INDEX(AA$3:AA169,MATCH(MAX(X$3:X169),X$3:X169,0),0)),E170)</f>
        <v/>
      </c>
      <c r="AB170" s="5" t="str">
        <f t="shared" si="68"/>
        <v/>
      </c>
      <c r="AC170" s="5" t="str">
        <f t="shared" si="69"/>
        <v/>
      </c>
      <c r="AD170" s="11" t="str">
        <f t="shared" si="70"/>
        <v/>
      </c>
      <c r="AE170" s="7" t="str">
        <f t="shared" si="71"/>
        <v/>
      </c>
      <c r="AF170" s="7" t="str">
        <f t="shared" si="72"/>
        <v/>
      </c>
      <c r="AG170" s="12" t="str">
        <f t="shared" si="73"/>
        <v/>
      </c>
      <c r="AH170" s="7" t="str">
        <f t="shared" si="74"/>
        <v/>
      </c>
      <c r="AI170" s="5" t="str">
        <f t="shared" si="75"/>
        <v/>
      </c>
      <c r="AJ170" s="5" t="str">
        <f>IF(H170="","",COUNTA(H$3:H170))</f>
        <v/>
      </c>
      <c r="AK170" s="5" t="str">
        <f>IF(H170="",IF(AI170="","",INDEX(AK$3:AK169,MATCH(MAX(AJ$3:AJ169),AJ$3:AJ169,0),0)),H170)</f>
        <v/>
      </c>
      <c r="AL170" s="5" t="str">
        <f t="shared" si="80"/>
        <v/>
      </c>
      <c r="AM170" s="5" t="str">
        <f t="shared" si="76"/>
        <v/>
      </c>
      <c r="AN170" s="5" t="str">
        <f t="shared" si="77"/>
        <v/>
      </c>
      <c r="AO170" s="57"/>
      <c r="AP170" s="59" t="str">
        <f t="shared" si="78"/>
        <v/>
      </c>
      <c r="AQ170" s="27" t="str">
        <f t="shared" si="81"/>
        <v/>
      </c>
      <c r="AR170" s="5" t="str">
        <f t="shared" si="81"/>
        <v/>
      </c>
      <c r="AS170" s="5" t="str">
        <f t="shared" si="81"/>
        <v/>
      </c>
      <c r="AT170" s="5" t="str">
        <f t="shared" si="81"/>
        <v/>
      </c>
      <c r="AU170" s="5" t="str">
        <f t="shared" si="81"/>
        <v/>
      </c>
      <c r="AV170" s="5" t="str">
        <f t="shared" si="81"/>
        <v/>
      </c>
      <c r="AW170" s="5" t="str">
        <f t="shared" si="81"/>
        <v/>
      </c>
      <c r="AX170" s="5" t="str">
        <f t="shared" si="81"/>
        <v/>
      </c>
      <c r="AY170" s="5" t="str">
        <f t="shared" si="81"/>
        <v/>
      </c>
      <c r="AZ170" s="5" t="str">
        <f t="shared" si="81"/>
        <v/>
      </c>
      <c r="BA170" s="5" t="str">
        <f t="shared" si="81"/>
        <v/>
      </c>
      <c r="BB170" s="5" t="str">
        <f t="shared" si="81"/>
        <v/>
      </c>
      <c r="BC170" s="19"/>
      <c r="BD170" s="5" t="str">
        <f>IF(AQ170="","",RANK(AQ170,AQ$3:AQ$1048576,1)+COUNTIF(AQ$3:AQ170,AQ170)-1)</f>
        <v/>
      </c>
      <c r="BE170" s="5" t="str">
        <f>IF(AR170="","",RANK(AR170,AR$3:AR$1048576,1)+COUNTIF(AR$3:AR170,AR170)-1)</f>
        <v/>
      </c>
      <c r="BF170" s="5" t="str">
        <f>IF(AS170="","",RANK(AS170,AS$3:AS$1048576,1)+COUNTIF(AS$3:AS170,AS170)-1)</f>
        <v/>
      </c>
      <c r="BG170" s="5" t="str">
        <f>IF(AT170="","",RANK(AT170,AT$3:AT$1048576,1)+COUNTIF(AT$3:AT170,AT170)-1)</f>
        <v/>
      </c>
      <c r="BH170" s="5" t="str">
        <f>IF(AU170="","",RANK(AU170,AU$3:AU$1048576,1)+COUNTIF(AU$3:AU170,AU170)-1)</f>
        <v/>
      </c>
      <c r="BI170" s="5" t="str">
        <f>IF(AV170="","",RANK(AV170,AV$3:AV$1048576,1)+COUNTIF(AV$3:AV170,AV170)-1)</f>
        <v/>
      </c>
      <c r="BJ170" s="5" t="str">
        <f>IF(AW170="","",RANK(AW170,AW$3:AW$1048576,1)+COUNTIF(AW$3:AW170,AW170)-1)</f>
        <v/>
      </c>
      <c r="BK170" s="5" t="str">
        <f>IF(AX170="","",RANK(AX170,AX$3:AX$1048576,1)+COUNTIF(AX$3:AX170,AX170)-1)</f>
        <v/>
      </c>
      <c r="BL170" s="5" t="str">
        <f>IF(AY170="","",RANK(AY170,AY$3:AY$1048576,1)+COUNTIF(AY$3:AY170,AY170)-1)</f>
        <v/>
      </c>
      <c r="BM170" s="5" t="str">
        <f>IF(AZ170="","",RANK(AZ170,AZ$3:AZ$1048576,1)+COUNTIF(AZ$3:AZ170,AZ170)-1)</f>
        <v/>
      </c>
      <c r="BN170" s="5" t="str">
        <f>IF(BA170="","",RANK(BA170,BA$3:BA$1048576,1)+COUNTIF(BA$3:BA170,BA170)-1)</f>
        <v/>
      </c>
      <c r="BO170" s="5" t="str">
        <f>IF(BB170="","",RANK(BB170,BB$3:BB$1048576,1)+COUNTIF(BB$3:BB170,BB170)-1)</f>
        <v/>
      </c>
    </row>
    <row r="171" spans="2:67" ht="35.1" customHeight="1" x14ac:dyDescent="0.2">
      <c r="B171" s="116"/>
      <c r="D171" s="102"/>
      <c r="F171" s="73"/>
      <c r="G171" s="103"/>
      <c r="H171" s="104"/>
      <c r="I171" s="105"/>
      <c r="J171" s="106"/>
      <c r="K171" s="107"/>
      <c r="L171" s="62"/>
      <c r="M171" s="111" t="str">
        <f t="shared" si="64"/>
        <v/>
      </c>
      <c r="N171" s="112" t="str">
        <f t="shared" si="65"/>
        <v/>
      </c>
      <c r="T171" s="89" t="str">
        <f t="shared" si="66"/>
        <v/>
      </c>
      <c r="U171" s="90" t="str">
        <f t="shared" si="67"/>
        <v/>
      </c>
      <c r="V171" s="5" t="str">
        <f>IF(C171="","",COUNT(C$3:C171))</f>
        <v/>
      </c>
      <c r="W171" s="5" t="str">
        <f>IF(D171="","",COUNT(D$3:D171))</f>
        <v/>
      </c>
      <c r="X171" s="5" t="str">
        <f>IF(E171="","",COUNT(E$3:E171))</f>
        <v/>
      </c>
      <c r="Y171" s="5" t="str">
        <f>IF(C171="",IF($AK171="","",INDEX(Y$3:Y170,MATCH(MAX(V$3:V170),V$3:V170,0),0)),C171)</f>
        <v/>
      </c>
      <c r="Z171" s="5" t="str">
        <f>IF(D171="",IF($AK171="","",INDEX(Z$3:Z170,MATCH(MAX(W$3:W170),W$3:W170,0),0)),D171)</f>
        <v/>
      </c>
      <c r="AA171" s="5" t="str">
        <f>IF(E171="",IF($AK171="","",INDEX(AA$3:AA170,MATCH(MAX(X$3:X170),X$3:X170,0),0)),E171)</f>
        <v/>
      </c>
      <c r="AB171" s="5" t="str">
        <f t="shared" si="68"/>
        <v/>
      </c>
      <c r="AC171" s="5" t="str">
        <f t="shared" si="69"/>
        <v/>
      </c>
      <c r="AD171" s="11" t="str">
        <f t="shared" si="70"/>
        <v/>
      </c>
      <c r="AE171" s="7" t="str">
        <f t="shared" si="71"/>
        <v/>
      </c>
      <c r="AF171" s="7" t="str">
        <f t="shared" si="72"/>
        <v/>
      </c>
      <c r="AG171" s="12" t="str">
        <f t="shared" si="73"/>
        <v/>
      </c>
      <c r="AH171" s="7" t="str">
        <f t="shared" si="74"/>
        <v/>
      </c>
      <c r="AI171" s="5" t="str">
        <f t="shared" si="75"/>
        <v/>
      </c>
      <c r="AJ171" s="5" t="str">
        <f>IF(H171="","",COUNTA(H$3:H171))</f>
        <v/>
      </c>
      <c r="AK171" s="5" t="str">
        <f>IF(H171="",IF(AI171="","",INDEX(AK$3:AK170,MATCH(MAX(AJ$3:AJ170),AJ$3:AJ170,0),0)),H171)</f>
        <v/>
      </c>
      <c r="AL171" s="5" t="str">
        <f t="shared" si="80"/>
        <v/>
      </c>
      <c r="AM171" s="5" t="str">
        <f t="shared" si="76"/>
        <v/>
      </c>
      <c r="AN171" s="5" t="str">
        <f t="shared" si="77"/>
        <v/>
      </c>
      <c r="AO171" s="57"/>
      <c r="AP171" s="59" t="str">
        <f t="shared" si="78"/>
        <v/>
      </c>
      <c r="AQ171" s="27" t="str">
        <f t="shared" si="81"/>
        <v/>
      </c>
      <c r="AR171" s="5" t="str">
        <f t="shared" si="81"/>
        <v/>
      </c>
      <c r="AS171" s="5" t="str">
        <f t="shared" si="81"/>
        <v/>
      </c>
      <c r="AT171" s="5" t="str">
        <f t="shared" si="81"/>
        <v/>
      </c>
      <c r="AU171" s="5" t="str">
        <f t="shared" si="81"/>
        <v/>
      </c>
      <c r="AV171" s="5" t="str">
        <f t="shared" si="81"/>
        <v/>
      </c>
      <c r="AW171" s="5" t="str">
        <f t="shared" ref="AQ171:BB192" si="82">IF(AND(AW$2=$AI171,$AP171&lt;&gt;""),$AP171,"")</f>
        <v/>
      </c>
      <c r="AX171" s="5" t="str">
        <f t="shared" si="82"/>
        <v/>
      </c>
      <c r="AY171" s="5" t="str">
        <f t="shared" si="82"/>
        <v/>
      </c>
      <c r="AZ171" s="5" t="str">
        <f t="shared" si="82"/>
        <v/>
      </c>
      <c r="BA171" s="5" t="str">
        <f t="shared" si="82"/>
        <v/>
      </c>
      <c r="BB171" s="5" t="str">
        <f t="shared" si="82"/>
        <v/>
      </c>
      <c r="BC171" s="19"/>
      <c r="BD171" s="5" t="str">
        <f>IF(AQ171="","",RANK(AQ171,AQ$3:AQ$1048576,1)+COUNTIF(AQ$3:AQ171,AQ171)-1)</f>
        <v/>
      </c>
      <c r="BE171" s="5" t="str">
        <f>IF(AR171="","",RANK(AR171,AR$3:AR$1048576,1)+COUNTIF(AR$3:AR171,AR171)-1)</f>
        <v/>
      </c>
      <c r="BF171" s="5" t="str">
        <f>IF(AS171="","",RANK(AS171,AS$3:AS$1048576,1)+COUNTIF(AS$3:AS171,AS171)-1)</f>
        <v/>
      </c>
      <c r="BG171" s="5" t="str">
        <f>IF(AT171="","",RANK(AT171,AT$3:AT$1048576,1)+COUNTIF(AT$3:AT171,AT171)-1)</f>
        <v/>
      </c>
      <c r="BH171" s="5" t="str">
        <f>IF(AU171="","",RANK(AU171,AU$3:AU$1048576,1)+COUNTIF(AU$3:AU171,AU171)-1)</f>
        <v/>
      </c>
      <c r="BI171" s="5" t="str">
        <f>IF(AV171="","",RANK(AV171,AV$3:AV$1048576,1)+COUNTIF(AV$3:AV171,AV171)-1)</f>
        <v/>
      </c>
      <c r="BJ171" s="5" t="str">
        <f>IF(AW171="","",RANK(AW171,AW$3:AW$1048576,1)+COUNTIF(AW$3:AW171,AW171)-1)</f>
        <v/>
      </c>
      <c r="BK171" s="5" t="str">
        <f>IF(AX171="","",RANK(AX171,AX$3:AX$1048576,1)+COUNTIF(AX$3:AX171,AX171)-1)</f>
        <v/>
      </c>
      <c r="BL171" s="5" t="str">
        <f>IF(AY171="","",RANK(AY171,AY$3:AY$1048576,1)+COUNTIF(AY$3:AY171,AY171)-1)</f>
        <v/>
      </c>
      <c r="BM171" s="5" t="str">
        <f>IF(AZ171="","",RANK(AZ171,AZ$3:AZ$1048576,1)+COUNTIF(AZ$3:AZ171,AZ171)-1)</f>
        <v/>
      </c>
      <c r="BN171" s="5" t="str">
        <f>IF(BA171="","",RANK(BA171,BA$3:BA$1048576,1)+COUNTIF(BA$3:BA171,BA171)-1)</f>
        <v/>
      </c>
      <c r="BO171" s="5" t="str">
        <f>IF(BB171="","",RANK(BB171,BB$3:BB$1048576,1)+COUNTIF(BB$3:BB171,BB171)-1)</f>
        <v/>
      </c>
    </row>
    <row r="172" spans="2:67" ht="35.1" customHeight="1" x14ac:dyDescent="0.2">
      <c r="B172" s="116"/>
      <c r="D172" s="102"/>
      <c r="F172" s="73"/>
      <c r="G172" s="103"/>
      <c r="H172" s="104"/>
      <c r="I172" s="105"/>
      <c r="J172" s="106"/>
      <c r="K172" s="107"/>
      <c r="L172" s="62"/>
      <c r="M172" s="111" t="str">
        <f t="shared" ref="M172:M235" si="83">IF(AK172="","",AK172)</f>
        <v/>
      </c>
      <c r="N172" s="112" t="str">
        <f t="shared" ref="N172:N235" si="84">IF(J172="","",IFERROR(IFERROR(INDEX($Q$3:$Q$14,MATCH("*"&amp;J172&amp;"*",$Q$3:$Q$14,0)),INDEX($Q$3:$Q$14,MATCH("*"&amp;J172&amp;"*",$R$3:$R$14,0))),"見つかりません"))</f>
        <v/>
      </c>
      <c r="T172" s="89" t="str">
        <f t="shared" ref="T172:T235" si="85">IF(OR($T$2=0,B172="",AE172="",$T$2&lt;&gt;B172),"",$T$2)</f>
        <v/>
      </c>
      <c r="U172" s="90" t="str">
        <f t="shared" ref="U172:U235" si="86">IFERROR(IF(INDEX(AE$3:AE$1048576,MATCH($T$2,T$3:T$1048576,0),0)=AE172,AE172,""),"")</f>
        <v/>
      </c>
      <c r="V172" s="5" t="str">
        <f>IF(C172="","",COUNT(C$3:C172))</f>
        <v/>
      </c>
      <c r="W172" s="5" t="str">
        <f>IF(D172="","",COUNT(D$3:D172))</f>
        <v/>
      </c>
      <c r="X172" s="5" t="str">
        <f>IF(E172="","",COUNT(E$3:E172))</f>
        <v/>
      </c>
      <c r="Y172" s="5" t="str">
        <f>IF(C172="",IF($AK172="","",INDEX(Y$3:Y171,MATCH(MAX(V$3:V171),V$3:V171,0),0)),C172)</f>
        <v/>
      </c>
      <c r="Z172" s="5" t="str">
        <f>IF(D172="",IF($AK172="","",INDEX(Z$3:Z171,MATCH(MAX(W$3:W171),W$3:W171,0),0)),D172)</f>
        <v/>
      </c>
      <c r="AA172" s="5" t="str">
        <f>IF(E172="",IF($AK172="","",INDEX(AA$3:AA171,MATCH(MAX(X$3:X171),X$3:X171,0),0)),E172)</f>
        <v/>
      </c>
      <c r="AB172" s="5" t="str">
        <f t="shared" ref="AB172:AB235" si="87">IF(F172="","",F172)</f>
        <v/>
      </c>
      <c r="AC172" s="5" t="str">
        <f t="shared" ref="AC172:AC235" si="88">IF(G172="",IF(AB172="","",0),G172)</f>
        <v/>
      </c>
      <c r="AD172" s="11" t="str">
        <f t="shared" ref="AD172:AD235" si="89">IF(COUNT(AB172:AC172)=2,TIME(AB172,AC172,0),"")</f>
        <v/>
      </c>
      <c r="AE172" s="7" t="str">
        <f t="shared" ref="AE172:AE235" si="90">IF(COUNT(Y172:AA172)=3,DATE(Y172,Z172,AA172),"")</f>
        <v/>
      </c>
      <c r="AF172" s="7" t="str">
        <f t="shared" ref="AF172:AF235" si="91">IF(AND(AE172&lt;&gt;"",AK172&lt;&gt;""),SUM(AD172:AE172)&amp;"@"&amp;AK172,"")</f>
        <v/>
      </c>
      <c r="AG172" s="12" t="str">
        <f t="shared" ref="AG172:AG235" si="92">IF(AH172="","",COUNTIF(AH$3:AH$1048576,AH172))</f>
        <v/>
      </c>
      <c r="AH172" s="7" t="str">
        <f t="shared" ref="AH172:AH235" si="93">IF(AND(AE172&lt;&gt;"",AI172&lt;&gt;""),SUM(AD172:AE172)&amp;"@"&amp;AI172,"")</f>
        <v/>
      </c>
      <c r="AI172" s="5" t="str">
        <f t="shared" ref="AI172:AI235" si="94">IF(N172="","",N172)</f>
        <v/>
      </c>
      <c r="AJ172" s="5" t="str">
        <f>IF(H172="","",COUNTA(H$3:H172))</f>
        <v/>
      </c>
      <c r="AK172" s="5" t="str">
        <f>IF(H172="",IF(AI172="","",INDEX(AK$3:AK171,MATCH(MAX(AJ$3:AJ171),AJ$3:AJ171,0),0)),H172)</f>
        <v/>
      </c>
      <c r="AL172" s="5" t="str">
        <f t="shared" si="80"/>
        <v/>
      </c>
      <c r="AM172" s="5" t="str">
        <f t="shared" ref="AM172:AM235" si="95">IF(I172="","",I172)</f>
        <v/>
      </c>
      <c r="AN172" s="5" t="str">
        <f t="shared" ref="AN172:AN235" si="96">IF(K172="","",K172)</f>
        <v/>
      </c>
      <c r="AO172" s="57"/>
      <c r="AP172" s="59" t="str">
        <f t="shared" ref="AP172:AP235" si="97">IF(U172="","",SUM(AD172:AE172))</f>
        <v/>
      </c>
      <c r="AQ172" s="27" t="str">
        <f t="shared" si="82"/>
        <v/>
      </c>
      <c r="AR172" s="5" t="str">
        <f t="shared" si="82"/>
        <v/>
      </c>
      <c r="AS172" s="5" t="str">
        <f t="shared" si="82"/>
        <v/>
      </c>
      <c r="AT172" s="5" t="str">
        <f t="shared" si="82"/>
        <v/>
      </c>
      <c r="AU172" s="5" t="str">
        <f t="shared" si="82"/>
        <v/>
      </c>
      <c r="AV172" s="5" t="str">
        <f t="shared" si="82"/>
        <v/>
      </c>
      <c r="AW172" s="5" t="str">
        <f t="shared" si="82"/>
        <v/>
      </c>
      <c r="AX172" s="5" t="str">
        <f t="shared" si="82"/>
        <v/>
      </c>
      <c r="AY172" s="5" t="str">
        <f t="shared" si="82"/>
        <v/>
      </c>
      <c r="AZ172" s="5" t="str">
        <f t="shared" si="82"/>
        <v/>
      </c>
      <c r="BA172" s="5" t="str">
        <f t="shared" si="82"/>
        <v/>
      </c>
      <c r="BB172" s="5" t="str">
        <f t="shared" si="82"/>
        <v/>
      </c>
      <c r="BC172" s="19"/>
      <c r="BD172" s="5" t="str">
        <f>IF(AQ172="","",RANK(AQ172,AQ$3:AQ$1048576,1)+COUNTIF(AQ$3:AQ172,AQ172)-1)</f>
        <v/>
      </c>
      <c r="BE172" s="5" t="str">
        <f>IF(AR172="","",RANK(AR172,AR$3:AR$1048576,1)+COUNTIF(AR$3:AR172,AR172)-1)</f>
        <v/>
      </c>
      <c r="BF172" s="5" t="str">
        <f>IF(AS172="","",RANK(AS172,AS$3:AS$1048576,1)+COUNTIF(AS$3:AS172,AS172)-1)</f>
        <v/>
      </c>
      <c r="BG172" s="5" t="str">
        <f>IF(AT172="","",RANK(AT172,AT$3:AT$1048576,1)+COUNTIF(AT$3:AT172,AT172)-1)</f>
        <v/>
      </c>
      <c r="BH172" s="5" t="str">
        <f>IF(AU172="","",RANK(AU172,AU$3:AU$1048576,1)+COUNTIF(AU$3:AU172,AU172)-1)</f>
        <v/>
      </c>
      <c r="BI172" s="5" t="str">
        <f>IF(AV172="","",RANK(AV172,AV$3:AV$1048576,1)+COUNTIF(AV$3:AV172,AV172)-1)</f>
        <v/>
      </c>
      <c r="BJ172" s="5" t="str">
        <f>IF(AW172="","",RANK(AW172,AW$3:AW$1048576,1)+COUNTIF(AW$3:AW172,AW172)-1)</f>
        <v/>
      </c>
      <c r="BK172" s="5" t="str">
        <f>IF(AX172="","",RANK(AX172,AX$3:AX$1048576,1)+COUNTIF(AX$3:AX172,AX172)-1)</f>
        <v/>
      </c>
      <c r="BL172" s="5" t="str">
        <f>IF(AY172="","",RANK(AY172,AY$3:AY$1048576,1)+COUNTIF(AY$3:AY172,AY172)-1)</f>
        <v/>
      </c>
      <c r="BM172" s="5" t="str">
        <f>IF(AZ172="","",RANK(AZ172,AZ$3:AZ$1048576,1)+COUNTIF(AZ$3:AZ172,AZ172)-1)</f>
        <v/>
      </c>
      <c r="BN172" s="5" t="str">
        <f>IF(BA172="","",RANK(BA172,BA$3:BA$1048576,1)+COUNTIF(BA$3:BA172,BA172)-1)</f>
        <v/>
      </c>
      <c r="BO172" s="5" t="str">
        <f>IF(BB172="","",RANK(BB172,BB$3:BB$1048576,1)+COUNTIF(BB$3:BB172,BB172)-1)</f>
        <v/>
      </c>
    </row>
    <row r="173" spans="2:67" ht="35.1" customHeight="1" x14ac:dyDescent="0.2">
      <c r="B173" s="116"/>
      <c r="D173" s="102"/>
      <c r="F173" s="73"/>
      <c r="G173" s="103"/>
      <c r="H173" s="104"/>
      <c r="I173" s="105"/>
      <c r="J173" s="106"/>
      <c r="K173" s="107"/>
      <c r="L173" s="62"/>
      <c r="M173" s="111" t="str">
        <f t="shared" si="83"/>
        <v/>
      </c>
      <c r="N173" s="112" t="str">
        <f t="shared" si="84"/>
        <v/>
      </c>
      <c r="T173" s="89" t="str">
        <f t="shared" si="85"/>
        <v/>
      </c>
      <c r="U173" s="90" t="str">
        <f t="shared" si="86"/>
        <v/>
      </c>
      <c r="V173" s="5" t="str">
        <f>IF(C173="","",COUNT(C$3:C173))</f>
        <v/>
      </c>
      <c r="W173" s="5" t="str">
        <f>IF(D173="","",COUNT(D$3:D173))</f>
        <v/>
      </c>
      <c r="X173" s="5" t="str">
        <f>IF(E173="","",COUNT(E$3:E173))</f>
        <v/>
      </c>
      <c r="Y173" s="5" t="str">
        <f>IF(C173="",IF($AK173="","",INDEX(Y$3:Y172,MATCH(MAX(V$3:V172),V$3:V172,0),0)),C173)</f>
        <v/>
      </c>
      <c r="Z173" s="5" t="str">
        <f>IF(D173="",IF($AK173="","",INDEX(Z$3:Z172,MATCH(MAX(W$3:W172),W$3:W172,0),0)),D173)</f>
        <v/>
      </c>
      <c r="AA173" s="5" t="str">
        <f>IF(E173="",IF($AK173="","",INDEX(AA$3:AA172,MATCH(MAX(X$3:X172),X$3:X172,0),0)),E173)</f>
        <v/>
      </c>
      <c r="AB173" s="5" t="str">
        <f t="shared" si="87"/>
        <v/>
      </c>
      <c r="AC173" s="5" t="str">
        <f t="shared" si="88"/>
        <v/>
      </c>
      <c r="AD173" s="11" t="str">
        <f t="shared" si="89"/>
        <v/>
      </c>
      <c r="AE173" s="7" t="str">
        <f t="shared" si="90"/>
        <v/>
      </c>
      <c r="AF173" s="7" t="str">
        <f t="shared" si="91"/>
        <v/>
      </c>
      <c r="AG173" s="12" t="str">
        <f t="shared" si="92"/>
        <v/>
      </c>
      <c r="AH173" s="7" t="str">
        <f t="shared" si="93"/>
        <v/>
      </c>
      <c r="AI173" s="5" t="str">
        <f t="shared" si="94"/>
        <v/>
      </c>
      <c r="AJ173" s="5" t="str">
        <f>IF(H173="","",COUNTA(H$3:H173))</f>
        <v/>
      </c>
      <c r="AK173" s="5" t="str">
        <f>IF(H173="",IF(AI173="","",INDEX(AK$3:AK172,MATCH(MAX(AJ$3:AJ172),AJ$3:AJ172,0),0)),H173)</f>
        <v/>
      </c>
      <c r="AL173" s="5" t="str">
        <f t="shared" si="80"/>
        <v/>
      </c>
      <c r="AM173" s="5" t="str">
        <f t="shared" si="95"/>
        <v/>
      </c>
      <c r="AN173" s="5" t="str">
        <f t="shared" si="96"/>
        <v/>
      </c>
      <c r="AO173" s="57"/>
      <c r="AP173" s="59" t="str">
        <f t="shared" si="97"/>
        <v/>
      </c>
      <c r="AQ173" s="27" t="str">
        <f t="shared" si="82"/>
        <v/>
      </c>
      <c r="AR173" s="5" t="str">
        <f t="shared" si="82"/>
        <v/>
      </c>
      <c r="AS173" s="5" t="str">
        <f t="shared" si="82"/>
        <v/>
      </c>
      <c r="AT173" s="5" t="str">
        <f t="shared" si="82"/>
        <v/>
      </c>
      <c r="AU173" s="5" t="str">
        <f t="shared" si="82"/>
        <v/>
      </c>
      <c r="AV173" s="5" t="str">
        <f t="shared" si="82"/>
        <v/>
      </c>
      <c r="AW173" s="5" t="str">
        <f t="shared" si="82"/>
        <v/>
      </c>
      <c r="AX173" s="5" t="str">
        <f t="shared" si="82"/>
        <v/>
      </c>
      <c r="AY173" s="5" t="str">
        <f t="shared" si="82"/>
        <v/>
      </c>
      <c r="AZ173" s="5" t="str">
        <f t="shared" si="82"/>
        <v/>
      </c>
      <c r="BA173" s="5" t="str">
        <f t="shared" si="82"/>
        <v/>
      </c>
      <c r="BB173" s="5" t="str">
        <f t="shared" si="82"/>
        <v/>
      </c>
      <c r="BC173" s="19"/>
      <c r="BD173" s="5" t="str">
        <f>IF(AQ173="","",RANK(AQ173,AQ$3:AQ$1048576,1)+COUNTIF(AQ$3:AQ173,AQ173)-1)</f>
        <v/>
      </c>
      <c r="BE173" s="5" t="str">
        <f>IF(AR173="","",RANK(AR173,AR$3:AR$1048576,1)+COUNTIF(AR$3:AR173,AR173)-1)</f>
        <v/>
      </c>
      <c r="BF173" s="5" t="str">
        <f>IF(AS173="","",RANK(AS173,AS$3:AS$1048576,1)+COUNTIF(AS$3:AS173,AS173)-1)</f>
        <v/>
      </c>
      <c r="BG173" s="5" t="str">
        <f>IF(AT173="","",RANK(AT173,AT$3:AT$1048576,1)+COUNTIF(AT$3:AT173,AT173)-1)</f>
        <v/>
      </c>
      <c r="BH173" s="5" t="str">
        <f>IF(AU173="","",RANK(AU173,AU$3:AU$1048576,1)+COUNTIF(AU$3:AU173,AU173)-1)</f>
        <v/>
      </c>
      <c r="BI173" s="5" t="str">
        <f>IF(AV173="","",RANK(AV173,AV$3:AV$1048576,1)+COUNTIF(AV$3:AV173,AV173)-1)</f>
        <v/>
      </c>
      <c r="BJ173" s="5" t="str">
        <f>IF(AW173="","",RANK(AW173,AW$3:AW$1048576,1)+COUNTIF(AW$3:AW173,AW173)-1)</f>
        <v/>
      </c>
      <c r="BK173" s="5" t="str">
        <f>IF(AX173="","",RANK(AX173,AX$3:AX$1048576,1)+COUNTIF(AX$3:AX173,AX173)-1)</f>
        <v/>
      </c>
      <c r="BL173" s="5" t="str">
        <f>IF(AY173="","",RANK(AY173,AY$3:AY$1048576,1)+COUNTIF(AY$3:AY173,AY173)-1)</f>
        <v/>
      </c>
      <c r="BM173" s="5" t="str">
        <f>IF(AZ173="","",RANK(AZ173,AZ$3:AZ$1048576,1)+COUNTIF(AZ$3:AZ173,AZ173)-1)</f>
        <v/>
      </c>
      <c r="BN173" s="5" t="str">
        <f>IF(BA173="","",RANK(BA173,BA$3:BA$1048576,1)+COUNTIF(BA$3:BA173,BA173)-1)</f>
        <v/>
      </c>
      <c r="BO173" s="5" t="str">
        <f>IF(BB173="","",RANK(BB173,BB$3:BB$1048576,1)+COUNTIF(BB$3:BB173,BB173)-1)</f>
        <v/>
      </c>
    </row>
    <row r="174" spans="2:67" ht="35.1" customHeight="1" x14ac:dyDescent="0.2">
      <c r="B174" s="116"/>
      <c r="D174" s="102"/>
      <c r="F174" s="73"/>
      <c r="G174" s="103"/>
      <c r="H174" s="104"/>
      <c r="I174" s="105"/>
      <c r="J174" s="106"/>
      <c r="K174" s="107"/>
      <c r="L174" s="62"/>
      <c r="M174" s="111" t="str">
        <f t="shared" si="83"/>
        <v/>
      </c>
      <c r="N174" s="112" t="str">
        <f t="shared" si="84"/>
        <v/>
      </c>
      <c r="T174" s="89" t="str">
        <f t="shared" si="85"/>
        <v/>
      </c>
      <c r="U174" s="90" t="str">
        <f t="shared" si="86"/>
        <v/>
      </c>
      <c r="V174" s="5" t="str">
        <f>IF(C174="","",COUNT(C$3:C174))</f>
        <v/>
      </c>
      <c r="W174" s="5" t="str">
        <f>IF(D174="","",COUNT(D$3:D174))</f>
        <v/>
      </c>
      <c r="X174" s="5" t="str">
        <f>IF(E174="","",COUNT(E$3:E174))</f>
        <v/>
      </c>
      <c r="Y174" s="5" t="str">
        <f>IF(C174="",IF($AK174="","",INDEX(Y$3:Y173,MATCH(MAX(V$3:V173),V$3:V173,0),0)),C174)</f>
        <v/>
      </c>
      <c r="Z174" s="5" t="str">
        <f>IF(D174="",IF($AK174="","",INDEX(Z$3:Z173,MATCH(MAX(W$3:W173),W$3:W173,0),0)),D174)</f>
        <v/>
      </c>
      <c r="AA174" s="5" t="str">
        <f>IF(E174="",IF($AK174="","",INDEX(AA$3:AA173,MATCH(MAX(X$3:X173),X$3:X173,0),0)),E174)</f>
        <v/>
      </c>
      <c r="AB174" s="5" t="str">
        <f t="shared" si="87"/>
        <v/>
      </c>
      <c r="AC174" s="5" t="str">
        <f t="shared" si="88"/>
        <v/>
      </c>
      <c r="AD174" s="11" t="str">
        <f t="shared" si="89"/>
        <v/>
      </c>
      <c r="AE174" s="7" t="str">
        <f t="shared" si="90"/>
        <v/>
      </c>
      <c r="AF174" s="7" t="str">
        <f t="shared" si="91"/>
        <v/>
      </c>
      <c r="AG174" s="12" t="str">
        <f t="shared" si="92"/>
        <v/>
      </c>
      <c r="AH174" s="7" t="str">
        <f t="shared" si="93"/>
        <v/>
      </c>
      <c r="AI174" s="5" t="str">
        <f t="shared" si="94"/>
        <v/>
      </c>
      <c r="AJ174" s="5" t="str">
        <f>IF(H174="","",COUNTA(H$3:H174))</f>
        <v/>
      </c>
      <c r="AK174" s="5" t="str">
        <f>IF(H174="",IF(AI174="","",INDEX(AK$3:AK173,MATCH(MAX(AJ$3:AJ173),AJ$3:AJ173,0),0)),H174)</f>
        <v/>
      </c>
      <c r="AL174" s="5" t="str">
        <f t="shared" si="80"/>
        <v/>
      </c>
      <c r="AM174" s="5" t="str">
        <f t="shared" si="95"/>
        <v/>
      </c>
      <c r="AN174" s="5" t="str">
        <f t="shared" si="96"/>
        <v/>
      </c>
      <c r="AO174" s="57"/>
      <c r="AP174" s="59" t="str">
        <f t="shared" si="97"/>
        <v/>
      </c>
      <c r="AQ174" s="27" t="str">
        <f t="shared" si="82"/>
        <v/>
      </c>
      <c r="AR174" s="5" t="str">
        <f t="shared" si="82"/>
        <v/>
      </c>
      <c r="AS174" s="5" t="str">
        <f t="shared" si="82"/>
        <v/>
      </c>
      <c r="AT174" s="5" t="str">
        <f t="shared" si="82"/>
        <v/>
      </c>
      <c r="AU174" s="5" t="str">
        <f t="shared" si="82"/>
        <v/>
      </c>
      <c r="AV174" s="5" t="str">
        <f t="shared" si="82"/>
        <v/>
      </c>
      <c r="AW174" s="5" t="str">
        <f t="shared" si="82"/>
        <v/>
      </c>
      <c r="AX174" s="5" t="str">
        <f t="shared" si="82"/>
        <v/>
      </c>
      <c r="AY174" s="5" t="str">
        <f t="shared" si="82"/>
        <v/>
      </c>
      <c r="AZ174" s="5" t="str">
        <f t="shared" si="82"/>
        <v/>
      </c>
      <c r="BA174" s="5" t="str">
        <f t="shared" si="82"/>
        <v/>
      </c>
      <c r="BB174" s="5" t="str">
        <f t="shared" si="82"/>
        <v/>
      </c>
      <c r="BC174" s="19"/>
      <c r="BD174" s="5" t="str">
        <f>IF(AQ174="","",RANK(AQ174,AQ$3:AQ$1048576,1)+COUNTIF(AQ$3:AQ174,AQ174)-1)</f>
        <v/>
      </c>
      <c r="BE174" s="5" t="str">
        <f>IF(AR174="","",RANK(AR174,AR$3:AR$1048576,1)+COUNTIF(AR$3:AR174,AR174)-1)</f>
        <v/>
      </c>
      <c r="BF174" s="5" t="str">
        <f>IF(AS174="","",RANK(AS174,AS$3:AS$1048576,1)+COUNTIF(AS$3:AS174,AS174)-1)</f>
        <v/>
      </c>
      <c r="BG174" s="5" t="str">
        <f>IF(AT174="","",RANK(AT174,AT$3:AT$1048576,1)+COUNTIF(AT$3:AT174,AT174)-1)</f>
        <v/>
      </c>
      <c r="BH174" s="5" t="str">
        <f>IF(AU174="","",RANK(AU174,AU$3:AU$1048576,1)+COUNTIF(AU$3:AU174,AU174)-1)</f>
        <v/>
      </c>
      <c r="BI174" s="5" t="str">
        <f>IF(AV174="","",RANK(AV174,AV$3:AV$1048576,1)+COUNTIF(AV$3:AV174,AV174)-1)</f>
        <v/>
      </c>
      <c r="BJ174" s="5" t="str">
        <f>IF(AW174="","",RANK(AW174,AW$3:AW$1048576,1)+COUNTIF(AW$3:AW174,AW174)-1)</f>
        <v/>
      </c>
      <c r="BK174" s="5" t="str">
        <f>IF(AX174="","",RANK(AX174,AX$3:AX$1048576,1)+COUNTIF(AX$3:AX174,AX174)-1)</f>
        <v/>
      </c>
      <c r="BL174" s="5" t="str">
        <f>IF(AY174="","",RANK(AY174,AY$3:AY$1048576,1)+COUNTIF(AY$3:AY174,AY174)-1)</f>
        <v/>
      </c>
      <c r="BM174" s="5" t="str">
        <f>IF(AZ174="","",RANK(AZ174,AZ$3:AZ$1048576,1)+COUNTIF(AZ$3:AZ174,AZ174)-1)</f>
        <v/>
      </c>
      <c r="BN174" s="5" t="str">
        <f>IF(BA174="","",RANK(BA174,BA$3:BA$1048576,1)+COUNTIF(BA$3:BA174,BA174)-1)</f>
        <v/>
      </c>
      <c r="BO174" s="5" t="str">
        <f>IF(BB174="","",RANK(BB174,BB$3:BB$1048576,1)+COUNTIF(BB$3:BB174,BB174)-1)</f>
        <v/>
      </c>
    </row>
    <row r="175" spans="2:67" ht="35.1" customHeight="1" x14ac:dyDescent="0.2">
      <c r="B175" s="116"/>
      <c r="D175" s="102"/>
      <c r="F175" s="73"/>
      <c r="G175" s="103"/>
      <c r="H175" s="104"/>
      <c r="I175" s="105"/>
      <c r="J175" s="106"/>
      <c r="K175" s="107"/>
      <c r="L175" s="62"/>
      <c r="M175" s="111" t="str">
        <f t="shared" si="83"/>
        <v/>
      </c>
      <c r="N175" s="112" t="str">
        <f t="shared" si="84"/>
        <v/>
      </c>
      <c r="T175" s="89" t="str">
        <f t="shared" si="85"/>
        <v/>
      </c>
      <c r="U175" s="90" t="str">
        <f t="shared" si="86"/>
        <v/>
      </c>
      <c r="V175" s="5" t="str">
        <f>IF(C175="","",COUNT(C$3:C175))</f>
        <v/>
      </c>
      <c r="W175" s="5" t="str">
        <f>IF(D175="","",COUNT(D$3:D175))</f>
        <v/>
      </c>
      <c r="X175" s="5" t="str">
        <f>IF(E175="","",COUNT(E$3:E175))</f>
        <v/>
      </c>
      <c r="Y175" s="5" t="str">
        <f>IF(C175="",IF($AK175="","",INDEX(Y$3:Y174,MATCH(MAX(V$3:V174),V$3:V174,0),0)),C175)</f>
        <v/>
      </c>
      <c r="Z175" s="5" t="str">
        <f>IF(D175="",IF($AK175="","",INDEX(Z$3:Z174,MATCH(MAX(W$3:W174),W$3:W174,0),0)),D175)</f>
        <v/>
      </c>
      <c r="AA175" s="5" t="str">
        <f>IF(E175="",IF($AK175="","",INDEX(AA$3:AA174,MATCH(MAX(X$3:X174),X$3:X174,0),0)),E175)</f>
        <v/>
      </c>
      <c r="AB175" s="5" t="str">
        <f t="shared" si="87"/>
        <v/>
      </c>
      <c r="AC175" s="5" t="str">
        <f t="shared" si="88"/>
        <v/>
      </c>
      <c r="AD175" s="11" t="str">
        <f t="shared" si="89"/>
        <v/>
      </c>
      <c r="AE175" s="7" t="str">
        <f t="shared" si="90"/>
        <v/>
      </c>
      <c r="AF175" s="7" t="str">
        <f t="shared" si="91"/>
        <v/>
      </c>
      <c r="AG175" s="12" t="str">
        <f t="shared" si="92"/>
        <v/>
      </c>
      <c r="AH175" s="7" t="str">
        <f t="shared" si="93"/>
        <v/>
      </c>
      <c r="AI175" s="5" t="str">
        <f t="shared" si="94"/>
        <v/>
      </c>
      <c r="AJ175" s="5" t="str">
        <f>IF(H175="","",COUNTA(H$3:H175))</f>
        <v/>
      </c>
      <c r="AK175" s="5" t="str">
        <f>IF(H175="",IF(AI175="","",INDEX(AK$3:AK174,MATCH(MAX(AJ$3:AJ174),AJ$3:AJ174,0),0)),H175)</f>
        <v/>
      </c>
      <c r="AL175" s="5" t="str">
        <f t="shared" si="80"/>
        <v/>
      </c>
      <c r="AM175" s="5" t="str">
        <f t="shared" si="95"/>
        <v/>
      </c>
      <c r="AN175" s="5" t="str">
        <f t="shared" si="96"/>
        <v/>
      </c>
      <c r="AO175" s="57"/>
      <c r="AP175" s="59" t="str">
        <f t="shared" si="97"/>
        <v/>
      </c>
      <c r="AQ175" s="27" t="str">
        <f t="shared" si="82"/>
        <v/>
      </c>
      <c r="AR175" s="5" t="str">
        <f t="shared" si="82"/>
        <v/>
      </c>
      <c r="AS175" s="5" t="str">
        <f t="shared" si="82"/>
        <v/>
      </c>
      <c r="AT175" s="5" t="str">
        <f t="shared" si="82"/>
        <v/>
      </c>
      <c r="AU175" s="5" t="str">
        <f t="shared" si="82"/>
        <v/>
      </c>
      <c r="AV175" s="5" t="str">
        <f t="shared" si="82"/>
        <v/>
      </c>
      <c r="AW175" s="5" t="str">
        <f t="shared" si="82"/>
        <v/>
      </c>
      <c r="AX175" s="5" t="str">
        <f t="shared" si="82"/>
        <v/>
      </c>
      <c r="AY175" s="5" t="str">
        <f t="shared" si="82"/>
        <v/>
      </c>
      <c r="AZ175" s="5" t="str">
        <f t="shared" si="82"/>
        <v/>
      </c>
      <c r="BA175" s="5" t="str">
        <f t="shared" si="82"/>
        <v/>
      </c>
      <c r="BB175" s="5" t="str">
        <f t="shared" si="82"/>
        <v/>
      </c>
      <c r="BC175" s="19"/>
      <c r="BD175" s="5" t="str">
        <f>IF(AQ175="","",RANK(AQ175,AQ$3:AQ$1048576,1)+COUNTIF(AQ$3:AQ175,AQ175)-1)</f>
        <v/>
      </c>
      <c r="BE175" s="5" t="str">
        <f>IF(AR175="","",RANK(AR175,AR$3:AR$1048576,1)+COUNTIF(AR$3:AR175,AR175)-1)</f>
        <v/>
      </c>
      <c r="BF175" s="5" t="str">
        <f>IF(AS175="","",RANK(AS175,AS$3:AS$1048576,1)+COUNTIF(AS$3:AS175,AS175)-1)</f>
        <v/>
      </c>
      <c r="BG175" s="5" t="str">
        <f>IF(AT175="","",RANK(AT175,AT$3:AT$1048576,1)+COUNTIF(AT$3:AT175,AT175)-1)</f>
        <v/>
      </c>
      <c r="BH175" s="5" t="str">
        <f>IF(AU175="","",RANK(AU175,AU$3:AU$1048576,1)+COUNTIF(AU$3:AU175,AU175)-1)</f>
        <v/>
      </c>
      <c r="BI175" s="5" t="str">
        <f>IF(AV175="","",RANK(AV175,AV$3:AV$1048576,1)+COUNTIF(AV$3:AV175,AV175)-1)</f>
        <v/>
      </c>
      <c r="BJ175" s="5" t="str">
        <f>IF(AW175="","",RANK(AW175,AW$3:AW$1048576,1)+COUNTIF(AW$3:AW175,AW175)-1)</f>
        <v/>
      </c>
      <c r="BK175" s="5" t="str">
        <f>IF(AX175="","",RANK(AX175,AX$3:AX$1048576,1)+COUNTIF(AX$3:AX175,AX175)-1)</f>
        <v/>
      </c>
      <c r="BL175" s="5" t="str">
        <f>IF(AY175="","",RANK(AY175,AY$3:AY$1048576,1)+COUNTIF(AY$3:AY175,AY175)-1)</f>
        <v/>
      </c>
      <c r="BM175" s="5" t="str">
        <f>IF(AZ175="","",RANK(AZ175,AZ$3:AZ$1048576,1)+COUNTIF(AZ$3:AZ175,AZ175)-1)</f>
        <v/>
      </c>
      <c r="BN175" s="5" t="str">
        <f>IF(BA175="","",RANK(BA175,BA$3:BA$1048576,1)+COUNTIF(BA$3:BA175,BA175)-1)</f>
        <v/>
      </c>
      <c r="BO175" s="5" t="str">
        <f>IF(BB175="","",RANK(BB175,BB$3:BB$1048576,1)+COUNTIF(BB$3:BB175,BB175)-1)</f>
        <v/>
      </c>
    </row>
    <row r="176" spans="2:67" ht="35.1" customHeight="1" x14ac:dyDescent="0.2">
      <c r="B176" s="116"/>
      <c r="D176" s="102"/>
      <c r="F176" s="73"/>
      <c r="G176" s="103"/>
      <c r="H176" s="104"/>
      <c r="I176" s="105"/>
      <c r="J176" s="106"/>
      <c r="K176" s="107"/>
      <c r="L176" s="62"/>
      <c r="M176" s="111" t="str">
        <f t="shared" si="83"/>
        <v/>
      </c>
      <c r="N176" s="112" t="str">
        <f t="shared" si="84"/>
        <v/>
      </c>
      <c r="T176" s="89" t="str">
        <f t="shared" si="85"/>
        <v/>
      </c>
      <c r="U176" s="90" t="str">
        <f t="shared" si="86"/>
        <v/>
      </c>
      <c r="V176" s="5" t="str">
        <f>IF(C176="","",COUNT(C$3:C176))</f>
        <v/>
      </c>
      <c r="W176" s="5" t="str">
        <f>IF(D176="","",COUNT(D$3:D176))</f>
        <v/>
      </c>
      <c r="X176" s="5" t="str">
        <f>IF(E176="","",COUNT(E$3:E176))</f>
        <v/>
      </c>
      <c r="Y176" s="5" t="str">
        <f>IF(C176="",IF($AK176="","",INDEX(Y$3:Y175,MATCH(MAX(V$3:V175),V$3:V175,0),0)),C176)</f>
        <v/>
      </c>
      <c r="Z176" s="5" t="str">
        <f>IF(D176="",IF($AK176="","",INDEX(Z$3:Z175,MATCH(MAX(W$3:W175),W$3:W175,0),0)),D176)</f>
        <v/>
      </c>
      <c r="AA176" s="5" t="str">
        <f>IF(E176="",IF($AK176="","",INDEX(AA$3:AA175,MATCH(MAX(X$3:X175),X$3:X175,0),0)),E176)</f>
        <v/>
      </c>
      <c r="AB176" s="5" t="str">
        <f t="shared" si="87"/>
        <v/>
      </c>
      <c r="AC176" s="5" t="str">
        <f t="shared" si="88"/>
        <v/>
      </c>
      <c r="AD176" s="11" t="str">
        <f t="shared" si="89"/>
        <v/>
      </c>
      <c r="AE176" s="7" t="str">
        <f t="shared" si="90"/>
        <v/>
      </c>
      <c r="AF176" s="7" t="str">
        <f t="shared" si="91"/>
        <v/>
      </c>
      <c r="AG176" s="12" t="str">
        <f t="shared" si="92"/>
        <v/>
      </c>
      <c r="AH176" s="7" t="str">
        <f t="shared" si="93"/>
        <v/>
      </c>
      <c r="AI176" s="5" t="str">
        <f t="shared" si="94"/>
        <v/>
      </c>
      <c r="AJ176" s="5" t="str">
        <f>IF(H176="","",COUNTA(H$3:H176))</f>
        <v/>
      </c>
      <c r="AK176" s="5" t="str">
        <f>IF(H176="",IF(AI176="","",INDEX(AK$3:AK175,MATCH(MAX(AJ$3:AJ175),AJ$3:AJ175,0),0)),H176)</f>
        <v/>
      </c>
      <c r="AL176" s="5" t="str">
        <f t="shared" si="80"/>
        <v/>
      </c>
      <c r="AM176" s="5" t="str">
        <f t="shared" si="95"/>
        <v/>
      </c>
      <c r="AN176" s="5" t="str">
        <f t="shared" si="96"/>
        <v/>
      </c>
      <c r="AO176" s="57"/>
      <c r="AP176" s="59" t="str">
        <f t="shared" si="97"/>
        <v/>
      </c>
      <c r="AQ176" s="27" t="str">
        <f t="shared" si="82"/>
        <v/>
      </c>
      <c r="AR176" s="5" t="str">
        <f t="shared" si="82"/>
        <v/>
      </c>
      <c r="AS176" s="5" t="str">
        <f t="shared" si="82"/>
        <v/>
      </c>
      <c r="AT176" s="5" t="str">
        <f t="shared" si="82"/>
        <v/>
      </c>
      <c r="AU176" s="5" t="str">
        <f t="shared" si="82"/>
        <v/>
      </c>
      <c r="AV176" s="5" t="str">
        <f t="shared" si="82"/>
        <v/>
      </c>
      <c r="AW176" s="5" t="str">
        <f t="shared" si="82"/>
        <v/>
      </c>
      <c r="AX176" s="5" t="str">
        <f t="shared" si="82"/>
        <v/>
      </c>
      <c r="AY176" s="5" t="str">
        <f t="shared" si="82"/>
        <v/>
      </c>
      <c r="AZ176" s="5" t="str">
        <f t="shared" si="82"/>
        <v/>
      </c>
      <c r="BA176" s="5" t="str">
        <f t="shared" si="82"/>
        <v/>
      </c>
      <c r="BB176" s="5" t="str">
        <f t="shared" si="82"/>
        <v/>
      </c>
      <c r="BC176" s="19"/>
      <c r="BD176" s="5" t="str">
        <f>IF(AQ176="","",RANK(AQ176,AQ$3:AQ$1048576,1)+COUNTIF(AQ$3:AQ176,AQ176)-1)</f>
        <v/>
      </c>
      <c r="BE176" s="5" t="str">
        <f>IF(AR176="","",RANK(AR176,AR$3:AR$1048576,1)+COUNTIF(AR$3:AR176,AR176)-1)</f>
        <v/>
      </c>
      <c r="BF176" s="5" t="str">
        <f>IF(AS176="","",RANK(AS176,AS$3:AS$1048576,1)+COUNTIF(AS$3:AS176,AS176)-1)</f>
        <v/>
      </c>
      <c r="BG176" s="5" t="str">
        <f>IF(AT176="","",RANK(AT176,AT$3:AT$1048576,1)+COUNTIF(AT$3:AT176,AT176)-1)</f>
        <v/>
      </c>
      <c r="BH176" s="5" t="str">
        <f>IF(AU176="","",RANK(AU176,AU$3:AU$1048576,1)+COUNTIF(AU$3:AU176,AU176)-1)</f>
        <v/>
      </c>
      <c r="BI176" s="5" t="str">
        <f>IF(AV176="","",RANK(AV176,AV$3:AV$1048576,1)+COUNTIF(AV$3:AV176,AV176)-1)</f>
        <v/>
      </c>
      <c r="BJ176" s="5" t="str">
        <f>IF(AW176="","",RANK(AW176,AW$3:AW$1048576,1)+COUNTIF(AW$3:AW176,AW176)-1)</f>
        <v/>
      </c>
      <c r="BK176" s="5" t="str">
        <f>IF(AX176="","",RANK(AX176,AX$3:AX$1048576,1)+COUNTIF(AX$3:AX176,AX176)-1)</f>
        <v/>
      </c>
      <c r="BL176" s="5" t="str">
        <f>IF(AY176="","",RANK(AY176,AY$3:AY$1048576,1)+COUNTIF(AY$3:AY176,AY176)-1)</f>
        <v/>
      </c>
      <c r="BM176" s="5" t="str">
        <f>IF(AZ176="","",RANK(AZ176,AZ$3:AZ$1048576,1)+COUNTIF(AZ$3:AZ176,AZ176)-1)</f>
        <v/>
      </c>
      <c r="BN176" s="5" t="str">
        <f>IF(BA176="","",RANK(BA176,BA$3:BA$1048576,1)+COUNTIF(BA$3:BA176,BA176)-1)</f>
        <v/>
      </c>
      <c r="BO176" s="5" t="str">
        <f>IF(BB176="","",RANK(BB176,BB$3:BB$1048576,1)+COUNTIF(BB$3:BB176,BB176)-1)</f>
        <v/>
      </c>
    </row>
    <row r="177" spans="2:67" ht="35.1" customHeight="1" x14ac:dyDescent="0.2">
      <c r="B177" s="116"/>
      <c r="D177" s="102"/>
      <c r="F177" s="73"/>
      <c r="G177" s="103"/>
      <c r="H177" s="104"/>
      <c r="I177" s="105"/>
      <c r="J177" s="106"/>
      <c r="K177" s="107"/>
      <c r="L177" s="62"/>
      <c r="M177" s="111" t="str">
        <f t="shared" si="83"/>
        <v/>
      </c>
      <c r="N177" s="112" t="str">
        <f t="shared" si="84"/>
        <v/>
      </c>
      <c r="T177" s="89" t="str">
        <f t="shared" si="85"/>
        <v/>
      </c>
      <c r="U177" s="90" t="str">
        <f t="shared" si="86"/>
        <v/>
      </c>
      <c r="V177" s="5" t="str">
        <f>IF(C177="","",COUNT(C$3:C177))</f>
        <v/>
      </c>
      <c r="W177" s="5" t="str">
        <f>IF(D177="","",COUNT(D$3:D177))</f>
        <v/>
      </c>
      <c r="X177" s="5" t="str">
        <f>IF(E177="","",COUNT(E$3:E177))</f>
        <v/>
      </c>
      <c r="Y177" s="5" t="str">
        <f>IF(C177="",IF($AK177="","",INDEX(Y$3:Y176,MATCH(MAX(V$3:V176),V$3:V176,0),0)),C177)</f>
        <v/>
      </c>
      <c r="Z177" s="5" t="str">
        <f>IF(D177="",IF($AK177="","",INDEX(Z$3:Z176,MATCH(MAX(W$3:W176),W$3:W176,0),0)),D177)</f>
        <v/>
      </c>
      <c r="AA177" s="5" t="str">
        <f>IF(E177="",IF($AK177="","",INDEX(AA$3:AA176,MATCH(MAX(X$3:X176),X$3:X176,0),0)),E177)</f>
        <v/>
      </c>
      <c r="AB177" s="5" t="str">
        <f t="shared" si="87"/>
        <v/>
      </c>
      <c r="AC177" s="5" t="str">
        <f t="shared" si="88"/>
        <v/>
      </c>
      <c r="AD177" s="11" t="str">
        <f t="shared" si="89"/>
        <v/>
      </c>
      <c r="AE177" s="7" t="str">
        <f t="shared" si="90"/>
        <v/>
      </c>
      <c r="AF177" s="7" t="str">
        <f t="shared" si="91"/>
        <v/>
      </c>
      <c r="AG177" s="12" t="str">
        <f t="shared" si="92"/>
        <v/>
      </c>
      <c r="AH177" s="7" t="str">
        <f t="shared" si="93"/>
        <v/>
      </c>
      <c r="AI177" s="5" t="str">
        <f t="shared" si="94"/>
        <v/>
      </c>
      <c r="AJ177" s="5" t="str">
        <f>IF(H177="","",COUNTA(H$3:H177))</f>
        <v/>
      </c>
      <c r="AK177" s="5" t="str">
        <f>IF(H177="",IF(AI177="","",INDEX(AK$3:AK176,MATCH(MAX(AJ$3:AJ176),AJ$3:AJ176,0),0)),H177)</f>
        <v/>
      </c>
      <c r="AL177" s="5" t="str">
        <f t="shared" si="80"/>
        <v/>
      </c>
      <c r="AM177" s="5" t="str">
        <f t="shared" si="95"/>
        <v/>
      </c>
      <c r="AN177" s="5" t="str">
        <f t="shared" si="96"/>
        <v/>
      </c>
      <c r="AO177" s="57"/>
      <c r="AP177" s="59" t="str">
        <f t="shared" si="97"/>
        <v/>
      </c>
      <c r="AQ177" s="27" t="str">
        <f t="shared" si="82"/>
        <v/>
      </c>
      <c r="AR177" s="5" t="str">
        <f t="shared" si="82"/>
        <v/>
      </c>
      <c r="AS177" s="5" t="str">
        <f t="shared" si="82"/>
        <v/>
      </c>
      <c r="AT177" s="5" t="str">
        <f t="shared" si="82"/>
        <v/>
      </c>
      <c r="AU177" s="5" t="str">
        <f t="shared" si="82"/>
        <v/>
      </c>
      <c r="AV177" s="5" t="str">
        <f t="shared" si="82"/>
        <v/>
      </c>
      <c r="AW177" s="5" t="str">
        <f t="shared" si="82"/>
        <v/>
      </c>
      <c r="AX177" s="5" t="str">
        <f t="shared" si="82"/>
        <v/>
      </c>
      <c r="AY177" s="5" t="str">
        <f t="shared" si="82"/>
        <v/>
      </c>
      <c r="AZ177" s="5" t="str">
        <f t="shared" si="82"/>
        <v/>
      </c>
      <c r="BA177" s="5" t="str">
        <f t="shared" si="82"/>
        <v/>
      </c>
      <c r="BB177" s="5" t="str">
        <f t="shared" si="82"/>
        <v/>
      </c>
      <c r="BC177" s="19"/>
      <c r="BD177" s="5" t="str">
        <f>IF(AQ177="","",RANK(AQ177,AQ$3:AQ$1048576,1)+COUNTIF(AQ$3:AQ177,AQ177)-1)</f>
        <v/>
      </c>
      <c r="BE177" s="5" t="str">
        <f>IF(AR177="","",RANK(AR177,AR$3:AR$1048576,1)+COUNTIF(AR$3:AR177,AR177)-1)</f>
        <v/>
      </c>
      <c r="BF177" s="5" t="str">
        <f>IF(AS177="","",RANK(AS177,AS$3:AS$1048576,1)+COUNTIF(AS$3:AS177,AS177)-1)</f>
        <v/>
      </c>
      <c r="BG177" s="5" t="str">
        <f>IF(AT177="","",RANK(AT177,AT$3:AT$1048576,1)+COUNTIF(AT$3:AT177,AT177)-1)</f>
        <v/>
      </c>
      <c r="BH177" s="5" t="str">
        <f>IF(AU177="","",RANK(AU177,AU$3:AU$1048576,1)+COUNTIF(AU$3:AU177,AU177)-1)</f>
        <v/>
      </c>
      <c r="BI177" s="5" t="str">
        <f>IF(AV177="","",RANK(AV177,AV$3:AV$1048576,1)+COUNTIF(AV$3:AV177,AV177)-1)</f>
        <v/>
      </c>
      <c r="BJ177" s="5" t="str">
        <f>IF(AW177="","",RANK(AW177,AW$3:AW$1048576,1)+COUNTIF(AW$3:AW177,AW177)-1)</f>
        <v/>
      </c>
      <c r="BK177" s="5" t="str">
        <f>IF(AX177="","",RANK(AX177,AX$3:AX$1048576,1)+COUNTIF(AX$3:AX177,AX177)-1)</f>
        <v/>
      </c>
      <c r="BL177" s="5" t="str">
        <f>IF(AY177="","",RANK(AY177,AY$3:AY$1048576,1)+COUNTIF(AY$3:AY177,AY177)-1)</f>
        <v/>
      </c>
      <c r="BM177" s="5" t="str">
        <f>IF(AZ177="","",RANK(AZ177,AZ$3:AZ$1048576,1)+COUNTIF(AZ$3:AZ177,AZ177)-1)</f>
        <v/>
      </c>
      <c r="BN177" s="5" t="str">
        <f>IF(BA177="","",RANK(BA177,BA$3:BA$1048576,1)+COUNTIF(BA$3:BA177,BA177)-1)</f>
        <v/>
      </c>
      <c r="BO177" s="5" t="str">
        <f>IF(BB177="","",RANK(BB177,BB$3:BB$1048576,1)+COUNTIF(BB$3:BB177,BB177)-1)</f>
        <v/>
      </c>
    </row>
    <row r="178" spans="2:67" ht="35.1" customHeight="1" x14ac:dyDescent="0.2">
      <c r="B178" s="116"/>
      <c r="D178" s="102"/>
      <c r="F178" s="73"/>
      <c r="G178" s="103"/>
      <c r="H178" s="104"/>
      <c r="I178" s="105"/>
      <c r="J178" s="106"/>
      <c r="K178" s="107"/>
      <c r="L178" s="62"/>
      <c r="M178" s="111" t="str">
        <f t="shared" si="83"/>
        <v/>
      </c>
      <c r="N178" s="112" t="str">
        <f t="shared" si="84"/>
        <v/>
      </c>
      <c r="T178" s="89" t="str">
        <f t="shared" si="85"/>
        <v/>
      </c>
      <c r="U178" s="90" t="str">
        <f t="shared" si="86"/>
        <v/>
      </c>
      <c r="V178" s="5" t="str">
        <f>IF(C178="","",COUNT(C$3:C178))</f>
        <v/>
      </c>
      <c r="W178" s="5" t="str">
        <f>IF(D178="","",COUNT(D$3:D178))</f>
        <v/>
      </c>
      <c r="X178" s="5" t="str">
        <f>IF(E178="","",COUNT(E$3:E178))</f>
        <v/>
      </c>
      <c r="Y178" s="5" t="str">
        <f>IF(C178="",IF($AK178="","",INDEX(Y$3:Y177,MATCH(MAX(V$3:V177),V$3:V177,0),0)),C178)</f>
        <v/>
      </c>
      <c r="Z178" s="5" t="str">
        <f>IF(D178="",IF($AK178="","",INDEX(Z$3:Z177,MATCH(MAX(W$3:W177),W$3:W177,0),0)),D178)</f>
        <v/>
      </c>
      <c r="AA178" s="5" t="str">
        <f>IF(E178="",IF($AK178="","",INDEX(AA$3:AA177,MATCH(MAX(X$3:X177),X$3:X177,0),0)),E178)</f>
        <v/>
      </c>
      <c r="AB178" s="5" t="str">
        <f t="shared" si="87"/>
        <v/>
      </c>
      <c r="AC178" s="5" t="str">
        <f t="shared" si="88"/>
        <v/>
      </c>
      <c r="AD178" s="11" t="str">
        <f t="shared" si="89"/>
        <v/>
      </c>
      <c r="AE178" s="7" t="str">
        <f t="shared" si="90"/>
        <v/>
      </c>
      <c r="AF178" s="7" t="str">
        <f t="shared" si="91"/>
        <v/>
      </c>
      <c r="AG178" s="12" t="str">
        <f t="shared" si="92"/>
        <v/>
      </c>
      <c r="AH178" s="7" t="str">
        <f t="shared" si="93"/>
        <v/>
      </c>
      <c r="AI178" s="5" t="str">
        <f t="shared" si="94"/>
        <v/>
      </c>
      <c r="AJ178" s="5" t="str">
        <f>IF(H178="","",COUNTA(H$3:H178))</f>
        <v/>
      </c>
      <c r="AK178" s="5" t="str">
        <f>IF(H178="",IF(AI178="","",INDEX(AK$3:AK177,MATCH(MAX(AJ$3:AJ177),AJ$3:AJ177,0),0)),H178)</f>
        <v/>
      </c>
      <c r="AL178" s="5" t="str">
        <f t="shared" si="80"/>
        <v/>
      </c>
      <c r="AM178" s="5" t="str">
        <f t="shared" si="95"/>
        <v/>
      </c>
      <c r="AN178" s="5" t="str">
        <f t="shared" si="96"/>
        <v/>
      </c>
      <c r="AO178" s="57"/>
      <c r="AP178" s="59" t="str">
        <f t="shared" si="97"/>
        <v/>
      </c>
      <c r="AQ178" s="27" t="str">
        <f t="shared" si="82"/>
        <v/>
      </c>
      <c r="AR178" s="5" t="str">
        <f t="shared" si="82"/>
        <v/>
      </c>
      <c r="AS178" s="5" t="str">
        <f t="shared" si="82"/>
        <v/>
      </c>
      <c r="AT178" s="5" t="str">
        <f t="shared" si="82"/>
        <v/>
      </c>
      <c r="AU178" s="5" t="str">
        <f t="shared" si="82"/>
        <v/>
      </c>
      <c r="AV178" s="5" t="str">
        <f t="shared" si="82"/>
        <v/>
      </c>
      <c r="AW178" s="5" t="str">
        <f t="shared" si="82"/>
        <v/>
      </c>
      <c r="AX178" s="5" t="str">
        <f t="shared" si="82"/>
        <v/>
      </c>
      <c r="AY178" s="5" t="str">
        <f t="shared" si="82"/>
        <v/>
      </c>
      <c r="AZ178" s="5" t="str">
        <f t="shared" si="82"/>
        <v/>
      </c>
      <c r="BA178" s="5" t="str">
        <f t="shared" si="82"/>
        <v/>
      </c>
      <c r="BB178" s="5" t="str">
        <f t="shared" si="82"/>
        <v/>
      </c>
      <c r="BC178" s="19"/>
      <c r="BD178" s="5" t="str">
        <f>IF(AQ178="","",RANK(AQ178,AQ$3:AQ$1048576,1)+COUNTIF(AQ$3:AQ178,AQ178)-1)</f>
        <v/>
      </c>
      <c r="BE178" s="5" t="str">
        <f>IF(AR178="","",RANK(AR178,AR$3:AR$1048576,1)+COUNTIF(AR$3:AR178,AR178)-1)</f>
        <v/>
      </c>
      <c r="BF178" s="5" t="str">
        <f>IF(AS178="","",RANK(AS178,AS$3:AS$1048576,1)+COUNTIF(AS$3:AS178,AS178)-1)</f>
        <v/>
      </c>
      <c r="BG178" s="5" t="str">
        <f>IF(AT178="","",RANK(AT178,AT$3:AT$1048576,1)+COUNTIF(AT$3:AT178,AT178)-1)</f>
        <v/>
      </c>
      <c r="BH178" s="5" t="str">
        <f>IF(AU178="","",RANK(AU178,AU$3:AU$1048576,1)+COUNTIF(AU$3:AU178,AU178)-1)</f>
        <v/>
      </c>
      <c r="BI178" s="5" t="str">
        <f>IF(AV178="","",RANK(AV178,AV$3:AV$1048576,1)+COUNTIF(AV$3:AV178,AV178)-1)</f>
        <v/>
      </c>
      <c r="BJ178" s="5" t="str">
        <f>IF(AW178="","",RANK(AW178,AW$3:AW$1048576,1)+COUNTIF(AW$3:AW178,AW178)-1)</f>
        <v/>
      </c>
      <c r="BK178" s="5" t="str">
        <f>IF(AX178="","",RANK(AX178,AX$3:AX$1048576,1)+COUNTIF(AX$3:AX178,AX178)-1)</f>
        <v/>
      </c>
      <c r="BL178" s="5" t="str">
        <f>IF(AY178="","",RANK(AY178,AY$3:AY$1048576,1)+COUNTIF(AY$3:AY178,AY178)-1)</f>
        <v/>
      </c>
      <c r="BM178" s="5" t="str">
        <f>IF(AZ178="","",RANK(AZ178,AZ$3:AZ$1048576,1)+COUNTIF(AZ$3:AZ178,AZ178)-1)</f>
        <v/>
      </c>
      <c r="BN178" s="5" t="str">
        <f>IF(BA178="","",RANK(BA178,BA$3:BA$1048576,1)+COUNTIF(BA$3:BA178,BA178)-1)</f>
        <v/>
      </c>
      <c r="BO178" s="5" t="str">
        <f>IF(BB178="","",RANK(BB178,BB$3:BB$1048576,1)+COUNTIF(BB$3:BB178,BB178)-1)</f>
        <v/>
      </c>
    </row>
    <row r="179" spans="2:67" ht="35.1" customHeight="1" x14ac:dyDescent="0.2">
      <c r="B179" s="116"/>
      <c r="D179" s="102"/>
      <c r="F179" s="73"/>
      <c r="G179" s="103"/>
      <c r="H179" s="104"/>
      <c r="I179" s="105"/>
      <c r="J179" s="106"/>
      <c r="K179" s="107"/>
      <c r="L179" s="62"/>
      <c r="M179" s="111" t="str">
        <f t="shared" si="83"/>
        <v/>
      </c>
      <c r="N179" s="112" t="str">
        <f t="shared" si="84"/>
        <v/>
      </c>
      <c r="T179" s="89" t="str">
        <f t="shared" si="85"/>
        <v/>
      </c>
      <c r="U179" s="90" t="str">
        <f t="shared" si="86"/>
        <v/>
      </c>
      <c r="V179" s="5" t="str">
        <f>IF(C179="","",COUNT(C$3:C179))</f>
        <v/>
      </c>
      <c r="W179" s="5" t="str">
        <f>IF(D179="","",COUNT(D$3:D179))</f>
        <v/>
      </c>
      <c r="X179" s="5" t="str">
        <f>IF(E179="","",COUNT(E$3:E179))</f>
        <v/>
      </c>
      <c r="Y179" s="5" t="str">
        <f>IF(C179="",IF($AK179="","",INDEX(Y$3:Y178,MATCH(MAX(V$3:V178),V$3:V178,0),0)),C179)</f>
        <v/>
      </c>
      <c r="Z179" s="5" t="str">
        <f>IF(D179="",IF($AK179="","",INDEX(Z$3:Z178,MATCH(MAX(W$3:W178),W$3:W178,0),0)),D179)</f>
        <v/>
      </c>
      <c r="AA179" s="5" t="str">
        <f>IF(E179="",IF($AK179="","",INDEX(AA$3:AA178,MATCH(MAX(X$3:X178),X$3:X178,0),0)),E179)</f>
        <v/>
      </c>
      <c r="AB179" s="5" t="str">
        <f t="shared" si="87"/>
        <v/>
      </c>
      <c r="AC179" s="5" t="str">
        <f t="shared" si="88"/>
        <v/>
      </c>
      <c r="AD179" s="11" t="str">
        <f t="shared" si="89"/>
        <v/>
      </c>
      <c r="AE179" s="7" t="str">
        <f t="shared" si="90"/>
        <v/>
      </c>
      <c r="AF179" s="7" t="str">
        <f t="shared" si="91"/>
        <v/>
      </c>
      <c r="AG179" s="12" t="str">
        <f t="shared" si="92"/>
        <v/>
      </c>
      <c r="AH179" s="7" t="str">
        <f t="shared" si="93"/>
        <v/>
      </c>
      <c r="AI179" s="5" t="str">
        <f t="shared" si="94"/>
        <v/>
      </c>
      <c r="AJ179" s="5" t="str">
        <f>IF(H179="","",COUNTA(H$3:H179))</f>
        <v/>
      </c>
      <c r="AK179" s="5" t="str">
        <f>IF(H179="",IF(AI179="","",INDEX(AK$3:AK178,MATCH(MAX(AJ$3:AJ178),AJ$3:AJ178,0),0)),H179)</f>
        <v/>
      </c>
      <c r="AL179" s="5" t="str">
        <f t="shared" si="80"/>
        <v/>
      </c>
      <c r="AM179" s="5" t="str">
        <f t="shared" si="95"/>
        <v/>
      </c>
      <c r="AN179" s="5" t="str">
        <f t="shared" si="96"/>
        <v/>
      </c>
      <c r="AO179" s="57"/>
      <c r="AP179" s="59" t="str">
        <f t="shared" si="97"/>
        <v/>
      </c>
      <c r="AQ179" s="27" t="str">
        <f t="shared" si="82"/>
        <v/>
      </c>
      <c r="AR179" s="5" t="str">
        <f t="shared" si="82"/>
        <v/>
      </c>
      <c r="AS179" s="5" t="str">
        <f t="shared" si="82"/>
        <v/>
      </c>
      <c r="AT179" s="5" t="str">
        <f t="shared" si="82"/>
        <v/>
      </c>
      <c r="AU179" s="5" t="str">
        <f t="shared" si="82"/>
        <v/>
      </c>
      <c r="AV179" s="5" t="str">
        <f t="shared" si="82"/>
        <v/>
      </c>
      <c r="AW179" s="5" t="str">
        <f t="shared" si="82"/>
        <v/>
      </c>
      <c r="AX179" s="5" t="str">
        <f t="shared" si="82"/>
        <v/>
      </c>
      <c r="AY179" s="5" t="str">
        <f t="shared" si="82"/>
        <v/>
      </c>
      <c r="AZ179" s="5" t="str">
        <f t="shared" si="82"/>
        <v/>
      </c>
      <c r="BA179" s="5" t="str">
        <f t="shared" si="82"/>
        <v/>
      </c>
      <c r="BB179" s="5" t="str">
        <f t="shared" si="82"/>
        <v/>
      </c>
      <c r="BC179" s="19"/>
      <c r="BD179" s="5" t="str">
        <f>IF(AQ179="","",RANK(AQ179,AQ$3:AQ$1048576,1)+COUNTIF(AQ$3:AQ179,AQ179)-1)</f>
        <v/>
      </c>
      <c r="BE179" s="5" t="str">
        <f>IF(AR179="","",RANK(AR179,AR$3:AR$1048576,1)+COUNTIF(AR$3:AR179,AR179)-1)</f>
        <v/>
      </c>
      <c r="BF179" s="5" t="str">
        <f>IF(AS179="","",RANK(AS179,AS$3:AS$1048576,1)+COUNTIF(AS$3:AS179,AS179)-1)</f>
        <v/>
      </c>
      <c r="BG179" s="5" t="str">
        <f>IF(AT179="","",RANK(AT179,AT$3:AT$1048576,1)+COUNTIF(AT$3:AT179,AT179)-1)</f>
        <v/>
      </c>
      <c r="BH179" s="5" t="str">
        <f>IF(AU179="","",RANK(AU179,AU$3:AU$1048576,1)+COUNTIF(AU$3:AU179,AU179)-1)</f>
        <v/>
      </c>
      <c r="BI179" s="5" t="str">
        <f>IF(AV179="","",RANK(AV179,AV$3:AV$1048576,1)+COUNTIF(AV$3:AV179,AV179)-1)</f>
        <v/>
      </c>
      <c r="BJ179" s="5" t="str">
        <f>IF(AW179="","",RANK(AW179,AW$3:AW$1048576,1)+COUNTIF(AW$3:AW179,AW179)-1)</f>
        <v/>
      </c>
      <c r="BK179" s="5" t="str">
        <f>IF(AX179="","",RANK(AX179,AX$3:AX$1048576,1)+COUNTIF(AX$3:AX179,AX179)-1)</f>
        <v/>
      </c>
      <c r="BL179" s="5" t="str">
        <f>IF(AY179="","",RANK(AY179,AY$3:AY$1048576,1)+COUNTIF(AY$3:AY179,AY179)-1)</f>
        <v/>
      </c>
      <c r="BM179" s="5" t="str">
        <f>IF(AZ179="","",RANK(AZ179,AZ$3:AZ$1048576,1)+COUNTIF(AZ$3:AZ179,AZ179)-1)</f>
        <v/>
      </c>
      <c r="BN179" s="5" t="str">
        <f>IF(BA179="","",RANK(BA179,BA$3:BA$1048576,1)+COUNTIF(BA$3:BA179,BA179)-1)</f>
        <v/>
      </c>
      <c r="BO179" s="5" t="str">
        <f>IF(BB179="","",RANK(BB179,BB$3:BB$1048576,1)+COUNTIF(BB$3:BB179,BB179)-1)</f>
        <v/>
      </c>
    </row>
    <row r="180" spans="2:67" ht="35.1" customHeight="1" x14ac:dyDescent="0.2">
      <c r="B180" s="116"/>
      <c r="D180" s="102"/>
      <c r="F180" s="73"/>
      <c r="G180" s="103"/>
      <c r="H180" s="104"/>
      <c r="I180" s="105"/>
      <c r="J180" s="106"/>
      <c r="K180" s="107"/>
      <c r="L180" s="62"/>
      <c r="M180" s="111" t="str">
        <f t="shared" si="83"/>
        <v/>
      </c>
      <c r="N180" s="112" t="str">
        <f t="shared" si="84"/>
        <v/>
      </c>
      <c r="T180" s="89" t="str">
        <f t="shared" si="85"/>
        <v/>
      </c>
      <c r="U180" s="90" t="str">
        <f t="shared" si="86"/>
        <v/>
      </c>
      <c r="V180" s="5" t="str">
        <f>IF(C180="","",COUNT(C$3:C180))</f>
        <v/>
      </c>
      <c r="W180" s="5" t="str">
        <f>IF(D180="","",COUNT(D$3:D180))</f>
        <v/>
      </c>
      <c r="X180" s="5" t="str">
        <f>IF(E180="","",COUNT(E$3:E180))</f>
        <v/>
      </c>
      <c r="Y180" s="5" t="str">
        <f>IF(C180="",IF($AK180="","",INDEX(Y$3:Y179,MATCH(MAX(V$3:V179),V$3:V179,0),0)),C180)</f>
        <v/>
      </c>
      <c r="Z180" s="5" t="str">
        <f>IF(D180="",IF($AK180="","",INDEX(Z$3:Z179,MATCH(MAX(W$3:W179),W$3:W179,0),0)),D180)</f>
        <v/>
      </c>
      <c r="AA180" s="5" t="str">
        <f>IF(E180="",IF($AK180="","",INDEX(AA$3:AA179,MATCH(MAX(X$3:X179),X$3:X179,0),0)),E180)</f>
        <v/>
      </c>
      <c r="AB180" s="5" t="str">
        <f t="shared" si="87"/>
        <v/>
      </c>
      <c r="AC180" s="5" t="str">
        <f t="shared" si="88"/>
        <v/>
      </c>
      <c r="AD180" s="11" t="str">
        <f t="shared" si="89"/>
        <v/>
      </c>
      <c r="AE180" s="7" t="str">
        <f t="shared" si="90"/>
        <v/>
      </c>
      <c r="AF180" s="7" t="str">
        <f t="shared" si="91"/>
        <v/>
      </c>
      <c r="AG180" s="12" t="str">
        <f t="shared" si="92"/>
        <v/>
      </c>
      <c r="AH180" s="7" t="str">
        <f t="shared" si="93"/>
        <v/>
      </c>
      <c r="AI180" s="5" t="str">
        <f t="shared" si="94"/>
        <v/>
      </c>
      <c r="AJ180" s="5" t="str">
        <f>IF(H180="","",COUNTA(H$3:H180))</f>
        <v/>
      </c>
      <c r="AK180" s="5" t="str">
        <f>IF(H180="",IF(AI180="","",INDEX(AK$3:AK179,MATCH(MAX(AJ$3:AJ179),AJ$3:AJ179,0),0)),H180)</f>
        <v/>
      </c>
      <c r="AL180" s="5" t="str">
        <f t="shared" si="80"/>
        <v/>
      </c>
      <c r="AM180" s="5" t="str">
        <f t="shared" si="95"/>
        <v/>
      </c>
      <c r="AN180" s="5" t="str">
        <f t="shared" si="96"/>
        <v/>
      </c>
      <c r="AO180" s="57"/>
      <c r="AP180" s="59" t="str">
        <f t="shared" si="97"/>
        <v/>
      </c>
      <c r="AQ180" s="27" t="str">
        <f t="shared" si="82"/>
        <v/>
      </c>
      <c r="AR180" s="5" t="str">
        <f t="shared" si="82"/>
        <v/>
      </c>
      <c r="AS180" s="5" t="str">
        <f t="shared" si="82"/>
        <v/>
      </c>
      <c r="AT180" s="5" t="str">
        <f t="shared" si="82"/>
        <v/>
      </c>
      <c r="AU180" s="5" t="str">
        <f t="shared" si="82"/>
        <v/>
      </c>
      <c r="AV180" s="5" t="str">
        <f t="shared" si="82"/>
        <v/>
      </c>
      <c r="AW180" s="5" t="str">
        <f t="shared" si="82"/>
        <v/>
      </c>
      <c r="AX180" s="5" t="str">
        <f t="shared" si="82"/>
        <v/>
      </c>
      <c r="AY180" s="5" t="str">
        <f t="shared" si="82"/>
        <v/>
      </c>
      <c r="AZ180" s="5" t="str">
        <f t="shared" si="82"/>
        <v/>
      </c>
      <c r="BA180" s="5" t="str">
        <f t="shared" si="82"/>
        <v/>
      </c>
      <c r="BB180" s="5" t="str">
        <f t="shared" si="82"/>
        <v/>
      </c>
      <c r="BC180" s="19"/>
      <c r="BD180" s="5" t="str">
        <f>IF(AQ180="","",RANK(AQ180,AQ$3:AQ$1048576,1)+COUNTIF(AQ$3:AQ180,AQ180)-1)</f>
        <v/>
      </c>
      <c r="BE180" s="5" t="str">
        <f>IF(AR180="","",RANK(AR180,AR$3:AR$1048576,1)+COUNTIF(AR$3:AR180,AR180)-1)</f>
        <v/>
      </c>
      <c r="BF180" s="5" t="str">
        <f>IF(AS180="","",RANK(AS180,AS$3:AS$1048576,1)+COUNTIF(AS$3:AS180,AS180)-1)</f>
        <v/>
      </c>
      <c r="BG180" s="5" t="str">
        <f>IF(AT180="","",RANK(AT180,AT$3:AT$1048576,1)+COUNTIF(AT$3:AT180,AT180)-1)</f>
        <v/>
      </c>
      <c r="BH180" s="5" t="str">
        <f>IF(AU180="","",RANK(AU180,AU$3:AU$1048576,1)+COUNTIF(AU$3:AU180,AU180)-1)</f>
        <v/>
      </c>
      <c r="BI180" s="5" t="str">
        <f>IF(AV180="","",RANK(AV180,AV$3:AV$1048576,1)+COUNTIF(AV$3:AV180,AV180)-1)</f>
        <v/>
      </c>
      <c r="BJ180" s="5" t="str">
        <f>IF(AW180="","",RANK(AW180,AW$3:AW$1048576,1)+COUNTIF(AW$3:AW180,AW180)-1)</f>
        <v/>
      </c>
      <c r="BK180" s="5" t="str">
        <f>IF(AX180="","",RANK(AX180,AX$3:AX$1048576,1)+COUNTIF(AX$3:AX180,AX180)-1)</f>
        <v/>
      </c>
      <c r="BL180" s="5" t="str">
        <f>IF(AY180="","",RANK(AY180,AY$3:AY$1048576,1)+COUNTIF(AY$3:AY180,AY180)-1)</f>
        <v/>
      </c>
      <c r="BM180" s="5" t="str">
        <f>IF(AZ180="","",RANK(AZ180,AZ$3:AZ$1048576,1)+COUNTIF(AZ$3:AZ180,AZ180)-1)</f>
        <v/>
      </c>
      <c r="BN180" s="5" t="str">
        <f>IF(BA180="","",RANK(BA180,BA$3:BA$1048576,1)+COUNTIF(BA$3:BA180,BA180)-1)</f>
        <v/>
      </c>
      <c r="BO180" s="5" t="str">
        <f>IF(BB180="","",RANK(BB180,BB$3:BB$1048576,1)+COUNTIF(BB$3:BB180,BB180)-1)</f>
        <v/>
      </c>
    </row>
    <row r="181" spans="2:67" ht="35.1" customHeight="1" x14ac:dyDescent="0.2">
      <c r="B181" s="116"/>
      <c r="D181" s="102"/>
      <c r="F181" s="73"/>
      <c r="G181" s="103"/>
      <c r="H181" s="104"/>
      <c r="I181" s="105"/>
      <c r="J181" s="106"/>
      <c r="K181" s="107"/>
      <c r="L181" s="62"/>
      <c r="M181" s="111" t="str">
        <f t="shared" si="83"/>
        <v/>
      </c>
      <c r="N181" s="112" t="str">
        <f t="shared" si="84"/>
        <v/>
      </c>
      <c r="T181" s="89" t="str">
        <f t="shared" si="85"/>
        <v/>
      </c>
      <c r="U181" s="90" t="str">
        <f t="shared" si="86"/>
        <v/>
      </c>
      <c r="V181" s="5" t="str">
        <f>IF(C181="","",COUNT(C$3:C181))</f>
        <v/>
      </c>
      <c r="W181" s="5" t="str">
        <f>IF(D181="","",COUNT(D$3:D181))</f>
        <v/>
      </c>
      <c r="X181" s="5" t="str">
        <f>IF(E181="","",COUNT(E$3:E181))</f>
        <v/>
      </c>
      <c r="Y181" s="5" t="str">
        <f>IF(C181="",IF($AK181="","",INDEX(Y$3:Y180,MATCH(MAX(V$3:V180),V$3:V180,0),0)),C181)</f>
        <v/>
      </c>
      <c r="Z181" s="5" t="str">
        <f>IF(D181="",IF($AK181="","",INDEX(Z$3:Z180,MATCH(MAX(W$3:W180),W$3:W180,0),0)),D181)</f>
        <v/>
      </c>
      <c r="AA181" s="5" t="str">
        <f>IF(E181="",IF($AK181="","",INDEX(AA$3:AA180,MATCH(MAX(X$3:X180),X$3:X180,0),0)),E181)</f>
        <v/>
      </c>
      <c r="AB181" s="5" t="str">
        <f t="shared" si="87"/>
        <v/>
      </c>
      <c r="AC181" s="5" t="str">
        <f t="shared" si="88"/>
        <v/>
      </c>
      <c r="AD181" s="11" t="str">
        <f t="shared" si="89"/>
        <v/>
      </c>
      <c r="AE181" s="7" t="str">
        <f t="shared" si="90"/>
        <v/>
      </c>
      <c r="AF181" s="7" t="str">
        <f t="shared" si="91"/>
        <v/>
      </c>
      <c r="AG181" s="12" t="str">
        <f t="shared" si="92"/>
        <v/>
      </c>
      <c r="AH181" s="7" t="str">
        <f t="shared" si="93"/>
        <v/>
      </c>
      <c r="AI181" s="5" t="str">
        <f t="shared" si="94"/>
        <v/>
      </c>
      <c r="AJ181" s="5" t="str">
        <f>IF(H181="","",COUNTA(H$3:H181))</f>
        <v/>
      </c>
      <c r="AK181" s="5" t="str">
        <f>IF(H181="",IF(AI181="","",INDEX(AK$3:AK180,MATCH(MAX(AJ$3:AJ180),AJ$3:AJ180,0),0)),H181)</f>
        <v/>
      </c>
      <c r="AL181" s="5" t="str">
        <f t="shared" si="80"/>
        <v/>
      </c>
      <c r="AM181" s="5" t="str">
        <f t="shared" si="95"/>
        <v/>
      </c>
      <c r="AN181" s="5" t="str">
        <f t="shared" si="96"/>
        <v/>
      </c>
      <c r="AO181" s="57"/>
      <c r="AP181" s="59" t="str">
        <f t="shared" si="97"/>
        <v/>
      </c>
      <c r="AQ181" s="27" t="str">
        <f t="shared" si="82"/>
        <v/>
      </c>
      <c r="AR181" s="5" t="str">
        <f t="shared" si="82"/>
        <v/>
      </c>
      <c r="AS181" s="5" t="str">
        <f t="shared" si="82"/>
        <v/>
      </c>
      <c r="AT181" s="5" t="str">
        <f t="shared" si="82"/>
        <v/>
      </c>
      <c r="AU181" s="5" t="str">
        <f t="shared" si="82"/>
        <v/>
      </c>
      <c r="AV181" s="5" t="str">
        <f t="shared" si="82"/>
        <v/>
      </c>
      <c r="AW181" s="5" t="str">
        <f t="shared" si="82"/>
        <v/>
      </c>
      <c r="AX181" s="5" t="str">
        <f t="shared" si="82"/>
        <v/>
      </c>
      <c r="AY181" s="5" t="str">
        <f t="shared" si="82"/>
        <v/>
      </c>
      <c r="AZ181" s="5" t="str">
        <f t="shared" si="82"/>
        <v/>
      </c>
      <c r="BA181" s="5" t="str">
        <f t="shared" si="82"/>
        <v/>
      </c>
      <c r="BB181" s="5" t="str">
        <f t="shared" si="82"/>
        <v/>
      </c>
      <c r="BC181" s="19"/>
      <c r="BD181" s="5" t="str">
        <f>IF(AQ181="","",RANK(AQ181,AQ$3:AQ$1048576,1)+COUNTIF(AQ$3:AQ181,AQ181)-1)</f>
        <v/>
      </c>
      <c r="BE181" s="5" t="str">
        <f>IF(AR181="","",RANK(AR181,AR$3:AR$1048576,1)+COUNTIF(AR$3:AR181,AR181)-1)</f>
        <v/>
      </c>
      <c r="BF181" s="5" t="str">
        <f>IF(AS181="","",RANK(AS181,AS$3:AS$1048576,1)+COUNTIF(AS$3:AS181,AS181)-1)</f>
        <v/>
      </c>
      <c r="BG181" s="5" t="str">
        <f>IF(AT181="","",RANK(AT181,AT$3:AT$1048576,1)+COUNTIF(AT$3:AT181,AT181)-1)</f>
        <v/>
      </c>
      <c r="BH181" s="5" t="str">
        <f>IF(AU181="","",RANK(AU181,AU$3:AU$1048576,1)+COUNTIF(AU$3:AU181,AU181)-1)</f>
        <v/>
      </c>
      <c r="BI181" s="5" t="str">
        <f>IF(AV181="","",RANK(AV181,AV$3:AV$1048576,1)+COUNTIF(AV$3:AV181,AV181)-1)</f>
        <v/>
      </c>
      <c r="BJ181" s="5" t="str">
        <f>IF(AW181="","",RANK(AW181,AW$3:AW$1048576,1)+COUNTIF(AW$3:AW181,AW181)-1)</f>
        <v/>
      </c>
      <c r="BK181" s="5" t="str">
        <f>IF(AX181="","",RANK(AX181,AX$3:AX$1048576,1)+COUNTIF(AX$3:AX181,AX181)-1)</f>
        <v/>
      </c>
      <c r="BL181" s="5" t="str">
        <f>IF(AY181="","",RANK(AY181,AY$3:AY$1048576,1)+COUNTIF(AY$3:AY181,AY181)-1)</f>
        <v/>
      </c>
      <c r="BM181" s="5" t="str">
        <f>IF(AZ181="","",RANK(AZ181,AZ$3:AZ$1048576,1)+COUNTIF(AZ$3:AZ181,AZ181)-1)</f>
        <v/>
      </c>
      <c r="BN181" s="5" t="str">
        <f>IF(BA181="","",RANK(BA181,BA$3:BA$1048576,1)+COUNTIF(BA$3:BA181,BA181)-1)</f>
        <v/>
      </c>
      <c r="BO181" s="5" t="str">
        <f>IF(BB181="","",RANK(BB181,BB$3:BB$1048576,1)+COUNTIF(BB$3:BB181,BB181)-1)</f>
        <v/>
      </c>
    </row>
    <row r="182" spans="2:67" ht="35.1" customHeight="1" x14ac:dyDescent="0.2">
      <c r="B182" s="116"/>
      <c r="D182" s="102"/>
      <c r="F182" s="73"/>
      <c r="G182" s="103"/>
      <c r="H182" s="104"/>
      <c r="I182" s="105"/>
      <c r="J182" s="106"/>
      <c r="K182" s="107"/>
      <c r="L182" s="62"/>
      <c r="M182" s="111" t="str">
        <f t="shared" si="83"/>
        <v/>
      </c>
      <c r="N182" s="112" t="str">
        <f t="shared" si="84"/>
        <v/>
      </c>
      <c r="T182" s="89" t="str">
        <f t="shared" si="85"/>
        <v/>
      </c>
      <c r="U182" s="90" t="str">
        <f t="shared" si="86"/>
        <v/>
      </c>
      <c r="V182" s="5" t="str">
        <f>IF(C182="","",COUNT(C$3:C182))</f>
        <v/>
      </c>
      <c r="W182" s="5" t="str">
        <f>IF(D182="","",COUNT(D$3:D182))</f>
        <v/>
      </c>
      <c r="X182" s="5" t="str">
        <f>IF(E182="","",COUNT(E$3:E182))</f>
        <v/>
      </c>
      <c r="Y182" s="5" t="str">
        <f>IF(C182="",IF($AK182="","",INDEX(Y$3:Y181,MATCH(MAX(V$3:V181),V$3:V181,0),0)),C182)</f>
        <v/>
      </c>
      <c r="Z182" s="5" t="str">
        <f>IF(D182="",IF($AK182="","",INDEX(Z$3:Z181,MATCH(MAX(W$3:W181),W$3:W181,0),0)),D182)</f>
        <v/>
      </c>
      <c r="AA182" s="5" t="str">
        <f>IF(E182="",IF($AK182="","",INDEX(AA$3:AA181,MATCH(MAX(X$3:X181),X$3:X181,0),0)),E182)</f>
        <v/>
      </c>
      <c r="AB182" s="5" t="str">
        <f t="shared" si="87"/>
        <v/>
      </c>
      <c r="AC182" s="5" t="str">
        <f t="shared" si="88"/>
        <v/>
      </c>
      <c r="AD182" s="11" t="str">
        <f t="shared" si="89"/>
        <v/>
      </c>
      <c r="AE182" s="7" t="str">
        <f t="shared" si="90"/>
        <v/>
      </c>
      <c r="AF182" s="7" t="str">
        <f t="shared" si="91"/>
        <v/>
      </c>
      <c r="AG182" s="12" t="str">
        <f t="shared" si="92"/>
        <v/>
      </c>
      <c r="AH182" s="7" t="str">
        <f t="shared" si="93"/>
        <v/>
      </c>
      <c r="AI182" s="5" t="str">
        <f t="shared" si="94"/>
        <v/>
      </c>
      <c r="AJ182" s="5" t="str">
        <f>IF(H182="","",COUNTA(H$3:H182))</f>
        <v/>
      </c>
      <c r="AK182" s="5" t="str">
        <f>IF(H182="",IF(AI182="","",INDEX(AK$3:AK181,MATCH(MAX(AJ$3:AJ181),AJ$3:AJ181,0),0)),H182)</f>
        <v/>
      </c>
      <c r="AL182" s="5" t="str">
        <f t="shared" si="80"/>
        <v/>
      </c>
      <c r="AM182" s="5" t="str">
        <f t="shared" si="95"/>
        <v/>
      </c>
      <c r="AN182" s="5" t="str">
        <f t="shared" si="96"/>
        <v/>
      </c>
      <c r="AO182" s="57"/>
      <c r="AP182" s="59" t="str">
        <f t="shared" si="97"/>
        <v/>
      </c>
      <c r="AQ182" s="27" t="str">
        <f t="shared" si="82"/>
        <v/>
      </c>
      <c r="AR182" s="5" t="str">
        <f t="shared" si="82"/>
        <v/>
      </c>
      <c r="AS182" s="5" t="str">
        <f t="shared" si="82"/>
        <v/>
      </c>
      <c r="AT182" s="5" t="str">
        <f t="shared" si="82"/>
        <v/>
      </c>
      <c r="AU182" s="5" t="str">
        <f t="shared" si="82"/>
        <v/>
      </c>
      <c r="AV182" s="5" t="str">
        <f t="shared" si="82"/>
        <v/>
      </c>
      <c r="AW182" s="5" t="str">
        <f t="shared" si="82"/>
        <v/>
      </c>
      <c r="AX182" s="5" t="str">
        <f t="shared" si="82"/>
        <v/>
      </c>
      <c r="AY182" s="5" t="str">
        <f t="shared" si="82"/>
        <v/>
      </c>
      <c r="AZ182" s="5" t="str">
        <f t="shared" si="82"/>
        <v/>
      </c>
      <c r="BA182" s="5" t="str">
        <f t="shared" si="82"/>
        <v/>
      </c>
      <c r="BB182" s="5" t="str">
        <f t="shared" si="82"/>
        <v/>
      </c>
      <c r="BC182" s="19"/>
      <c r="BD182" s="5" t="str">
        <f>IF(AQ182="","",RANK(AQ182,AQ$3:AQ$1048576,1)+COUNTIF(AQ$3:AQ182,AQ182)-1)</f>
        <v/>
      </c>
      <c r="BE182" s="5" t="str">
        <f>IF(AR182="","",RANK(AR182,AR$3:AR$1048576,1)+COUNTIF(AR$3:AR182,AR182)-1)</f>
        <v/>
      </c>
      <c r="BF182" s="5" t="str">
        <f>IF(AS182="","",RANK(AS182,AS$3:AS$1048576,1)+COUNTIF(AS$3:AS182,AS182)-1)</f>
        <v/>
      </c>
      <c r="BG182" s="5" t="str">
        <f>IF(AT182="","",RANK(AT182,AT$3:AT$1048576,1)+COUNTIF(AT$3:AT182,AT182)-1)</f>
        <v/>
      </c>
      <c r="BH182" s="5" t="str">
        <f>IF(AU182="","",RANK(AU182,AU$3:AU$1048576,1)+COUNTIF(AU$3:AU182,AU182)-1)</f>
        <v/>
      </c>
      <c r="BI182" s="5" t="str">
        <f>IF(AV182="","",RANK(AV182,AV$3:AV$1048576,1)+COUNTIF(AV$3:AV182,AV182)-1)</f>
        <v/>
      </c>
      <c r="BJ182" s="5" t="str">
        <f>IF(AW182="","",RANK(AW182,AW$3:AW$1048576,1)+COUNTIF(AW$3:AW182,AW182)-1)</f>
        <v/>
      </c>
      <c r="BK182" s="5" t="str">
        <f>IF(AX182="","",RANK(AX182,AX$3:AX$1048576,1)+COUNTIF(AX$3:AX182,AX182)-1)</f>
        <v/>
      </c>
      <c r="BL182" s="5" t="str">
        <f>IF(AY182="","",RANK(AY182,AY$3:AY$1048576,1)+COUNTIF(AY$3:AY182,AY182)-1)</f>
        <v/>
      </c>
      <c r="BM182" s="5" t="str">
        <f>IF(AZ182="","",RANK(AZ182,AZ$3:AZ$1048576,1)+COUNTIF(AZ$3:AZ182,AZ182)-1)</f>
        <v/>
      </c>
      <c r="BN182" s="5" t="str">
        <f>IF(BA182="","",RANK(BA182,BA$3:BA$1048576,1)+COUNTIF(BA$3:BA182,BA182)-1)</f>
        <v/>
      </c>
      <c r="BO182" s="5" t="str">
        <f>IF(BB182="","",RANK(BB182,BB$3:BB$1048576,1)+COUNTIF(BB$3:BB182,BB182)-1)</f>
        <v/>
      </c>
    </row>
    <row r="183" spans="2:67" ht="35.1" customHeight="1" x14ac:dyDescent="0.2">
      <c r="B183" s="116"/>
      <c r="D183" s="102"/>
      <c r="F183" s="73"/>
      <c r="G183" s="103"/>
      <c r="H183" s="104"/>
      <c r="I183" s="105"/>
      <c r="J183" s="106"/>
      <c r="K183" s="107"/>
      <c r="L183" s="62"/>
      <c r="M183" s="111" t="str">
        <f t="shared" si="83"/>
        <v/>
      </c>
      <c r="N183" s="112" t="str">
        <f t="shared" si="84"/>
        <v/>
      </c>
      <c r="T183" s="89" t="str">
        <f t="shared" si="85"/>
        <v/>
      </c>
      <c r="U183" s="90" t="str">
        <f t="shared" si="86"/>
        <v/>
      </c>
      <c r="V183" s="5" t="str">
        <f>IF(C183="","",COUNT(C$3:C183))</f>
        <v/>
      </c>
      <c r="W183" s="5" t="str">
        <f>IF(D183="","",COUNT(D$3:D183))</f>
        <v/>
      </c>
      <c r="X183" s="5" t="str">
        <f>IF(E183="","",COUNT(E$3:E183))</f>
        <v/>
      </c>
      <c r="Y183" s="5" t="str">
        <f>IF(C183="",IF($AK183="","",INDEX(Y$3:Y182,MATCH(MAX(V$3:V182),V$3:V182,0),0)),C183)</f>
        <v/>
      </c>
      <c r="Z183" s="5" t="str">
        <f>IF(D183="",IF($AK183="","",INDEX(Z$3:Z182,MATCH(MAX(W$3:W182),W$3:W182,0),0)),D183)</f>
        <v/>
      </c>
      <c r="AA183" s="5" t="str">
        <f>IF(E183="",IF($AK183="","",INDEX(AA$3:AA182,MATCH(MAX(X$3:X182),X$3:X182,0),0)),E183)</f>
        <v/>
      </c>
      <c r="AB183" s="5" t="str">
        <f t="shared" si="87"/>
        <v/>
      </c>
      <c r="AC183" s="5" t="str">
        <f t="shared" si="88"/>
        <v/>
      </c>
      <c r="AD183" s="11" t="str">
        <f t="shared" si="89"/>
        <v/>
      </c>
      <c r="AE183" s="7" t="str">
        <f t="shared" si="90"/>
        <v/>
      </c>
      <c r="AF183" s="7" t="str">
        <f t="shared" si="91"/>
        <v/>
      </c>
      <c r="AG183" s="12" t="str">
        <f t="shared" si="92"/>
        <v/>
      </c>
      <c r="AH183" s="7" t="str">
        <f t="shared" si="93"/>
        <v/>
      </c>
      <c r="AI183" s="5" t="str">
        <f t="shared" si="94"/>
        <v/>
      </c>
      <c r="AJ183" s="5" t="str">
        <f>IF(H183="","",COUNTA(H$3:H183))</f>
        <v/>
      </c>
      <c r="AK183" s="5" t="str">
        <f>IF(H183="",IF(AI183="","",INDEX(AK$3:AK182,MATCH(MAX(AJ$3:AJ182),AJ$3:AJ182,0),0)),H183)</f>
        <v/>
      </c>
      <c r="AL183" s="5" t="str">
        <f t="shared" si="80"/>
        <v/>
      </c>
      <c r="AM183" s="5" t="str">
        <f t="shared" si="95"/>
        <v/>
      </c>
      <c r="AN183" s="5" t="str">
        <f t="shared" si="96"/>
        <v/>
      </c>
      <c r="AO183" s="57"/>
      <c r="AP183" s="59" t="str">
        <f t="shared" si="97"/>
        <v/>
      </c>
      <c r="AQ183" s="27" t="str">
        <f t="shared" si="82"/>
        <v/>
      </c>
      <c r="AR183" s="5" t="str">
        <f t="shared" si="82"/>
        <v/>
      </c>
      <c r="AS183" s="5" t="str">
        <f t="shared" si="82"/>
        <v/>
      </c>
      <c r="AT183" s="5" t="str">
        <f t="shared" si="82"/>
        <v/>
      </c>
      <c r="AU183" s="5" t="str">
        <f t="shared" si="82"/>
        <v/>
      </c>
      <c r="AV183" s="5" t="str">
        <f t="shared" si="82"/>
        <v/>
      </c>
      <c r="AW183" s="5" t="str">
        <f t="shared" si="82"/>
        <v/>
      </c>
      <c r="AX183" s="5" t="str">
        <f t="shared" si="82"/>
        <v/>
      </c>
      <c r="AY183" s="5" t="str">
        <f t="shared" si="82"/>
        <v/>
      </c>
      <c r="AZ183" s="5" t="str">
        <f t="shared" si="82"/>
        <v/>
      </c>
      <c r="BA183" s="5" t="str">
        <f t="shared" si="82"/>
        <v/>
      </c>
      <c r="BB183" s="5" t="str">
        <f t="shared" si="82"/>
        <v/>
      </c>
      <c r="BC183" s="19"/>
      <c r="BD183" s="5" t="str">
        <f>IF(AQ183="","",RANK(AQ183,AQ$3:AQ$1048576,1)+COUNTIF(AQ$3:AQ183,AQ183)-1)</f>
        <v/>
      </c>
      <c r="BE183" s="5" t="str">
        <f>IF(AR183="","",RANK(AR183,AR$3:AR$1048576,1)+COUNTIF(AR$3:AR183,AR183)-1)</f>
        <v/>
      </c>
      <c r="BF183" s="5" t="str">
        <f>IF(AS183="","",RANK(AS183,AS$3:AS$1048576,1)+COUNTIF(AS$3:AS183,AS183)-1)</f>
        <v/>
      </c>
      <c r="BG183" s="5" t="str">
        <f>IF(AT183="","",RANK(AT183,AT$3:AT$1048576,1)+COUNTIF(AT$3:AT183,AT183)-1)</f>
        <v/>
      </c>
      <c r="BH183" s="5" t="str">
        <f>IF(AU183="","",RANK(AU183,AU$3:AU$1048576,1)+COUNTIF(AU$3:AU183,AU183)-1)</f>
        <v/>
      </c>
      <c r="BI183" s="5" t="str">
        <f>IF(AV183="","",RANK(AV183,AV$3:AV$1048576,1)+COUNTIF(AV$3:AV183,AV183)-1)</f>
        <v/>
      </c>
      <c r="BJ183" s="5" t="str">
        <f>IF(AW183="","",RANK(AW183,AW$3:AW$1048576,1)+COUNTIF(AW$3:AW183,AW183)-1)</f>
        <v/>
      </c>
      <c r="BK183" s="5" t="str">
        <f>IF(AX183="","",RANK(AX183,AX$3:AX$1048576,1)+COUNTIF(AX$3:AX183,AX183)-1)</f>
        <v/>
      </c>
      <c r="BL183" s="5" t="str">
        <f>IF(AY183="","",RANK(AY183,AY$3:AY$1048576,1)+COUNTIF(AY$3:AY183,AY183)-1)</f>
        <v/>
      </c>
      <c r="BM183" s="5" t="str">
        <f>IF(AZ183="","",RANK(AZ183,AZ$3:AZ$1048576,1)+COUNTIF(AZ$3:AZ183,AZ183)-1)</f>
        <v/>
      </c>
      <c r="BN183" s="5" t="str">
        <f>IF(BA183="","",RANK(BA183,BA$3:BA$1048576,1)+COUNTIF(BA$3:BA183,BA183)-1)</f>
        <v/>
      </c>
      <c r="BO183" s="5" t="str">
        <f>IF(BB183="","",RANK(BB183,BB$3:BB$1048576,1)+COUNTIF(BB$3:BB183,BB183)-1)</f>
        <v/>
      </c>
    </row>
    <row r="184" spans="2:67" ht="35.1" customHeight="1" x14ac:dyDescent="0.2">
      <c r="B184" s="116"/>
      <c r="D184" s="102"/>
      <c r="F184" s="73"/>
      <c r="G184" s="103"/>
      <c r="H184" s="104"/>
      <c r="I184" s="105"/>
      <c r="J184" s="106"/>
      <c r="K184" s="107"/>
      <c r="L184" s="62"/>
      <c r="M184" s="111" t="str">
        <f t="shared" si="83"/>
        <v/>
      </c>
      <c r="N184" s="112" t="str">
        <f t="shared" si="84"/>
        <v/>
      </c>
      <c r="T184" s="89" t="str">
        <f t="shared" si="85"/>
        <v/>
      </c>
      <c r="U184" s="90" t="str">
        <f t="shared" si="86"/>
        <v/>
      </c>
      <c r="V184" s="5" t="str">
        <f>IF(C184="","",COUNT(C$3:C184))</f>
        <v/>
      </c>
      <c r="W184" s="5" t="str">
        <f>IF(D184="","",COUNT(D$3:D184))</f>
        <v/>
      </c>
      <c r="X184" s="5" t="str">
        <f>IF(E184="","",COUNT(E$3:E184))</f>
        <v/>
      </c>
      <c r="Y184" s="5" t="str">
        <f>IF(C184="",IF($AK184="","",INDEX(Y$3:Y183,MATCH(MAX(V$3:V183),V$3:V183,0),0)),C184)</f>
        <v/>
      </c>
      <c r="Z184" s="5" t="str">
        <f>IF(D184="",IF($AK184="","",INDEX(Z$3:Z183,MATCH(MAX(W$3:W183),W$3:W183,0),0)),D184)</f>
        <v/>
      </c>
      <c r="AA184" s="5" t="str">
        <f>IF(E184="",IF($AK184="","",INDEX(AA$3:AA183,MATCH(MAX(X$3:X183),X$3:X183,0),0)),E184)</f>
        <v/>
      </c>
      <c r="AB184" s="5" t="str">
        <f t="shared" si="87"/>
        <v/>
      </c>
      <c r="AC184" s="5" t="str">
        <f t="shared" si="88"/>
        <v/>
      </c>
      <c r="AD184" s="11" t="str">
        <f t="shared" si="89"/>
        <v/>
      </c>
      <c r="AE184" s="7" t="str">
        <f t="shared" si="90"/>
        <v/>
      </c>
      <c r="AF184" s="7" t="str">
        <f t="shared" si="91"/>
        <v/>
      </c>
      <c r="AG184" s="12" t="str">
        <f t="shared" si="92"/>
        <v/>
      </c>
      <c r="AH184" s="7" t="str">
        <f t="shared" si="93"/>
        <v/>
      </c>
      <c r="AI184" s="5" t="str">
        <f t="shared" si="94"/>
        <v/>
      </c>
      <c r="AJ184" s="5" t="str">
        <f>IF(H184="","",COUNTA(H$3:H184))</f>
        <v/>
      </c>
      <c r="AK184" s="5" t="str">
        <f>IF(H184="",IF(AI184="","",INDEX(AK$3:AK183,MATCH(MAX(AJ$3:AJ183),AJ$3:AJ183,0),0)),H184)</f>
        <v/>
      </c>
      <c r="AL184" s="5" t="str">
        <f t="shared" si="80"/>
        <v/>
      </c>
      <c r="AM184" s="5" t="str">
        <f t="shared" si="95"/>
        <v/>
      </c>
      <c r="AN184" s="5" t="str">
        <f t="shared" si="96"/>
        <v/>
      </c>
      <c r="AO184" s="57"/>
      <c r="AP184" s="59" t="str">
        <f t="shared" si="97"/>
        <v/>
      </c>
      <c r="AQ184" s="27" t="str">
        <f t="shared" si="82"/>
        <v/>
      </c>
      <c r="AR184" s="5" t="str">
        <f t="shared" si="82"/>
        <v/>
      </c>
      <c r="AS184" s="5" t="str">
        <f t="shared" si="82"/>
        <v/>
      </c>
      <c r="AT184" s="5" t="str">
        <f t="shared" si="82"/>
        <v/>
      </c>
      <c r="AU184" s="5" t="str">
        <f t="shared" si="82"/>
        <v/>
      </c>
      <c r="AV184" s="5" t="str">
        <f t="shared" si="82"/>
        <v/>
      </c>
      <c r="AW184" s="5" t="str">
        <f t="shared" si="82"/>
        <v/>
      </c>
      <c r="AX184" s="5" t="str">
        <f t="shared" si="82"/>
        <v/>
      </c>
      <c r="AY184" s="5" t="str">
        <f t="shared" si="82"/>
        <v/>
      </c>
      <c r="AZ184" s="5" t="str">
        <f t="shared" si="82"/>
        <v/>
      </c>
      <c r="BA184" s="5" t="str">
        <f t="shared" si="82"/>
        <v/>
      </c>
      <c r="BB184" s="5" t="str">
        <f t="shared" si="82"/>
        <v/>
      </c>
      <c r="BC184" s="19"/>
      <c r="BD184" s="5" t="str">
        <f>IF(AQ184="","",RANK(AQ184,AQ$3:AQ$1048576,1)+COUNTIF(AQ$3:AQ184,AQ184)-1)</f>
        <v/>
      </c>
      <c r="BE184" s="5" t="str">
        <f>IF(AR184="","",RANK(AR184,AR$3:AR$1048576,1)+COUNTIF(AR$3:AR184,AR184)-1)</f>
        <v/>
      </c>
      <c r="BF184" s="5" t="str">
        <f>IF(AS184="","",RANK(AS184,AS$3:AS$1048576,1)+COUNTIF(AS$3:AS184,AS184)-1)</f>
        <v/>
      </c>
      <c r="BG184" s="5" t="str">
        <f>IF(AT184="","",RANK(AT184,AT$3:AT$1048576,1)+COUNTIF(AT$3:AT184,AT184)-1)</f>
        <v/>
      </c>
      <c r="BH184" s="5" t="str">
        <f>IF(AU184="","",RANK(AU184,AU$3:AU$1048576,1)+COUNTIF(AU$3:AU184,AU184)-1)</f>
        <v/>
      </c>
      <c r="BI184" s="5" t="str">
        <f>IF(AV184="","",RANK(AV184,AV$3:AV$1048576,1)+COUNTIF(AV$3:AV184,AV184)-1)</f>
        <v/>
      </c>
      <c r="BJ184" s="5" t="str">
        <f>IF(AW184="","",RANK(AW184,AW$3:AW$1048576,1)+COUNTIF(AW$3:AW184,AW184)-1)</f>
        <v/>
      </c>
      <c r="BK184" s="5" t="str">
        <f>IF(AX184="","",RANK(AX184,AX$3:AX$1048576,1)+COUNTIF(AX$3:AX184,AX184)-1)</f>
        <v/>
      </c>
      <c r="BL184" s="5" t="str">
        <f>IF(AY184="","",RANK(AY184,AY$3:AY$1048576,1)+COUNTIF(AY$3:AY184,AY184)-1)</f>
        <v/>
      </c>
      <c r="BM184" s="5" t="str">
        <f>IF(AZ184="","",RANK(AZ184,AZ$3:AZ$1048576,1)+COUNTIF(AZ$3:AZ184,AZ184)-1)</f>
        <v/>
      </c>
      <c r="BN184" s="5" t="str">
        <f>IF(BA184="","",RANK(BA184,BA$3:BA$1048576,1)+COUNTIF(BA$3:BA184,BA184)-1)</f>
        <v/>
      </c>
      <c r="BO184" s="5" t="str">
        <f>IF(BB184="","",RANK(BB184,BB$3:BB$1048576,1)+COUNTIF(BB$3:BB184,BB184)-1)</f>
        <v/>
      </c>
    </row>
    <row r="185" spans="2:67" ht="35.1" customHeight="1" x14ac:dyDescent="0.2">
      <c r="B185" s="116"/>
      <c r="D185" s="102"/>
      <c r="F185" s="73"/>
      <c r="G185" s="103"/>
      <c r="H185" s="104"/>
      <c r="I185" s="105"/>
      <c r="J185" s="106"/>
      <c r="K185" s="107"/>
      <c r="L185" s="62"/>
      <c r="M185" s="111" t="str">
        <f t="shared" si="83"/>
        <v/>
      </c>
      <c r="N185" s="112" t="str">
        <f t="shared" si="84"/>
        <v/>
      </c>
      <c r="T185" s="89" t="str">
        <f t="shared" si="85"/>
        <v/>
      </c>
      <c r="U185" s="90" t="str">
        <f t="shared" si="86"/>
        <v/>
      </c>
      <c r="V185" s="5" t="str">
        <f>IF(C185="","",COUNT(C$3:C185))</f>
        <v/>
      </c>
      <c r="W185" s="5" t="str">
        <f>IF(D185="","",COUNT(D$3:D185))</f>
        <v/>
      </c>
      <c r="X185" s="5" t="str">
        <f>IF(E185="","",COUNT(E$3:E185))</f>
        <v/>
      </c>
      <c r="Y185" s="5" t="str">
        <f>IF(C185="",IF($AK185="","",INDEX(Y$3:Y184,MATCH(MAX(V$3:V184),V$3:V184,0),0)),C185)</f>
        <v/>
      </c>
      <c r="Z185" s="5" t="str">
        <f>IF(D185="",IF($AK185="","",INDEX(Z$3:Z184,MATCH(MAX(W$3:W184),W$3:W184,0),0)),D185)</f>
        <v/>
      </c>
      <c r="AA185" s="5" t="str">
        <f>IF(E185="",IF($AK185="","",INDEX(AA$3:AA184,MATCH(MAX(X$3:X184),X$3:X184,0),0)),E185)</f>
        <v/>
      </c>
      <c r="AB185" s="5" t="str">
        <f t="shared" si="87"/>
        <v/>
      </c>
      <c r="AC185" s="5" t="str">
        <f t="shared" si="88"/>
        <v/>
      </c>
      <c r="AD185" s="11" t="str">
        <f t="shared" si="89"/>
        <v/>
      </c>
      <c r="AE185" s="7" t="str">
        <f t="shared" si="90"/>
        <v/>
      </c>
      <c r="AF185" s="7" t="str">
        <f t="shared" si="91"/>
        <v/>
      </c>
      <c r="AG185" s="12" t="str">
        <f t="shared" si="92"/>
        <v/>
      </c>
      <c r="AH185" s="7" t="str">
        <f t="shared" si="93"/>
        <v/>
      </c>
      <c r="AI185" s="5" t="str">
        <f t="shared" si="94"/>
        <v/>
      </c>
      <c r="AJ185" s="5" t="str">
        <f>IF(H185="","",COUNTA(H$3:H185))</f>
        <v/>
      </c>
      <c r="AK185" s="5" t="str">
        <f>IF(H185="",IF(AI185="","",INDEX(AK$3:AK184,MATCH(MAX(AJ$3:AJ184),AJ$3:AJ184,0),0)),H185)</f>
        <v/>
      </c>
      <c r="AL185" s="5" t="str">
        <f t="shared" si="80"/>
        <v/>
      </c>
      <c r="AM185" s="5" t="str">
        <f t="shared" si="95"/>
        <v/>
      </c>
      <c r="AN185" s="5" t="str">
        <f t="shared" si="96"/>
        <v/>
      </c>
      <c r="AO185" s="57"/>
      <c r="AP185" s="59" t="str">
        <f t="shared" si="97"/>
        <v/>
      </c>
      <c r="AQ185" s="27" t="str">
        <f t="shared" si="82"/>
        <v/>
      </c>
      <c r="AR185" s="5" t="str">
        <f t="shared" si="82"/>
        <v/>
      </c>
      <c r="AS185" s="5" t="str">
        <f t="shared" si="82"/>
        <v/>
      </c>
      <c r="AT185" s="5" t="str">
        <f t="shared" si="82"/>
        <v/>
      </c>
      <c r="AU185" s="5" t="str">
        <f t="shared" si="82"/>
        <v/>
      </c>
      <c r="AV185" s="5" t="str">
        <f t="shared" si="82"/>
        <v/>
      </c>
      <c r="AW185" s="5" t="str">
        <f t="shared" si="82"/>
        <v/>
      </c>
      <c r="AX185" s="5" t="str">
        <f t="shared" si="82"/>
        <v/>
      </c>
      <c r="AY185" s="5" t="str">
        <f t="shared" si="82"/>
        <v/>
      </c>
      <c r="AZ185" s="5" t="str">
        <f t="shared" si="82"/>
        <v/>
      </c>
      <c r="BA185" s="5" t="str">
        <f t="shared" si="82"/>
        <v/>
      </c>
      <c r="BB185" s="5" t="str">
        <f t="shared" si="82"/>
        <v/>
      </c>
      <c r="BC185" s="19"/>
      <c r="BD185" s="5" t="str">
        <f>IF(AQ185="","",RANK(AQ185,AQ$3:AQ$1048576,1)+COUNTIF(AQ$3:AQ185,AQ185)-1)</f>
        <v/>
      </c>
      <c r="BE185" s="5" t="str">
        <f>IF(AR185="","",RANK(AR185,AR$3:AR$1048576,1)+COUNTIF(AR$3:AR185,AR185)-1)</f>
        <v/>
      </c>
      <c r="BF185" s="5" t="str">
        <f>IF(AS185="","",RANK(AS185,AS$3:AS$1048576,1)+COUNTIF(AS$3:AS185,AS185)-1)</f>
        <v/>
      </c>
      <c r="BG185" s="5" t="str">
        <f>IF(AT185="","",RANK(AT185,AT$3:AT$1048576,1)+COUNTIF(AT$3:AT185,AT185)-1)</f>
        <v/>
      </c>
      <c r="BH185" s="5" t="str">
        <f>IF(AU185="","",RANK(AU185,AU$3:AU$1048576,1)+COUNTIF(AU$3:AU185,AU185)-1)</f>
        <v/>
      </c>
      <c r="BI185" s="5" t="str">
        <f>IF(AV185="","",RANK(AV185,AV$3:AV$1048576,1)+COUNTIF(AV$3:AV185,AV185)-1)</f>
        <v/>
      </c>
      <c r="BJ185" s="5" t="str">
        <f>IF(AW185="","",RANK(AW185,AW$3:AW$1048576,1)+COUNTIF(AW$3:AW185,AW185)-1)</f>
        <v/>
      </c>
      <c r="BK185" s="5" t="str">
        <f>IF(AX185="","",RANK(AX185,AX$3:AX$1048576,1)+COUNTIF(AX$3:AX185,AX185)-1)</f>
        <v/>
      </c>
      <c r="BL185" s="5" t="str">
        <f>IF(AY185="","",RANK(AY185,AY$3:AY$1048576,1)+COUNTIF(AY$3:AY185,AY185)-1)</f>
        <v/>
      </c>
      <c r="BM185" s="5" t="str">
        <f>IF(AZ185="","",RANK(AZ185,AZ$3:AZ$1048576,1)+COUNTIF(AZ$3:AZ185,AZ185)-1)</f>
        <v/>
      </c>
      <c r="BN185" s="5" t="str">
        <f>IF(BA185="","",RANK(BA185,BA$3:BA$1048576,1)+COUNTIF(BA$3:BA185,BA185)-1)</f>
        <v/>
      </c>
      <c r="BO185" s="5" t="str">
        <f>IF(BB185="","",RANK(BB185,BB$3:BB$1048576,1)+COUNTIF(BB$3:BB185,BB185)-1)</f>
        <v/>
      </c>
    </row>
    <row r="186" spans="2:67" ht="35.1" customHeight="1" x14ac:dyDescent="0.2">
      <c r="B186" s="116"/>
      <c r="D186" s="102"/>
      <c r="F186" s="73"/>
      <c r="G186" s="103"/>
      <c r="H186" s="104"/>
      <c r="I186" s="105"/>
      <c r="J186" s="106"/>
      <c r="K186" s="107"/>
      <c r="L186" s="62"/>
      <c r="M186" s="111" t="str">
        <f t="shared" si="83"/>
        <v/>
      </c>
      <c r="N186" s="112" t="str">
        <f t="shared" si="84"/>
        <v/>
      </c>
      <c r="T186" s="89" t="str">
        <f t="shared" si="85"/>
        <v/>
      </c>
      <c r="U186" s="90" t="str">
        <f t="shared" si="86"/>
        <v/>
      </c>
      <c r="V186" s="5" t="str">
        <f>IF(C186="","",COUNT(C$3:C186))</f>
        <v/>
      </c>
      <c r="W186" s="5" t="str">
        <f>IF(D186="","",COUNT(D$3:D186))</f>
        <v/>
      </c>
      <c r="X186" s="5" t="str">
        <f>IF(E186="","",COUNT(E$3:E186))</f>
        <v/>
      </c>
      <c r="Y186" s="5" t="str">
        <f>IF(C186="",IF($AK186="","",INDEX(Y$3:Y185,MATCH(MAX(V$3:V185),V$3:V185,0),0)),C186)</f>
        <v/>
      </c>
      <c r="Z186" s="5" t="str">
        <f>IF(D186="",IF($AK186="","",INDEX(Z$3:Z185,MATCH(MAX(W$3:W185),W$3:W185,0),0)),D186)</f>
        <v/>
      </c>
      <c r="AA186" s="5" t="str">
        <f>IF(E186="",IF($AK186="","",INDEX(AA$3:AA185,MATCH(MAX(X$3:X185),X$3:X185,0),0)),E186)</f>
        <v/>
      </c>
      <c r="AB186" s="5" t="str">
        <f t="shared" si="87"/>
        <v/>
      </c>
      <c r="AC186" s="5" t="str">
        <f t="shared" si="88"/>
        <v/>
      </c>
      <c r="AD186" s="11" t="str">
        <f t="shared" si="89"/>
        <v/>
      </c>
      <c r="AE186" s="7" t="str">
        <f t="shared" si="90"/>
        <v/>
      </c>
      <c r="AF186" s="7" t="str">
        <f t="shared" si="91"/>
        <v/>
      </c>
      <c r="AG186" s="12" t="str">
        <f t="shared" si="92"/>
        <v/>
      </c>
      <c r="AH186" s="7" t="str">
        <f t="shared" si="93"/>
        <v/>
      </c>
      <c r="AI186" s="5" t="str">
        <f t="shared" si="94"/>
        <v/>
      </c>
      <c r="AJ186" s="5" t="str">
        <f>IF(H186="","",COUNTA(H$3:H186))</f>
        <v/>
      </c>
      <c r="AK186" s="5" t="str">
        <f>IF(H186="",IF(AI186="","",INDEX(AK$3:AK185,MATCH(MAX(AJ$3:AJ185),AJ$3:AJ185,0),0)),H186)</f>
        <v/>
      </c>
      <c r="AL186" s="5" t="str">
        <f t="shared" si="80"/>
        <v/>
      </c>
      <c r="AM186" s="5" t="str">
        <f t="shared" si="95"/>
        <v/>
      </c>
      <c r="AN186" s="5" t="str">
        <f t="shared" si="96"/>
        <v/>
      </c>
      <c r="AO186" s="57"/>
      <c r="AP186" s="59" t="str">
        <f t="shared" si="97"/>
        <v/>
      </c>
      <c r="AQ186" s="27" t="str">
        <f t="shared" si="82"/>
        <v/>
      </c>
      <c r="AR186" s="5" t="str">
        <f t="shared" si="82"/>
        <v/>
      </c>
      <c r="AS186" s="5" t="str">
        <f t="shared" si="82"/>
        <v/>
      </c>
      <c r="AT186" s="5" t="str">
        <f t="shared" si="82"/>
        <v/>
      </c>
      <c r="AU186" s="5" t="str">
        <f t="shared" si="82"/>
        <v/>
      </c>
      <c r="AV186" s="5" t="str">
        <f t="shared" si="82"/>
        <v/>
      </c>
      <c r="AW186" s="5" t="str">
        <f t="shared" si="82"/>
        <v/>
      </c>
      <c r="AX186" s="5" t="str">
        <f t="shared" si="82"/>
        <v/>
      </c>
      <c r="AY186" s="5" t="str">
        <f t="shared" si="82"/>
        <v/>
      </c>
      <c r="AZ186" s="5" t="str">
        <f t="shared" si="82"/>
        <v/>
      </c>
      <c r="BA186" s="5" t="str">
        <f t="shared" si="82"/>
        <v/>
      </c>
      <c r="BB186" s="5" t="str">
        <f t="shared" si="82"/>
        <v/>
      </c>
      <c r="BC186" s="19"/>
      <c r="BD186" s="5" t="str">
        <f>IF(AQ186="","",RANK(AQ186,AQ$3:AQ$1048576,1)+COUNTIF(AQ$3:AQ186,AQ186)-1)</f>
        <v/>
      </c>
      <c r="BE186" s="5" t="str">
        <f>IF(AR186="","",RANK(AR186,AR$3:AR$1048576,1)+COUNTIF(AR$3:AR186,AR186)-1)</f>
        <v/>
      </c>
      <c r="BF186" s="5" t="str">
        <f>IF(AS186="","",RANK(AS186,AS$3:AS$1048576,1)+COUNTIF(AS$3:AS186,AS186)-1)</f>
        <v/>
      </c>
      <c r="BG186" s="5" t="str">
        <f>IF(AT186="","",RANK(AT186,AT$3:AT$1048576,1)+COUNTIF(AT$3:AT186,AT186)-1)</f>
        <v/>
      </c>
      <c r="BH186" s="5" t="str">
        <f>IF(AU186="","",RANK(AU186,AU$3:AU$1048576,1)+COUNTIF(AU$3:AU186,AU186)-1)</f>
        <v/>
      </c>
      <c r="BI186" s="5" t="str">
        <f>IF(AV186="","",RANK(AV186,AV$3:AV$1048576,1)+COUNTIF(AV$3:AV186,AV186)-1)</f>
        <v/>
      </c>
      <c r="BJ186" s="5" t="str">
        <f>IF(AW186="","",RANK(AW186,AW$3:AW$1048576,1)+COUNTIF(AW$3:AW186,AW186)-1)</f>
        <v/>
      </c>
      <c r="BK186" s="5" t="str">
        <f>IF(AX186="","",RANK(AX186,AX$3:AX$1048576,1)+COUNTIF(AX$3:AX186,AX186)-1)</f>
        <v/>
      </c>
      <c r="BL186" s="5" t="str">
        <f>IF(AY186="","",RANK(AY186,AY$3:AY$1048576,1)+COUNTIF(AY$3:AY186,AY186)-1)</f>
        <v/>
      </c>
      <c r="BM186" s="5" t="str">
        <f>IF(AZ186="","",RANK(AZ186,AZ$3:AZ$1048576,1)+COUNTIF(AZ$3:AZ186,AZ186)-1)</f>
        <v/>
      </c>
      <c r="BN186" s="5" t="str">
        <f>IF(BA186="","",RANK(BA186,BA$3:BA$1048576,1)+COUNTIF(BA$3:BA186,BA186)-1)</f>
        <v/>
      </c>
      <c r="BO186" s="5" t="str">
        <f>IF(BB186="","",RANK(BB186,BB$3:BB$1048576,1)+COUNTIF(BB$3:BB186,BB186)-1)</f>
        <v/>
      </c>
    </row>
    <row r="187" spans="2:67" ht="35.1" customHeight="1" x14ac:dyDescent="0.2">
      <c r="B187" s="116"/>
      <c r="D187" s="102"/>
      <c r="F187" s="73"/>
      <c r="G187" s="103"/>
      <c r="H187" s="104"/>
      <c r="I187" s="105"/>
      <c r="J187" s="106"/>
      <c r="K187" s="107"/>
      <c r="L187" s="62"/>
      <c r="M187" s="111" t="str">
        <f t="shared" si="83"/>
        <v/>
      </c>
      <c r="N187" s="112" t="str">
        <f t="shared" si="84"/>
        <v/>
      </c>
      <c r="T187" s="89" t="str">
        <f t="shared" si="85"/>
        <v/>
      </c>
      <c r="U187" s="90" t="str">
        <f t="shared" si="86"/>
        <v/>
      </c>
      <c r="V187" s="5" t="str">
        <f>IF(C187="","",COUNT(C$3:C187))</f>
        <v/>
      </c>
      <c r="W187" s="5" t="str">
        <f>IF(D187="","",COUNT(D$3:D187))</f>
        <v/>
      </c>
      <c r="X187" s="5" t="str">
        <f>IF(E187="","",COUNT(E$3:E187))</f>
        <v/>
      </c>
      <c r="Y187" s="5" t="str">
        <f>IF(C187="",IF($AK187="","",INDEX(Y$3:Y186,MATCH(MAX(V$3:V186),V$3:V186,0),0)),C187)</f>
        <v/>
      </c>
      <c r="Z187" s="5" t="str">
        <f>IF(D187="",IF($AK187="","",INDEX(Z$3:Z186,MATCH(MAX(W$3:W186),W$3:W186,0),0)),D187)</f>
        <v/>
      </c>
      <c r="AA187" s="5" t="str">
        <f>IF(E187="",IF($AK187="","",INDEX(AA$3:AA186,MATCH(MAX(X$3:X186),X$3:X186,0),0)),E187)</f>
        <v/>
      </c>
      <c r="AB187" s="5" t="str">
        <f t="shared" si="87"/>
        <v/>
      </c>
      <c r="AC187" s="5" t="str">
        <f t="shared" si="88"/>
        <v/>
      </c>
      <c r="AD187" s="11" t="str">
        <f t="shared" si="89"/>
        <v/>
      </c>
      <c r="AE187" s="7" t="str">
        <f t="shared" si="90"/>
        <v/>
      </c>
      <c r="AF187" s="7" t="str">
        <f t="shared" si="91"/>
        <v/>
      </c>
      <c r="AG187" s="12" t="str">
        <f t="shared" si="92"/>
        <v/>
      </c>
      <c r="AH187" s="7" t="str">
        <f t="shared" si="93"/>
        <v/>
      </c>
      <c r="AI187" s="5" t="str">
        <f t="shared" si="94"/>
        <v/>
      </c>
      <c r="AJ187" s="5" t="str">
        <f>IF(H187="","",COUNTA(H$3:H187))</f>
        <v/>
      </c>
      <c r="AK187" s="5" t="str">
        <f>IF(H187="",IF(AI187="","",INDEX(AK$3:AK186,MATCH(MAX(AJ$3:AJ186),AJ$3:AJ186,0),0)),H187)</f>
        <v/>
      </c>
      <c r="AL187" s="5" t="str">
        <f t="shared" si="80"/>
        <v/>
      </c>
      <c r="AM187" s="5" t="str">
        <f t="shared" si="95"/>
        <v/>
      </c>
      <c r="AN187" s="5" t="str">
        <f t="shared" si="96"/>
        <v/>
      </c>
      <c r="AO187" s="57"/>
      <c r="AP187" s="59" t="str">
        <f t="shared" si="97"/>
        <v/>
      </c>
      <c r="AQ187" s="27" t="str">
        <f t="shared" si="82"/>
        <v/>
      </c>
      <c r="AR187" s="5" t="str">
        <f t="shared" si="82"/>
        <v/>
      </c>
      <c r="AS187" s="5" t="str">
        <f t="shared" si="82"/>
        <v/>
      </c>
      <c r="AT187" s="5" t="str">
        <f t="shared" si="82"/>
        <v/>
      </c>
      <c r="AU187" s="5" t="str">
        <f t="shared" si="82"/>
        <v/>
      </c>
      <c r="AV187" s="5" t="str">
        <f t="shared" si="82"/>
        <v/>
      </c>
      <c r="AW187" s="5" t="str">
        <f t="shared" si="82"/>
        <v/>
      </c>
      <c r="AX187" s="5" t="str">
        <f t="shared" si="82"/>
        <v/>
      </c>
      <c r="AY187" s="5" t="str">
        <f t="shared" si="82"/>
        <v/>
      </c>
      <c r="AZ187" s="5" t="str">
        <f t="shared" si="82"/>
        <v/>
      </c>
      <c r="BA187" s="5" t="str">
        <f t="shared" si="82"/>
        <v/>
      </c>
      <c r="BB187" s="5" t="str">
        <f t="shared" si="82"/>
        <v/>
      </c>
      <c r="BC187" s="19"/>
      <c r="BD187" s="5" t="str">
        <f>IF(AQ187="","",RANK(AQ187,AQ$3:AQ$1048576,1)+COUNTIF(AQ$3:AQ187,AQ187)-1)</f>
        <v/>
      </c>
      <c r="BE187" s="5" t="str">
        <f>IF(AR187="","",RANK(AR187,AR$3:AR$1048576,1)+COUNTIF(AR$3:AR187,AR187)-1)</f>
        <v/>
      </c>
      <c r="BF187" s="5" t="str">
        <f>IF(AS187="","",RANK(AS187,AS$3:AS$1048576,1)+COUNTIF(AS$3:AS187,AS187)-1)</f>
        <v/>
      </c>
      <c r="BG187" s="5" t="str">
        <f>IF(AT187="","",RANK(AT187,AT$3:AT$1048576,1)+COUNTIF(AT$3:AT187,AT187)-1)</f>
        <v/>
      </c>
      <c r="BH187" s="5" t="str">
        <f>IF(AU187="","",RANK(AU187,AU$3:AU$1048576,1)+COUNTIF(AU$3:AU187,AU187)-1)</f>
        <v/>
      </c>
      <c r="BI187" s="5" t="str">
        <f>IF(AV187="","",RANK(AV187,AV$3:AV$1048576,1)+COUNTIF(AV$3:AV187,AV187)-1)</f>
        <v/>
      </c>
      <c r="BJ187" s="5" t="str">
        <f>IF(AW187="","",RANK(AW187,AW$3:AW$1048576,1)+COUNTIF(AW$3:AW187,AW187)-1)</f>
        <v/>
      </c>
      <c r="BK187" s="5" t="str">
        <f>IF(AX187="","",RANK(AX187,AX$3:AX$1048576,1)+COUNTIF(AX$3:AX187,AX187)-1)</f>
        <v/>
      </c>
      <c r="BL187" s="5" t="str">
        <f>IF(AY187="","",RANK(AY187,AY$3:AY$1048576,1)+COUNTIF(AY$3:AY187,AY187)-1)</f>
        <v/>
      </c>
      <c r="BM187" s="5" t="str">
        <f>IF(AZ187="","",RANK(AZ187,AZ$3:AZ$1048576,1)+COUNTIF(AZ$3:AZ187,AZ187)-1)</f>
        <v/>
      </c>
      <c r="BN187" s="5" t="str">
        <f>IF(BA187="","",RANK(BA187,BA$3:BA$1048576,1)+COUNTIF(BA$3:BA187,BA187)-1)</f>
        <v/>
      </c>
      <c r="BO187" s="5" t="str">
        <f>IF(BB187="","",RANK(BB187,BB$3:BB$1048576,1)+COUNTIF(BB$3:BB187,BB187)-1)</f>
        <v/>
      </c>
    </row>
    <row r="188" spans="2:67" ht="35.1" customHeight="1" x14ac:dyDescent="0.2">
      <c r="B188" s="116"/>
      <c r="D188" s="102"/>
      <c r="F188" s="73"/>
      <c r="G188" s="103"/>
      <c r="H188" s="104"/>
      <c r="I188" s="105"/>
      <c r="J188" s="106"/>
      <c r="K188" s="107"/>
      <c r="L188" s="62"/>
      <c r="M188" s="111" t="str">
        <f t="shared" si="83"/>
        <v/>
      </c>
      <c r="N188" s="112" t="str">
        <f t="shared" si="84"/>
        <v/>
      </c>
      <c r="T188" s="89" t="str">
        <f t="shared" si="85"/>
        <v/>
      </c>
      <c r="U188" s="90" t="str">
        <f t="shared" si="86"/>
        <v/>
      </c>
      <c r="V188" s="5" t="str">
        <f>IF(C188="","",COUNT(C$3:C188))</f>
        <v/>
      </c>
      <c r="W188" s="5" t="str">
        <f>IF(D188="","",COUNT(D$3:D188))</f>
        <v/>
      </c>
      <c r="X188" s="5" t="str">
        <f>IF(E188="","",COUNT(E$3:E188))</f>
        <v/>
      </c>
      <c r="Y188" s="5" t="str">
        <f>IF(C188="",IF($AK188="","",INDEX(Y$3:Y187,MATCH(MAX(V$3:V187),V$3:V187,0),0)),C188)</f>
        <v/>
      </c>
      <c r="Z188" s="5" t="str">
        <f>IF(D188="",IF($AK188="","",INDEX(Z$3:Z187,MATCH(MAX(W$3:W187),W$3:W187,0),0)),D188)</f>
        <v/>
      </c>
      <c r="AA188" s="5" t="str">
        <f>IF(E188="",IF($AK188="","",INDEX(AA$3:AA187,MATCH(MAX(X$3:X187),X$3:X187,0),0)),E188)</f>
        <v/>
      </c>
      <c r="AB188" s="5" t="str">
        <f t="shared" si="87"/>
        <v/>
      </c>
      <c r="AC188" s="5" t="str">
        <f t="shared" si="88"/>
        <v/>
      </c>
      <c r="AD188" s="11" t="str">
        <f t="shared" si="89"/>
        <v/>
      </c>
      <c r="AE188" s="7" t="str">
        <f t="shared" si="90"/>
        <v/>
      </c>
      <c r="AF188" s="7" t="str">
        <f t="shared" si="91"/>
        <v/>
      </c>
      <c r="AG188" s="12" t="str">
        <f t="shared" si="92"/>
        <v/>
      </c>
      <c r="AH188" s="7" t="str">
        <f t="shared" si="93"/>
        <v/>
      </c>
      <c r="AI188" s="5" t="str">
        <f t="shared" si="94"/>
        <v/>
      </c>
      <c r="AJ188" s="5" t="str">
        <f>IF(H188="","",COUNTA(H$3:H188))</f>
        <v/>
      </c>
      <c r="AK188" s="5" t="str">
        <f>IF(H188="",IF(AI188="","",INDEX(AK$3:AK187,MATCH(MAX(AJ$3:AJ187),AJ$3:AJ187,0),0)),H188)</f>
        <v/>
      </c>
      <c r="AL188" s="5" t="str">
        <f t="shared" si="80"/>
        <v/>
      </c>
      <c r="AM188" s="5" t="str">
        <f t="shared" si="95"/>
        <v/>
      </c>
      <c r="AN188" s="5" t="str">
        <f t="shared" si="96"/>
        <v/>
      </c>
      <c r="AO188" s="57"/>
      <c r="AP188" s="59" t="str">
        <f t="shared" si="97"/>
        <v/>
      </c>
      <c r="AQ188" s="27" t="str">
        <f t="shared" si="82"/>
        <v/>
      </c>
      <c r="AR188" s="5" t="str">
        <f t="shared" si="82"/>
        <v/>
      </c>
      <c r="AS188" s="5" t="str">
        <f t="shared" si="82"/>
        <v/>
      </c>
      <c r="AT188" s="5" t="str">
        <f t="shared" si="82"/>
        <v/>
      </c>
      <c r="AU188" s="5" t="str">
        <f t="shared" si="82"/>
        <v/>
      </c>
      <c r="AV188" s="5" t="str">
        <f t="shared" si="82"/>
        <v/>
      </c>
      <c r="AW188" s="5" t="str">
        <f t="shared" si="82"/>
        <v/>
      </c>
      <c r="AX188" s="5" t="str">
        <f t="shared" si="82"/>
        <v/>
      </c>
      <c r="AY188" s="5" t="str">
        <f t="shared" si="82"/>
        <v/>
      </c>
      <c r="AZ188" s="5" t="str">
        <f t="shared" si="82"/>
        <v/>
      </c>
      <c r="BA188" s="5" t="str">
        <f t="shared" si="82"/>
        <v/>
      </c>
      <c r="BB188" s="5" t="str">
        <f t="shared" si="82"/>
        <v/>
      </c>
      <c r="BC188" s="19"/>
      <c r="BD188" s="5" t="str">
        <f>IF(AQ188="","",RANK(AQ188,AQ$3:AQ$1048576,1)+COUNTIF(AQ$3:AQ188,AQ188)-1)</f>
        <v/>
      </c>
      <c r="BE188" s="5" t="str">
        <f>IF(AR188="","",RANK(AR188,AR$3:AR$1048576,1)+COUNTIF(AR$3:AR188,AR188)-1)</f>
        <v/>
      </c>
      <c r="BF188" s="5" t="str">
        <f>IF(AS188="","",RANK(AS188,AS$3:AS$1048576,1)+COUNTIF(AS$3:AS188,AS188)-1)</f>
        <v/>
      </c>
      <c r="BG188" s="5" t="str">
        <f>IF(AT188="","",RANK(AT188,AT$3:AT$1048576,1)+COUNTIF(AT$3:AT188,AT188)-1)</f>
        <v/>
      </c>
      <c r="BH188" s="5" t="str">
        <f>IF(AU188="","",RANK(AU188,AU$3:AU$1048576,1)+COUNTIF(AU$3:AU188,AU188)-1)</f>
        <v/>
      </c>
      <c r="BI188" s="5" t="str">
        <f>IF(AV188="","",RANK(AV188,AV$3:AV$1048576,1)+COUNTIF(AV$3:AV188,AV188)-1)</f>
        <v/>
      </c>
      <c r="BJ188" s="5" t="str">
        <f>IF(AW188="","",RANK(AW188,AW$3:AW$1048576,1)+COUNTIF(AW$3:AW188,AW188)-1)</f>
        <v/>
      </c>
      <c r="BK188" s="5" t="str">
        <f>IF(AX188="","",RANK(AX188,AX$3:AX$1048576,1)+COUNTIF(AX$3:AX188,AX188)-1)</f>
        <v/>
      </c>
      <c r="BL188" s="5" t="str">
        <f>IF(AY188="","",RANK(AY188,AY$3:AY$1048576,1)+COUNTIF(AY$3:AY188,AY188)-1)</f>
        <v/>
      </c>
      <c r="BM188" s="5" t="str">
        <f>IF(AZ188="","",RANK(AZ188,AZ$3:AZ$1048576,1)+COUNTIF(AZ$3:AZ188,AZ188)-1)</f>
        <v/>
      </c>
      <c r="BN188" s="5" t="str">
        <f>IF(BA188="","",RANK(BA188,BA$3:BA$1048576,1)+COUNTIF(BA$3:BA188,BA188)-1)</f>
        <v/>
      </c>
      <c r="BO188" s="5" t="str">
        <f>IF(BB188="","",RANK(BB188,BB$3:BB$1048576,1)+COUNTIF(BB$3:BB188,BB188)-1)</f>
        <v/>
      </c>
    </row>
    <row r="189" spans="2:67" ht="35.1" customHeight="1" x14ac:dyDescent="0.2">
      <c r="B189" s="116"/>
      <c r="D189" s="102"/>
      <c r="F189" s="73"/>
      <c r="G189" s="103"/>
      <c r="H189" s="104"/>
      <c r="I189" s="105"/>
      <c r="J189" s="106"/>
      <c r="K189" s="107"/>
      <c r="L189" s="62"/>
      <c r="M189" s="111" t="str">
        <f t="shared" si="83"/>
        <v/>
      </c>
      <c r="N189" s="112" t="str">
        <f t="shared" si="84"/>
        <v/>
      </c>
      <c r="T189" s="89" t="str">
        <f t="shared" si="85"/>
        <v/>
      </c>
      <c r="U189" s="90" t="str">
        <f t="shared" si="86"/>
        <v/>
      </c>
      <c r="V189" s="5" t="str">
        <f>IF(C189="","",COUNT(C$3:C189))</f>
        <v/>
      </c>
      <c r="W189" s="5" t="str">
        <f>IF(D189="","",COUNT(D$3:D189))</f>
        <v/>
      </c>
      <c r="X189" s="5" t="str">
        <f>IF(E189="","",COUNT(E$3:E189))</f>
        <v/>
      </c>
      <c r="Y189" s="5" t="str">
        <f>IF(C189="",IF($AK189="","",INDEX(Y$3:Y188,MATCH(MAX(V$3:V188),V$3:V188,0),0)),C189)</f>
        <v/>
      </c>
      <c r="Z189" s="5" t="str">
        <f>IF(D189="",IF($AK189="","",INDEX(Z$3:Z188,MATCH(MAX(W$3:W188),W$3:W188,0),0)),D189)</f>
        <v/>
      </c>
      <c r="AA189" s="5" t="str">
        <f>IF(E189="",IF($AK189="","",INDEX(AA$3:AA188,MATCH(MAX(X$3:X188),X$3:X188,0),0)),E189)</f>
        <v/>
      </c>
      <c r="AB189" s="5" t="str">
        <f t="shared" si="87"/>
        <v/>
      </c>
      <c r="AC189" s="5" t="str">
        <f t="shared" si="88"/>
        <v/>
      </c>
      <c r="AD189" s="11" t="str">
        <f t="shared" si="89"/>
        <v/>
      </c>
      <c r="AE189" s="7" t="str">
        <f t="shared" si="90"/>
        <v/>
      </c>
      <c r="AF189" s="7" t="str">
        <f t="shared" si="91"/>
        <v/>
      </c>
      <c r="AG189" s="12" t="str">
        <f t="shared" si="92"/>
        <v/>
      </c>
      <c r="AH189" s="7" t="str">
        <f t="shared" si="93"/>
        <v/>
      </c>
      <c r="AI189" s="5" t="str">
        <f t="shared" si="94"/>
        <v/>
      </c>
      <c r="AJ189" s="5" t="str">
        <f>IF(H189="","",COUNTA(H$3:H189))</f>
        <v/>
      </c>
      <c r="AK189" s="5" t="str">
        <f>IF(H189="",IF(AI189="","",INDEX(AK$3:AK188,MATCH(MAX(AJ$3:AJ188),AJ$3:AJ188,0),0)),H189)</f>
        <v/>
      </c>
      <c r="AL189" s="5" t="str">
        <f t="shared" si="80"/>
        <v/>
      </c>
      <c r="AM189" s="5" t="str">
        <f t="shared" si="95"/>
        <v/>
      </c>
      <c r="AN189" s="5" t="str">
        <f t="shared" si="96"/>
        <v/>
      </c>
      <c r="AO189" s="57"/>
      <c r="AP189" s="59" t="str">
        <f t="shared" si="97"/>
        <v/>
      </c>
      <c r="AQ189" s="27" t="str">
        <f t="shared" si="82"/>
        <v/>
      </c>
      <c r="AR189" s="5" t="str">
        <f t="shared" si="82"/>
        <v/>
      </c>
      <c r="AS189" s="5" t="str">
        <f t="shared" si="82"/>
        <v/>
      </c>
      <c r="AT189" s="5" t="str">
        <f t="shared" si="82"/>
        <v/>
      </c>
      <c r="AU189" s="5" t="str">
        <f t="shared" si="82"/>
        <v/>
      </c>
      <c r="AV189" s="5" t="str">
        <f t="shared" si="82"/>
        <v/>
      </c>
      <c r="AW189" s="5" t="str">
        <f t="shared" si="82"/>
        <v/>
      </c>
      <c r="AX189" s="5" t="str">
        <f t="shared" si="82"/>
        <v/>
      </c>
      <c r="AY189" s="5" t="str">
        <f t="shared" si="82"/>
        <v/>
      </c>
      <c r="AZ189" s="5" t="str">
        <f t="shared" si="82"/>
        <v/>
      </c>
      <c r="BA189" s="5" t="str">
        <f t="shared" si="82"/>
        <v/>
      </c>
      <c r="BB189" s="5" t="str">
        <f t="shared" si="82"/>
        <v/>
      </c>
      <c r="BC189" s="19"/>
      <c r="BD189" s="5" t="str">
        <f>IF(AQ189="","",RANK(AQ189,AQ$3:AQ$1048576,1)+COUNTIF(AQ$3:AQ189,AQ189)-1)</f>
        <v/>
      </c>
      <c r="BE189" s="5" t="str">
        <f>IF(AR189="","",RANK(AR189,AR$3:AR$1048576,1)+COUNTIF(AR$3:AR189,AR189)-1)</f>
        <v/>
      </c>
      <c r="BF189" s="5" t="str">
        <f>IF(AS189="","",RANK(AS189,AS$3:AS$1048576,1)+COUNTIF(AS$3:AS189,AS189)-1)</f>
        <v/>
      </c>
      <c r="BG189" s="5" t="str">
        <f>IF(AT189="","",RANK(AT189,AT$3:AT$1048576,1)+COUNTIF(AT$3:AT189,AT189)-1)</f>
        <v/>
      </c>
      <c r="BH189" s="5" t="str">
        <f>IF(AU189="","",RANK(AU189,AU$3:AU$1048576,1)+COUNTIF(AU$3:AU189,AU189)-1)</f>
        <v/>
      </c>
      <c r="BI189" s="5" t="str">
        <f>IF(AV189="","",RANK(AV189,AV$3:AV$1048576,1)+COUNTIF(AV$3:AV189,AV189)-1)</f>
        <v/>
      </c>
      <c r="BJ189" s="5" t="str">
        <f>IF(AW189="","",RANK(AW189,AW$3:AW$1048576,1)+COUNTIF(AW$3:AW189,AW189)-1)</f>
        <v/>
      </c>
      <c r="BK189" s="5" t="str">
        <f>IF(AX189="","",RANK(AX189,AX$3:AX$1048576,1)+COUNTIF(AX$3:AX189,AX189)-1)</f>
        <v/>
      </c>
      <c r="BL189" s="5" t="str">
        <f>IF(AY189="","",RANK(AY189,AY$3:AY$1048576,1)+COUNTIF(AY$3:AY189,AY189)-1)</f>
        <v/>
      </c>
      <c r="BM189" s="5" t="str">
        <f>IF(AZ189="","",RANK(AZ189,AZ$3:AZ$1048576,1)+COUNTIF(AZ$3:AZ189,AZ189)-1)</f>
        <v/>
      </c>
      <c r="BN189" s="5" t="str">
        <f>IF(BA189="","",RANK(BA189,BA$3:BA$1048576,1)+COUNTIF(BA$3:BA189,BA189)-1)</f>
        <v/>
      </c>
      <c r="BO189" s="5" t="str">
        <f>IF(BB189="","",RANK(BB189,BB$3:BB$1048576,1)+COUNTIF(BB$3:BB189,BB189)-1)</f>
        <v/>
      </c>
    </row>
    <row r="190" spans="2:67" ht="35.1" customHeight="1" x14ac:dyDescent="0.2">
      <c r="B190" s="116"/>
      <c r="D190" s="102"/>
      <c r="F190" s="73"/>
      <c r="G190" s="103"/>
      <c r="H190" s="104"/>
      <c r="I190" s="105"/>
      <c r="J190" s="106"/>
      <c r="K190" s="107"/>
      <c r="L190" s="62"/>
      <c r="M190" s="111" t="str">
        <f t="shared" si="83"/>
        <v/>
      </c>
      <c r="N190" s="112" t="str">
        <f t="shared" si="84"/>
        <v/>
      </c>
      <c r="T190" s="89" t="str">
        <f t="shared" si="85"/>
        <v/>
      </c>
      <c r="U190" s="90" t="str">
        <f t="shared" si="86"/>
        <v/>
      </c>
      <c r="V190" s="5" t="str">
        <f>IF(C190="","",COUNT(C$3:C190))</f>
        <v/>
      </c>
      <c r="W190" s="5" t="str">
        <f>IF(D190="","",COUNT(D$3:D190))</f>
        <v/>
      </c>
      <c r="X190" s="5" t="str">
        <f>IF(E190="","",COUNT(E$3:E190))</f>
        <v/>
      </c>
      <c r="Y190" s="5" t="str">
        <f>IF(C190="",IF($AK190="","",INDEX(Y$3:Y189,MATCH(MAX(V$3:V189),V$3:V189,0),0)),C190)</f>
        <v/>
      </c>
      <c r="Z190" s="5" t="str">
        <f>IF(D190="",IF($AK190="","",INDEX(Z$3:Z189,MATCH(MAX(W$3:W189),W$3:W189,0),0)),D190)</f>
        <v/>
      </c>
      <c r="AA190" s="5" t="str">
        <f>IF(E190="",IF($AK190="","",INDEX(AA$3:AA189,MATCH(MAX(X$3:X189),X$3:X189,0),0)),E190)</f>
        <v/>
      </c>
      <c r="AB190" s="5" t="str">
        <f t="shared" si="87"/>
        <v/>
      </c>
      <c r="AC190" s="5" t="str">
        <f t="shared" si="88"/>
        <v/>
      </c>
      <c r="AD190" s="11" t="str">
        <f t="shared" si="89"/>
        <v/>
      </c>
      <c r="AE190" s="7" t="str">
        <f t="shared" si="90"/>
        <v/>
      </c>
      <c r="AF190" s="7" t="str">
        <f t="shared" si="91"/>
        <v/>
      </c>
      <c r="AG190" s="12" t="str">
        <f t="shared" si="92"/>
        <v/>
      </c>
      <c r="AH190" s="7" t="str">
        <f t="shared" si="93"/>
        <v/>
      </c>
      <c r="AI190" s="5" t="str">
        <f t="shared" si="94"/>
        <v/>
      </c>
      <c r="AJ190" s="5" t="str">
        <f>IF(H190="","",COUNTA(H$3:H190))</f>
        <v/>
      </c>
      <c r="AK190" s="5" t="str">
        <f>IF(H190="",IF(AI190="","",INDEX(AK$3:AK189,MATCH(MAX(AJ$3:AJ189),AJ$3:AJ189,0),0)),H190)</f>
        <v/>
      </c>
      <c r="AL190" s="5" t="str">
        <f t="shared" si="80"/>
        <v/>
      </c>
      <c r="AM190" s="5" t="str">
        <f t="shared" si="95"/>
        <v/>
      </c>
      <c r="AN190" s="5" t="str">
        <f t="shared" si="96"/>
        <v/>
      </c>
      <c r="AO190" s="57"/>
      <c r="AP190" s="59" t="str">
        <f t="shared" si="97"/>
        <v/>
      </c>
      <c r="AQ190" s="27" t="str">
        <f t="shared" si="82"/>
        <v/>
      </c>
      <c r="AR190" s="5" t="str">
        <f t="shared" si="82"/>
        <v/>
      </c>
      <c r="AS190" s="5" t="str">
        <f t="shared" si="82"/>
        <v/>
      </c>
      <c r="AT190" s="5" t="str">
        <f t="shared" si="82"/>
        <v/>
      </c>
      <c r="AU190" s="5" t="str">
        <f t="shared" si="82"/>
        <v/>
      </c>
      <c r="AV190" s="5" t="str">
        <f t="shared" si="82"/>
        <v/>
      </c>
      <c r="AW190" s="5" t="str">
        <f t="shared" si="82"/>
        <v/>
      </c>
      <c r="AX190" s="5" t="str">
        <f t="shared" si="82"/>
        <v/>
      </c>
      <c r="AY190" s="5" t="str">
        <f t="shared" si="82"/>
        <v/>
      </c>
      <c r="AZ190" s="5" t="str">
        <f t="shared" si="82"/>
        <v/>
      </c>
      <c r="BA190" s="5" t="str">
        <f t="shared" si="82"/>
        <v/>
      </c>
      <c r="BB190" s="5" t="str">
        <f t="shared" si="82"/>
        <v/>
      </c>
      <c r="BC190" s="19"/>
      <c r="BD190" s="5" t="str">
        <f>IF(AQ190="","",RANK(AQ190,AQ$3:AQ$1048576,1)+COUNTIF(AQ$3:AQ190,AQ190)-1)</f>
        <v/>
      </c>
      <c r="BE190" s="5" t="str">
        <f>IF(AR190="","",RANK(AR190,AR$3:AR$1048576,1)+COUNTIF(AR$3:AR190,AR190)-1)</f>
        <v/>
      </c>
      <c r="BF190" s="5" t="str">
        <f>IF(AS190="","",RANK(AS190,AS$3:AS$1048576,1)+COUNTIF(AS$3:AS190,AS190)-1)</f>
        <v/>
      </c>
      <c r="BG190" s="5" t="str">
        <f>IF(AT190="","",RANK(AT190,AT$3:AT$1048576,1)+COUNTIF(AT$3:AT190,AT190)-1)</f>
        <v/>
      </c>
      <c r="BH190" s="5" t="str">
        <f>IF(AU190="","",RANK(AU190,AU$3:AU$1048576,1)+COUNTIF(AU$3:AU190,AU190)-1)</f>
        <v/>
      </c>
      <c r="BI190" s="5" t="str">
        <f>IF(AV190="","",RANK(AV190,AV$3:AV$1048576,1)+COUNTIF(AV$3:AV190,AV190)-1)</f>
        <v/>
      </c>
      <c r="BJ190" s="5" t="str">
        <f>IF(AW190="","",RANK(AW190,AW$3:AW$1048576,1)+COUNTIF(AW$3:AW190,AW190)-1)</f>
        <v/>
      </c>
      <c r="BK190" s="5" t="str">
        <f>IF(AX190="","",RANK(AX190,AX$3:AX$1048576,1)+COUNTIF(AX$3:AX190,AX190)-1)</f>
        <v/>
      </c>
      <c r="BL190" s="5" t="str">
        <f>IF(AY190="","",RANK(AY190,AY$3:AY$1048576,1)+COUNTIF(AY$3:AY190,AY190)-1)</f>
        <v/>
      </c>
      <c r="BM190" s="5" t="str">
        <f>IF(AZ190="","",RANK(AZ190,AZ$3:AZ$1048576,1)+COUNTIF(AZ$3:AZ190,AZ190)-1)</f>
        <v/>
      </c>
      <c r="BN190" s="5" t="str">
        <f>IF(BA190="","",RANK(BA190,BA$3:BA$1048576,1)+COUNTIF(BA$3:BA190,BA190)-1)</f>
        <v/>
      </c>
      <c r="BO190" s="5" t="str">
        <f>IF(BB190="","",RANK(BB190,BB$3:BB$1048576,1)+COUNTIF(BB$3:BB190,BB190)-1)</f>
        <v/>
      </c>
    </row>
    <row r="191" spans="2:67" ht="35.1" customHeight="1" x14ac:dyDescent="0.2">
      <c r="B191" s="116"/>
      <c r="D191" s="102"/>
      <c r="F191" s="73"/>
      <c r="G191" s="103"/>
      <c r="H191" s="104"/>
      <c r="I191" s="105"/>
      <c r="J191" s="106"/>
      <c r="K191" s="107"/>
      <c r="L191" s="62"/>
      <c r="M191" s="111" t="str">
        <f t="shared" si="83"/>
        <v/>
      </c>
      <c r="N191" s="112" t="str">
        <f t="shared" si="84"/>
        <v/>
      </c>
      <c r="T191" s="89" t="str">
        <f t="shared" si="85"/>
        <v/>
      </c>
      <c r="U191" s="90" t="str">
        <f t="shared" si="86"/>
        <v/>
      </c>
      <c r="V191" s="5" t="str">
        <f>IF(C191="","",COUNT(C$3:C191))</f>
        <v/>
      </c>
      <c r="W191" s="5" t="str">
        <f>IF(D191="","",COUNT(D$3:D191))</f>
        <v/>
      </c>
      <c r="X191" s="5" t="str">
        <f>IF(E191="","",COUNT(E$3:E191))</f>
        <v/>
      </c>
      <c r="Y191" s="5" t="str">
        <f>IF(C191="",IF($AK191="","",INDEX(Y$3:Y190,MATCH(MAX(V$3:V190),V$3:V190,0),0)),C191)</f>
        <v/>
      </c>
      <c r="Z191" s="5" t="str">
        <f>IF(D191="",IF($AK191="","",INDEX(Z$3:Z190,MATCH(MAX(W$3:W190),W$3:W190,0),0)),D191)</f>
        <v/>
      </c>
      <c r="AA191" s="5" t="str">
        <f>IF(E191="",IF($AK191="","",INDEX(AA$3:AA190,MATCH(MAX(X$3:X190),X$3:X190,0),0)),E191)</f>
        <v/>
      </c>
      <c r="AB191" s="5" t="str">
        <f t="shared" si="87"/>
        <v/>
      </c>
      <c r="AC191" s="5" t="str">
        <f t="shared" si="88"/>
        <v/>
      </c>
      <c r="AD191" s="11" t="str">
        <f t="shared" si="89"/>
        <v/>
      </c>
      <c r="AE191" s="7" t="str">
        <f t="shared" si="90"/>
        <v/>
      </c>
      <c r="AF191" s="7" t="str">
        <f t="shared" si="91"/>
        <v/>
      </c>
      <c r="AG191" s="12" t="str">
        <f t="shared" si="92"/>
        <v/>
      </c>
      <c r="AH191" s="7" t="str">
        <f t="shared" si="93"/>
        <v/>
      </c>
      <c r="AI191" s="5" t="str">
        <f t="shared" si="94"/>
        <v/>
      </c>
      <c r="AJ191" s="5" t="str">
        <f>IF(H191="","",COUNTA(H$3:H191))</f>
        <v/>
      </c>
      <c r="AK191" s="5" t="str">
        <f>IF(H191="",IF(AI191="","",INDEX(AK$3:AK190,MATCH(MAX(AJ$3:AJ190),AJ$3:AJ190,0),0)),H191)</f>
        <v/>
      </c>
      <c r="AL191" s="5" t="str">
        <f t="shared" si="80"/>
        <v/>
      </c>
      <c r="AM191" s="5" t="str">
        <f t="shared" si="95"/>
        <v/>
      </c>
      <c r="AN191" s="5" t="str">
        <f t="shared" si="96"/>
        <v/>
      </c>
      <c r="AO191" s="57"/>
      <c r="AP191" s="59" t="str">
        <f t="shared" si="97"/>
        <v/>
      </c>
      <c r="AQ191" s="27" t="str">
        <f t="shared" si="82"/>
        <v/>
      </c>
      <c r="AR191" s="5" t="str">
        <f t="shared" si="82"/>
        <v/>
      </c>
      <c r="AS191" s="5" t="str">
        <f t="shared" si="82"/>
        <v/>
      </c>
      <c r="AT191" s="5" t="str">
        <f t="shared" si="82"/>
        <v/>
      </c>
      <c r="AU191" s="5" t="str">
        <f t="shared" si="82"/>
        <v/>
      </c>
      <c r="AV191" s="5" t="str">
        <f t="shared" si="82"/>
        <v/>
      </c>
      <c r="AW191" s="5" t="str">
        <f t="shared" si="82"/>
        <v/>
      </c>
      <c r="AX191" s="5" t="str">
        <f t="shared" si="82"/>
        <v/>
      </c>
      <c r="AY191" s="5" t="str">
        <f t="shared" si="82"/>
        <v/>
      </c>
      <c r="AZ191" s="5" t="str">
        <f t="shared" si="82"/>
        <v/>
      </c>
      <c r="BA191" s="5" t="str">
        <f t="shared" si="82"/>
        <v/>
      </c>
      <c r="BB191" s="5" t="str">
        <f t="shared" si="82"/>
        <v/>
      </c>
      <c r="BC191" s="19"/>
      <c r="BD191" s="5" t="str">
        <f>IF(AQ191="","",RANK(AQ191,AQ$3:AQ$1048576,1)+COUNTIF(AQ$3:AQ191,AQ191)-1)</f>
        <v/>
      </c>
      <c r="BE191" s="5" t="str">
        <f>IF(AR191="","",RANK(AR191,AR$3:AR$1048576,1)+COUNTIF(AR$3:AR191,AR191)-1)</f>
        <v/>
      </c>
      <c r="BF191" s="5" t="str">
        <f>IF(AS191="","",RANK(AS191,AS$3:AS$1048576,1)+COUNTIF(AS$3:AS191,AS191)-1)</f>
        <v/>
      </c>
      <c r="BG191" s="5" t="str">
        <f>IF(AT191="","",RANK(AT191,AT$3:AT$1048576,1)+COUNTIF(AT$3:AT191,AT191)-1)</f>
        <v/>
      </c>
      <c r="BH191" s="5" t="str">
        <f>IF(AU191="","",RANK(AU191,AU$3:AU$1048576,1)+COUNTIF(AU$3:AU191,AU191)-1)</f>
        <v/>
      </c>
      <c r="BI191" s="5" t="str">
        <f>IF(AV191="","",RANK(AV191,AV$3:AV$1048576,1)+COUNTIF(AV$3:AV191,AV191)-1)</f>
        <v/>
      </c>
      <c r="BJ191" s="5" t="str">
        <f>IF(AW191="","",RANK(AW191,AW$3:AW$1048576,1)+COUNTIF(AW$3:AW191,AW191)-1)</f>
        <v/>
      </c>
      <c r="BK191" s="5" t="str">
        <f>IF(AX191="","",RANK(AX191,AX$3:AX$1048576,1)+COUNTIF(AX$3:AX191,AX191)-1)</f>
        <v/>
      </c>
      <c r="BL191" s="5" t="str">
        <f>IF(AY191="","",RANK(AY191,AY$3:AY$1048576,1)+COUNTIF(AY$3:AY191,AY191)-1)</f>
        <v/>
      </c>
      <c r="BM191" s="5" t="str">
        <f>IF(AZ191="","",RANK(AZ191,AZ$3:AZ$1048576,1)+COUNTIF(AZ$3:AZ191,AZ191)-1)</f>
        <v/>
      </c>
      <c r="BN191" s="5" t="str">
        <f>IF(BA191="","",RANK(BA191,BA$3:BA$1048576,1)+COUNTIF(BA$3:BA191,BA191)-1)</f>
        <v/>
      </c>
      <c r="BO191" s="5" t="str">
        <f>IF(BB191="","",RANK(BB191,BB$3:BB$1048576,1)+COUNTIF(BB$3:BB191,BB191)-1)</f>
        <v/>
      </c>
    </row>
    <row r="192" spans="2:67" ht="35.1" customHeight="1" x14ac:dyDescent="0.2">
      <c r="B192" s="116"/>
      <c r="D192" s="102"/>
      <c r="F192" s="73"/>
      <c r="G192" s="103"/>
      <c r="H192" s="104"/>
      <c r="I192" s="105"/>
      <c r="J192" s="106"/>
      <c r="K192" s="107"/>
      <c r="L192" s="62"/>
      <c r="M192" s="111" t="str">
        <f t="shared" si="83"/>
        <v/>
      </c>
      <c r="N192" s="112" t="str">
        <f t="shared" si="84"/>
        <v/>
      </c>
      <c r="T192" s="89" t="str">
        <f t="shared" si="85"/>
        <v/>
      </c>
      <c r="U192" s="90" t="str">
        <f t="shared" si="86"/>
        <v/>
      </c>
      <c r="V192" s="5" t="str">
        <f>IF(C192="","",COUNT(C$3:C192))</f>
        <v/>
      </c>
      <c r="W192" s="5" t="str">
        <f>IF(D192="","",COUNT(D$3:D192))</f>
        <v/>
      </c>
      <c r="X192" s="5" t="str">
        <f>IF(E192="","",COUNT(E$3:E192))</f>
        <v/>
      </c>
      <c r="Y192" s="5" t="str">
        <f>IF(C192="",IF($AK192="","",INDEX(Y$3:Y191,MATCH(MAX(V$3:V191),V$3:V191,0),0)),C192)</f>
        <v/>
      </c>
      <c r="Z192" s="5" t="str">
        <f>IF(D192="",IF($AK192="","",INDEX(Z$3:Z191,MATCH(MAX(W$3:W191),W$3:W191,0),0)),D192)</f>
        <v/>
      </c>
      <c r="AA192" s="5" t="str">
        <f>IF(E192="",IF($AK192="","",INDEX(AA$3:AA191,MATCH(MAX(X$3:X191),X$3:X191,0),0)),E192)</f>
        <v/>
      </c>
      <c r="AB192" s="5" t="str">
        <f t="shared" si="87"/>
        <v/>
      </c>
      <c r="AC192" s="5" t="str">
        <f t="shared" si="88"/>
        <v/>
      </c>
      <c r="AD192" s="11" t="str">
        <f t="shared" si="89"/>
        <v/>
      </c>
      <c r="AE192" s="7" t="str">
        <f t="shared" si="90"/>
        <v/>
      </c>
      <c r="AF192" s="7" t="str">
        <f t="shared" si="91"/>
        <v/>
      </c>
      <c r="AG192" s="12" t="str">
        <f t="shared" si="92"/>
        <v/>
      </c>
      <c r="AH192" s="7" t="str">
        <f t="shared" si="93"/>
        <v/>
      </c>
      <c r="AI192" s="5" t="str">
        <f t="shared" si="94"/>
        <v/>
      </c>
      <c r="AJ192" s="5" t="str">
        <f>IF(H192="","",COUNTA(H$3:H192))</f>
        <v/>
      </c>
      <c r="AK192" s="5" t="str">
        <f>IF(H192="",IF(AI192="","",INDEX(AK$3:AK191,MATCH(MAX(AJ$3:AJ191),AJ$3:AJ191,0),0)),H192)</f>
        <v/>
      </c>
      <c r="AL192" s="5" t="str">
        <f t="shared" si="80"/>
        <v/>
      </c>
      <c r="AM192" s="5" t="str">
        <f t="shared" si="95"/>
        <v/>
      </c>
      <c r="AN192" s="5" t="str">
        <f t="shared" si="96"/>
        <v/>
      </c>
      <c r="AO192" s="57"/>
      <c r="AP192" s="59" t="str">
        <f t="shared" si="97"/>
        <v/>
      </c>
      <c r="AQ192" s="27" t="str">
        <f t="shared" si="82"/>
        <v/>
      </c>
      <c r="AR192" s="5" t="str">
        <f t="shared" si="82"/>
        <v/>
      </c>
      <c r="AS192" s="5" t="str">
        <f t="shared" si="82"/>
        <v/>
      </c>
      <c r="AT192" s="5" t="str">
        <f t="shared" si="82"/>
        <v/>
      </c>
      <c r="AU192" s="5" t="str">
        <f t="shared" si="82"/>
        <v/>
      </c>
      <c r="AV192" s="5" t="str">
        <f t="shared" si="82"/>
        <v/>
      </c>
      <c r="AW192" s="5" t="str">
        <f t="shared" si="82"/>
        <v/>
      </c>
      <c r="AX192" s="5" t="str">
        <f t="shared" si="82"/>
        <v/>
      </c>
      <c r="AY192" s="5" t="str">
        <f t="shared" si="82"/>
        <v/>
      </c>
      <c r="AZ192" s="5" t="str">
        <f t="shared" ref="AQ192:BB213" si="98">IF(AND(AZ$2=$AI192,$AP192&lt;&gt;""),$AP192,"")</f>
        <v/>
      </c>
      <c r="BA192" s="5" t="str">
        <f t="shared" si="98"/>
        <v/>
      </c>
      <c r="BB192" s="5" t="str">
        <f t="shared" si="98"/>
        <v/>
      </c>
      <c r="BC192" s="19"/>
      <c r="BD192" s="5" t="str">
        <f>IF(AQ192="","",RANK(AQ192,AQ$3:AQ$1048576,1)+COUNTIF(AQ$3:AQ192,AQ192)-1)</f>
        <v/>
      </c>
      <c r="BE192" s="5" t="str">
        <f>IF(AR192="","",RANK(AR192,AR$3:AR$1048576,1)+COUNTIF(AR$3:AR192,AR192)-1)</f>
        <v/>
      </c>
      <c r="BF192" s="5" t="str">
        <f>IF(AS192="","",RANK(AS192,AS$3:AS$1048576,1)+COUNTIF(AS$3:AS192,AS192)-1)</f>
        <v/>
      </c>
      <c r="BG192" s="5" t="str">
        <f>IF(AT192="","",RANK(AT192,AT$3:AT$1048576,1)+COUNTIF(AT$3:AT192,AT192)-1)</f>
        <v/>
      </c>
      <c r="BH192" s="5" t="str">
        <f>IF(AU192="","",RANK(AU192,AU$3:AU$1048576,1)+COUNTIF(AU$3:AU192,AU192)-1)</f>
        <v/>
      </c>
      <c r="BI192" s="5" t="str">
        <f>IF(AV192="","",RANK(AV192,AV$3:AV$1048576,1)+COUNTIF(AV$3:AV192,AV192)-1)</f>
        <v/>
      </c>
      <c r="BJ192" s="5" t="str">
        <f>IF(AW192="","",RANK(AW192,AW$3:AW$1048576,1)+COUNTIF(AW$3:AW192,AW192)-1)</f>
        <v/>
      </c>
      <c r="BK192" s="5" t="str">
        <f>IF(AX192="","",RANK(AX192,AX$3:AX$1048576,1)+COUNTIF(AX$3:AX192,AX192)-1)</f>
        <v/>
      </c>
      <c r="BL192" s="5" t="str">
        <f>IF(AY192="","",RANK(AY192,AY$3:AY$1048576,1)+COUNTIF(AY$3:AY192,AY192)-1)</f>
        <v/>
      </c>
      <c r="BM192" s="5" t="str">
        <f>IF(AZ192="","",RANK(AZ192,AZ$3:AZ$1048576,1)+COUNTIF(AZ$3:AZ192,AZ192)-1)</f>
        <v/>
      </c>
      <c r="BN192" s="5" t="str">
        <f>IF(BA192="","",RANK(BA192,BA$3:BA$1048576,1)+COUNTIF(BA$3:BA192,BA192)-1)</f>
        <v/>
      </c>
      <c r="BO192" s="5" t="str">
        <f>IF(BB192="","",RANK(BB192,BB$3:BB$1048576,1)+COUNTIF(BB$3:BB192,BB192)-1)</f>
        <v/>
      </c>
    </row>
    <row r="193" spans="2:67" ht="35.1" customHeight="1" x14ac:dyDescent="0.2">
      <c r="B193" s="116"/>
      <c r="D193" s="102"/>
      <c r="F193" s="73"/>
      <c r="G193" s="103"/>
      <c r="H193" s="104"/>
      <c r="I193" s="105"/>
      <c r="J193" s="106"/>
      <c r="K193" s="107"/>
      <c r="L193" s="62"/>
      <c r="M193" s="111" t="str">
        <f t="shared" si="83"/>
        <v/>
      </c>
      <c r="N193" s="112" t="str">
        <f t="shared" si="84"/>
        <v/>
      </c>
      <c r="T193" s="89" t="str">
        <f t="shared" si="85"/>
        <v/>
      </c>
      <c r="U193" s="90" t="str">
        <f t="shared" si="86"/>
        <v/>
      </c>
      <c r="V193" s="5" t="str">
        <f>IF(C193="","",COUNT(C$3:C193))</f>
        <v/>
      </c>
      <c r="W193" s="5" t="str">
        <f>IF(D193="","",COUNT(D$3:D193))</f>
        <v/>
      </c>
      <c r="X193" s="5" t="str">
        <f>IF(E193="","",COUNT(E$3:E193))</f>
        <v/>
      </c>
      <c r="Y193" s="5" t="str">
        <f>IF(C193="",IF($AK193="","",INDEX(Y$3:Y192,MATCH(MAX(V$3:V192),V$3:V192,0),0)),C193)</f>
        <v/>
      </c>
      <c r="Z193" s="5" t="str">
        <f>IF(D193="",IF($AK193="","",INDEX(Z$3:Z192,MATCH(MAX(W$3:W192),W$3:W192,0),0)),D193)</f>
        <v/>
      </c>
      <c r="AA193" s="5" t="str">
        <f>IF(E193="",IF($AK193="","",INDEX(AA$3:AA192,MATCH(MAX(X$3:X192),X$3:X192,0),0)),E193)</f>
        <v/>
      </c>
      <c r="AB193" s="5" t="str">
        <f t="shared" si="87"/>
        <v/>
      </c>
      <c r="AC193" s="5" t="str">
        <f t="shared" si="88"/>
        <v/>
      </c>
      <c r="AD193" s="11" t="str">
        <f t="shared" si="89"/>
        <v/>
      </c>
      <c r="AE193" s="7" t="str">
        <f t="shared" si="90"/>
        <v/>
      </c>
      <c r="AF193" s="7" t="str">
        <f t="shared" si="91"/>
        <v/>
      </c>
      <c r="AG193" s="12" t="str">
        <f t="shared" si="92"/>
        <v/>
      </c>
      <c r="AH193" s="7" t="str">
        <f t="shared" si="93"/>
        <v/>
      </c>
      <c r="AI193" s="5" t="str">
        <f t="shared" si="94"/>
        <v/>
      </c>
      <c r="AJ193" s="5" t="str">
        <f>IF(H193="","",COUNTA(H$3:H193))</f>
        <v/>
      </c>
      <c r="AK193" s="5" t="str">
        <f>IF(H193="",IF(AI193="","",INDEX(AK$3:AK192,MATCH(MAX(AJ$3:AJ192),AJ$3:AJ192,0),0)),H193)</f>
        <v/>
      </c>
      <c r="AL193" s="5" t="str">
        <f t="shared" si="80"/>
        <v/>
      </c>
      <c r="AM193" s="5" t="str">
        <f t="shared" si="95"/>
        <v/>
      </c>
      <c r="AN193" s="5" t="str">
        <f t="shared" si="96"/>
        <v/>
      </c>
      <c r="AO193" s="57"/>
      <c r="AP193" s="59" t="str">
        <f t="shared" si="97"/>
        <v/>
      </c>
      <c r="AQ193" s="27" t="str">
        <f t="shared" si="98"/>
        <v/>
      </c>
      <c r="AR193" s="5" t="str">
        <f t="shared" si="98"/>
        <v/>
      </c>
      <c r="AS193" s="5" t="str">
        <f t="shared" si="98"/>
        <v/>
      </c>
      <c r="AT193" s="5" t="str">
        <f t="shared" si="98"/>
        <v/>
      </c>
      <c r="AU193" s="5" t="str">
        <f t="shared" si="98"/>
        <v/>
      </c>
      <c r="AV193" s="5" t="str">
        <f t="shared" si="98"/>
        <v/>
      </c>
      <c r="AW193" s="5" t="str">
        <f t="shared" si="98"/>
        <v/>
      </c>
      <c r="AX193" s="5" t="str">
        <f t="shared" si="98"/>
        <v/>
      </c>
      <c r="AY193" s="5" t="str">
        <f t="shared" si="98"/>
        <v/>
      </c>
      <c r="AZ193" s="5" t="str">
        <f t="shared" si="98"/>
        <v/>
      </c>
      <c r="BA193" s="5" t="str">
        <f t="shared" si="98"/>
        <v/>
      </c>
      <c r="BB193" s="5" t="str">
        <f t="shared" si="98"/>
        <v/>
      </c>
      <c r="BC193" s="19"/>
      <c r="BD193" s="5" t="str">
        <f>IF(AQ193="","",RANK(AQ193,AQ$3:AQ$1048576,1)+COUNTIF(AQ$3:AQ193,AQ193)-1)</f>
        <v/>
      </c>
      <c r="BE193" s="5" t="str">
        <f>IF(AR193="","",RANK(AR193,AR$3:AR$1048576,1)+COUNTIF(AR$3:AR193,AR193)-1)</f>
        <v/>
      </c>
      <c r="BF193" s="5" t="str">
        <f>IF(AS193="","",RANK(AS193,AS$3:AS$1048576,1)+COUNTIF(AS$3:AS193,AS193)-1)</f>
        <v/>
      </c>
      <c r="BG193" s="5" t="str">
        <f>IF(AT193="","",RANK(AT193,AT$3:AT$1048576,1)+COUNTIF(AT$3:AT193,AT193)-1)</f>
        <v/>
      </c>
      <c r="BH193" s="5" t="str">
        <f>IF(AU193="","",RANK(AU193,AU$3:AU$1048576,1)+COUNTIF(AU$3:AU193,AU193)-1)</f>
        <v/>
      </c>
      <c r="BI193" s="5" t="str">
        <f>IF(AV193="","",RANK(AV193,AV$3:AV$1048576,1)+COUNTIF(AV$3:AV193,AV193)-1)</f>
        <v/>
      </c>
      <c r="BJ193" s="5" t="str">
        <f>IF(AW193="","",RANK(AW193,AW$3:AW$1048576,1)+COUNTIF(AW$3:AW193,AW193)-1)</f>
        <v/>
      </c>
      <c r="BK193" s="5" t="str">
        <f>IF(AX193="","",RANK(AX193,AX$3:AX$1048576,1)+COUNTIF(AX$3:AX193,AX193)-1)</f>
        <v/>
      </c>
      <c r="BL193" s="5" t="str">
        <f>IF(AY193="","",RANK(AY193,AY$3:AY$1048576,1)+COUNTIF(AY$3:AY193,AY193)-1)</f>
        <v/>
      </c>
      <c r="BM193" s="5" t="str">
        <f>IF(AZ193="","",RANK(AZ193,AZ$3:AZ$1048576,1)+COUNTIF(AZ$3:AZ193,AZ193)-1)</f>
        <v/>
      </c>
      <c r="BN193" s="5" t="str">
        <f>IF(BA193="","",RANK(BA193,BA$3:BA$1048576,1)+COUNTIF(BA$3:BA193,BA193)-1)</f>
        <v/>
      </c>
      <c r="BO193" s="5" t="str">
        <f>IF(BB193="","",RANK(BB193,BB$3:BB$1048576,1)+COUNTIF(BB$3:BB193,BB193)-1)</f>
        <v/>
      </c>
    </row>
    <row r="194" spans="2:67" ht="35.1" customHeight="1" x14ac:dyDescent="0.2">
      <c r="B194" s="116"/>
      <c r="D194" s="102"/>
      <c r="F194" s="73"/>
      <c r="G194" s="103"/>
      <c r="H194" s="104"/>
      <c r="I194" s="105"/>
      <c r="J194" s="106"/>
      <c r="K194" s="107"/>
      <c r="L194" s="62"/>
      <c r="M194" s="111" t="str">
        <f t="shared" si="83"/>
        <v/>
      </c>
      <c r="N194" s="112" t="str">
        <f t="shared" si="84"/>
        <v/>
      </c>
      <c r="T194" s="89" t="str">
        <f t="shared" si="85"/>
        <v/>
      </c>
      <c r="U194" s="90" t="str">
        <f t="shared" si="86"/>
        <v/>
      </c>
      <c r="V194" s="5" t="str">
        <f>IF(C194="","",COUNT(C$3:C194))</f>
        <v/>
      </c>
      <c r="W194" s="5" t="str">
        <f>IF(D194="","",COUNT(D$3:D194))</f>
        <v/>
      </c>
      <c r="X194" s="5" t="str">
        <f>IF(E194="","",COUNT(E$3:E194))</f>
        <v/>
      </c>
      <c r="Y194" s="5" t="str">
        <f>IF(C194="",IF($AK194="","",INDEX(Y$3:Y193,MATCH(MAX(V$3:V193),V$3:V193,0),0)),C194)</f>
        <v/>
      </c>
      <c r="Z194" s="5" t="str">
        <f>IF(D194="",IF($AK194="","",INDEX(Z$3:Z193,MATCH(MAX(W$3:W193),W$3:W193,0),0)),D194)</f>
        <v/>
      </c>
      <c r="AA194" s="5" t="str">
        <f>IF(E194="",IF($AK194="","",INDEX(AA$3:AA193,MATCH(MAX(X$3:X193),X$3:X193,0),0)),E194)</f>
        <v/>
      </c>
      <c r="AB194" s="5" t="str">
        <f t="shared" si="87"/>
        <v/>
      </c>
      <c r="AC194" s="5" t="str">
        <f t="shared" si="88"/>
        <v/>
      </c>
      <c r="AD194" s="11" t="str">
        <f t="shared" si="89"/>
        <v/>
      </c>
      <c r="AE194" s="7" t="str">
        <f t="shared" si="90"/>
        <v/>
      </c>
      <c r="AF194" s="7" t="str">
        <f t="shared" si="91"/>
        <v/>
      </c>
      <c r="AG194" s="12" t="str">
        <f t="shared" si="92"/>
        <v/>
      </c>
      <c r="AH194" s="7" t="str">
        <f t="shared" si="93"/>
        <v/>
      </c>
      <c r="AI194" s="5" t="str">
        <f t="shared" si="94"/>
        <v/>
      </c>
      <c r="AJ194" s="5" t="str">
        <f>IF(H194="","",COUNTA(H$3:H194))</f>
        <v/>
      </c>
      <c r="AK194" s="5" t="str">
        <f>IF(H194="",IF(AI194="","",INDEX(AK$3:AK193,MATCH(MAX(AJ$3:AJ193),AJ$3:AJ193,0),0)),H194)</f>
        <v/>
      </c>
      <c r="AL194" s="5" t="str">
        <f t="shared" si="80"/>
        <v/>
      </c>
      <c r="AM194" s="5" t="str">
        <f t="shared" si="95"/>
        <v/>
      </c>
      <c r="AN194" s="5" t="str">
        <f t="shared" si="96"/>
        <v/>
      </c>
      <c r="AO194" s="57"/>
      <c r="AP194" s="59" t="str">
        <f t="shared" si="97"/>
        <v/>
      </c>
      <c r="AQ194" s="27" t="str">
        <f t="shared" si="98"/>
        <v/>
      </c>
      <c r="AR194" s="5" t="str">
        <f t="shared" si="98"/>
        <v/>
      </c>
      <c r="AS194" s="5" t="str">
        <f t="shared" si="98"/>
        <v/>
      </c>
      <c r="AT194" s="5" t="str">
        <f t="shared" si="98"/>
        <v/>
      </c>
      <c r="AU194" s="5" t="str">
        <f t="shared" si="98"/>
        <v/>
      </c>
      <c r="AV194" s="5" t="str">
        <f t="shared" si="98"/>
        <v/>
      </c>
      <c r="AW194" s="5" t="str">
        <f t="shared" si="98"/>
        <v/>
      </c>
      <c r="AX194" s="5" t="str">
        <f t="shared" si="98"/>
        <v/>
      </c>
      <c r="AY194" s="5" t="str">
        <f t="shared" si="98"/>
        <v/>
      </c>
      <c r="AZ194" s="5" t="str">
        <f t="shared" si="98"/>
        <v/>
      </c>
      <c r="BA194" s="5" t="str">
        <f t="shared" si="98"/>
        <v/>
      </c>
      <c r="BB194" s="5" t="str">
        <f t="shared" si="98"/>
        <v/>
      </c>
      <c r="BC194" s="19"/>
      <c r="BD194" s="5" t="str">
        <f>IF(AQ194="","",RANK(AQ194,AQ$3:AQ$1048576,1)+COUNTIF(AQ$3:AQ194,AQ194)-1)</f>
        <v/>
      </c>
      <c r="BE194" s="5" t="str">
        <f>IF(AR194="","",RANK(AR194,AR$3:AR$1048576,1)+COUNTIF(AR$3:AR194,AR194)-1)</f>
        <v/>
      </c>
      <c r="BF194" s="5" t="str">
        <f>IF(AS194="","",RANK(AS194,AS$3:AS$1048576,1)+COUNTIF(AS$3:AS194,AS194)-1)</f>
        <v/>
      </c>
      <c r="BG194" s="5" t="str">
        <f>IF(AT194="","",RANK(AT194,AT$3:AT$1048576,1)+COUNTIF(AT$3:AT194,AT194)-1)</f>
        <v/>
      </c>
      <c r="BH194" s="5" t="str">
        <f>IF(AU194="","",RANK(AU194,AU$3:AU$1048576,1)+COUNTIF(AU$3:AU194,AU194)-1)</f>
        <v/>
      </c>
      <c r="BI194" s="5" t="str">
        <f>IF(AV194="","",RANK(AV194,AV$3:AV$1048576,1)+COUNTIF(AV$3:AV194,AV194)-1)</f>
        <v/>
      </c>
      <c r="BJ194" s="5" t="str">
        <f>IF(AW194="","",RANK(AW194,AW$3:AW$1048576,1)+COUNTIF(AW$3:AW194,AW194)-1)</f>
        <v/>
      </c>
      <c r="BK194" s="5" t="str">
        <f>IF(AX194="","",RANK(AX194,AX$3:AX$1048576,1)+COUNTIF(AX$3:AX194,AX194)-1)</f>
        <v/>
      </c>
      <c r="BL194" s="5" t="str">
        <f>IF(AY194="","",RANK(AY194,AY$3:AY$1048576,1)+COUNTIF(AY$3:AY194,AY194)-1)</f>
        <v/>
      </c>
      <c r="BM194" s="5" t="str">
        <f>IF(AZ194="","",RANK(AZ194,AZ$3:AZ$1048576,1)+COUNTIF(AZ$3:AZ194,AZ194)-1)</f>
        <v/>
      </c>
      <c r="BN194" s="5" t="str">
        <f>IF(BA194="","",RANK(BA194,BA$3:BA$1048576,1)+COUNTIF(BA$3:BA194,BA194)-1)</f>
        <v/>
      </c>
      <c r="BO194" s="5" t="str">
        <f>IF(BB194="","",RANK(BB194,BB$3:BB$1048576,1)+COUNTIF(BB$3:BB194,BB194)-1)</f>
        <v/>
      </c>
    </row>
    <row r="195" spans="2:67" ht="35.1" customHeight="1" x14ac:dyDescent="0.2">
      <c r="B195" s="116"/>
      <c r="D195" s="102"/>
      <c r="F195" s="73"/>
      <c r="G195" s="103"/>
      <c r="H195" s="104"/>
      <c r="I195" s="105"/>
      <c r="J195" s="106"/>
      <c r="K195" s="107"/>
      <c r="L195" s="62"/>
      <c r="M195" s="111" t="str">
        <f t="shared" si="83"/>
        <v/>
      </c>
      <c r="N195" s="112" t="str">
        <f t="shared" si="84"/>
        <v/>
      </c>
      <c r="T195" s="89" t="str">
        <f t="shared" si="85"/>
        <v/>
      </c>
      <c r="U195" s="90" t="str">
        <f t="shared" si="86"/>
        <v/>
      </c>
      <c r="V195" s="5" t="str">
        <f>IF(C195="","",COUNT(C$3:C195))</f>
        <v/>
      </c>
      <c r="W195" s="5" t="str">
        <f>IF(D195="","",COUNT(D$3:D195))</f>
        <v/>
      </c>
      <c r="X195" s="5" t="str">
        <f>IF(E195="","",COUNT(E$3:E195))</f>
        <v/>
      </c>
      <c r="Y195" s="5" t="str">
        <f>IF(C195="",IF($AK195="","",INDEX(Y$3:Y194,MATCH(MAX(V$3:V194),V$3:V194,0),0)),C195)</f>
        <v/>
      </c>
      <c r="Z195" s="5" t="str">
        <f>IF(D195="",IF($AK195="","",INDEX(Z$3:Z194,MATCH(MAX(W$3:W194),W$3:W194,0),0)),D195)</f>
        <v/>
      </c>
      <c r="AA195" s="5" t="str">
        <f>IF(E195="",IF($AK195="","",INDEX(AA$3:AA194,MATCH(MAX(X$3:X194),X$3:X194,0),0)),E195)</f>
        <v/>
      </c>
      <c r="AB195" s="5" t="str">
        <f t="shared" si="87"/>
        <v/>
      </c>
      <c r="AC195" s="5" t="str">
        <f t="shared" si="88"/>
        <v/>
      </c>
      <c r="AD195" s="11" t="str">
        <f t="shared" si="89"/>
        <v/>
      </c>
      <c r="AE195" s="7" t="str">
        <f t="shared" si="90"/>
        <v/>
      </c>
      <c r="AF195" s="7" t="str">
        <f t="shared" si="91"/>
        <v/>
      </c>
      <c r="AG195" s="12" t="str">
        <f t="shared" si="92"/>
        <v/>
      </c>
      <c r="AH195" s="7" t="str">
        <f t="shared" si="93"/>
        <v/>
      </c>
      <c r="AI195" s="5" t="str">
        <f t="shared" si="94"/>
        <v/>
      </c>
      <c r="AJ195" s="5" t="str">
        <f>IF(H195="","",COUNTA(H$3:H195))</f>
        <v/>
      </c>
      <c r="AK195" s="5" t="str">
        <f>IF(H195="",IF(AI195="","",INDEX(AK$3:AK194,MATCH(MAX(AJ$3:AJ194),AJ$3:AJ194,0),0)),H195)</f>
        <v/>
      </c>
      <c r="AL195" s="5" t="str">
        <f t="shared" si="80"/>
        <v/>
      </c>
      <c r="AM195" s="5" t="str">
        <f t="shared" si="95"/>
        <v/>
      </c>
      <c r="AN195" s="5" t="str">
        <f t="shared" si="96"/>
        <v/>
      </c>
      <c r="AO195" s="57"/>
      <c r="AP195" s="59" t="str">
        <f t="shared" si="97"/>
        <v/>
      </c>
      <c r="AQ195" s="27" t="str">
        <f t="shared" si="98"/>
        <v/>
      </c>
      <c r="AR195" s="5" t="str">
        <f t="shared" si="98"/>
        <v/>
      </c>
      <c r="AS195" s="5" t="str">
        <f t="shared" si="98"/>
        <v/>
      </c>
      <c r="AT195" s="5" t="str">
        <f t="shared" si="98"/>
        <v/>
      </c>
      <c r="AU195" s="5" t="str">
        <f t="shared" si="98"/>
        <v/>
      </c>
      <c r="AV195" s="5" t="str">
        <f t="shared" si="98"/>
        <v/>
      </c>
      <c r="AW195" s="5" t="str">
        <f t="shared" si="98"/>
        <v/>
      </c>
      <c r="AX195" s="5" t="str">
        <f t="shared" si="98"/>
        <v/>
      </c>
      <c r="AY195" s="5" t="str">
        <f t="shared" si="98"/>
        <v/>
      </c>
      <c r="AZ195" s="5" t="str">
        <f t="shared" si="98"/>
        <v/>
      </c>
      <c r="BA195" s="5" t="str">
        <f t="shared" si="98"/>
        <v/>
      </c>
      <c r="BB195" s="5" t="str">
        <f t="shared" si="98"/>
        <v/>
      </c>
      <c r="BC195" s="19"/>
      <c r="BD195" s="5" t="str">
        <f>IF(AQ195="","",RANK(AQ195,AQ$3:AQ$1048576,1)+COUNTIF(AQ$3:AQ195,AQ195)-1)</f>
        <v/>
      </c>
      <c r="BE195" s="5" t="str">
        <f>IF(AR195="","",RANK(AR195,AR$3:AR$1048576,1)+COUNTIF(AR$3:AR195,AR195)-1)</f>
        <v/>
      </c>
      <c r="BF195" s="5" t="str">
        <f>IF(AS195="","",RANK(AS195,AS$3:AS$1048576,1)+COUNTIF(AS$3:AS195,AS195)-1)</f>
        <v/>
      </c>
      <c r="BG195" s="5" t="str">
        <f>IF(AT195="","",RANK(AT195,AT$3:AT$1048576,1)+COUNTIF(AT$3:AT195,AT195)-1)</f>
        <v/>
      </c>
      <c r="BH195" s="5" t="str">
        <f>IF(AU195="","",RANK(AU195,AU$3:AU$1048576,1)+COUNTIF(AU$3:AU195,AU195)-1)</f>
        <v/>
      </c>
      <c r="BI195" s="5" t="str">
        <f>IF(AV195="","",RANK(AV195,AV$3:AV$1048576,1)+COUNTIF(AV$3:AV195,AV195)-1)</f>
        <v/>
      </c>
      <c r="BJ195" s="5" t="str">
        <f>IF(AW195="","",RANK(AW195,AW$3:AW$1048576,1)+COUNTIF(AW$3:AW195,AW195)-1)</f>
        <v/>
      </c>
      <c r="BK195" s="5" t="str">
        <f>IF(AX195="","",RANK(AX195,AX$3:AX$1048576,1)+COUNTIF(AX$3:AX195,AX195)-1)</f>
        <v/>
      </c>
      <c r="BL195" s="5" t="str">
        <f>IF(AY195="","",RANK(AY195,AY$3:AY$1048576,1)+COUNTIF(AY$3:AY195,AY195)-1)</f>
        <v/>
      </c>
      <c r="BM195" s="5" t="str">
        <f>IF(AZ195="","",RANK(AZ195,AZ$3:AZ$1048576,1)+COUNTIF(AZ$3:AZ195,AZ195)-1)</f>
        <v/>
      </c>
      <c r="BN195" s="5" t="str">
        <f>IF(BA195="","",RANK(BA195,BA$3:BA$1048576,1)+COUNTIF(BA$3:BA195,BA195)-1)</f>
        <v/>
      </c>
      <c r="BO195" s="5" t="str">
        <f>IF(BB195="","",RANK(BB195,BB$3:BB$1048576,1)+COUNTIF(BB$3:BB195,BB195)-1)</f>
        <v/>
      </c>
    </row>
    <row r="196" spans="2:67" ht="35.1" customHeight="1" x14ac:dyDescent="0.2">
      <c r="B196" s="116"/>
      <c r="D196" s="102"/>
      <c r="F196" s="73"/>
      <c r="G196" s="103"/>
      <c r="H196" s="104"/>
      <c r="I196" s="105"/>
      <c r="J196" s="106"/>
      <c r="K196" s="107"/>
      <c r="L196" s="62"/>
      <c r="M196" s="111" t="str">
        <f t="shared" si="83"/>
        <v/>
      </c>
      <c r="N196" s="112" t="str">
        <f t="shared" si="84"/>
        <v/>
      </c>
      <c r="T196" s="89" t="str">
        <f t="shared" si="85"/>
        <v/>
      </c>
      <c r="U196" s="90" t="str">
        <f t="shared" si="86"/>
        <v/>
      </c>
      <c r="V196" s="5" t="str">
        <f>IF(C196="","",COUNT(C$3:C196))</f>
        <v/>
      </c>
      <c r="W196" s="5" t="str">
        <f>IF(D196="","",COUNT(D$3:D196))</f>
        <v/>
      </c>
      <c r="X196" s="5" t="str">
        <f>IF(E196="","",COUNT(E$3:E196))</f>
        <v/>
      </c>
      <c r="Y196" s="5" t="str">
        <f>IF(C196="",IF($AK196="","",INDEX(Y$3:Y195,MATCH(MAX(V$3:V195),V$3:V195,0),0)),C196)</f>
        <v/>
      </c>
      <c r="Z196" s="5" t="str">
        <f>IF(D196="",IF($AK196="","",INDEX(Z$3:Z195,MATCH(MAX(W$3:W195),W$3:W195,0),0)),D196)</f>
        <v/>
      </c>
      <c r="AA196" s="5" t="str">
        <f>IF(E196="",IF($AK196="","",INDEX(AA$3:AA195,MATCH(MAX(X$3:X195),X$3:X195,0),0)),E196)</f>
        <v/>
      </c>
      <c r="AB196" s="5" t="str">
        <f t="shared" si="87"/>
        <v/>
      </c>
      <c r="AC196" s="5" t="str">
        <f t="shared" si="88"/>
        <v/>
      </c>
      <c r="AD196" s="11" t="str">
        <f t="shared" si="89"/>
        <v/>
      </c>
      <c r="AE196" s="7" t="str">
        <f t="shared" si="90"/>
        <v/>
      </c>
      <c r="AF196" s="7" t="str">
        <f t="shared" si="91"/>
        <v/>
      </c>
      <c r="AG196" s="12" t="str">
        <f t="shared" si="92"/>
        <v/>
      </c>
      <c r="AH196" s="7" t="str">
        <f t="shared" si="93"/>
        <v/>
      </c>
      <c r="AI196" s="5" t="str">
        <f t="shared" si="94"/>
        <v/>
      </c>
      <c r="AJ196" s="5" t="str">
        <f>IF(H196="","",COUNTA(H$3:H196))</f>
        <v/>
      </c>
      <c r="AK196" s="5" t="str">
        <f>IF(H196="",IF(AI196="","",INDEX(AK$3:AK195,MATCH(MAX(AJ$3:AJ195),AJ$3:AJ195,0),0)),H196)</f>
        <v/>
      </c>
      <c r="AL196" s="5" t="str">
        <f t="shared" ref="AL196:AL259" si="99">IF(AD196="","",TEXT(AD196,"h:mm")&amp;"　")&amp;IF(AM196="","",IF($AM$1="左",$AM$2,"")&amp;AM196&amp;IF($AM$1="右",$AM$2,""))</f>
        <v/>
      </c>
      <c r="AM196" s="5" t="str">
        <f t="shared" si="95"/>
        <v/>
      </c>
      <c r="AN196" s="5" t="str">
        <f t="shared" si="96"/>
        <v/>
      </c>
      <c r="AO196" s="57"/>
      <c r="AP196" s="59" t="str">
        <f t="shared" si="97"/>
        <v/>
      </c>
      <c r="AQ196" s="27" t="str">
        <f t="shared" si="98"/>
        <v/>
      </c>
      <c r="AR196" s="5" t="str">
        <f t="shared" si="98"/>
        <v/>
      </c>
      <c r="AS196" s="5" t="str">
        <f t="shared" si="98"/>
        <v/>
      </c>
      <c r="AT196" s="5" t="str">
        <f t="shared" si="98"/>
        <v/>
      </c>
      <c r="AU196" s="5" t="str">
        <f t="shared" si="98"/>
        <v/>
      </c>
      <c r="AV196" s="5" t="str">
        <f t="shared" si="98"/>
        <v/>
      </c>
      <c r="AW196" s="5" t="str">
        <f t="shared" si="98"/>
        <v/>
      </c>
      <c r="AX196" s="5" t="str">
        <f t="shared" si="98"/>
        <v/>
      </c>
      <c r="AY196" s="5" t="str">
        <f t="shared" si="98"/>
        <v/>
      </c>
      <c r="AZ196" s="5" t="str">
        <f t="shared" si="98"/>
        <v/>
      </c>
      <c r="BA196" s="5" t="str">
        <f t="shared" si="98"/>
        <v/>
      </c>
      <c r="BB196" s="5" t="str">
        <f t="shared" si="98"/>
        <v/>
      </c>
      <c r="BC196" s="19"/>
      <c r="BD196" s="5" t="str">
        <f>IF(AQ196="","",RANK(AQ196,AQ$3:AQ$1048576,1)+COUNTIF(AQ$3:AQ196,AQ196)-1)</f>
        <v/>
      </c>
      <c r="BE196" s="5" t="str">
        <f>IF(AR196="","",RANK(AR196,AR$3:AR$1048576,1)+COUNTIF(AR$3:AR196,AR196)-1)</f>
        <v/>
      </c>
      <c r="BF196" s="5" t="str">
        <f>IF(AS196="","",RANK(AS196,AS$3:AS$1048576,1)+COUNTIF(AS$3:AS196,AS196)-1)</f>
        <v/>
      </c>
      <c r="BG196" s="5" t="str">
        <f>IF(AT196="","",RANK(AT196,AT$3:AT$1048576,1)+COUNTIF(AT$3:AT196,AT196)-1)</f>
        <v/>
      </c>
      <c r="BH196" s="5" t="str">
        <f>IF(AU196="","",RANK(AU196,AU$3:AU$1048576,1)+COUNTIF(AU$3:AU196,AU196)-1)</f>
        <v/>
      </c>
      <c r="BI196" s="5" t="str">
        <f>IF(AV196="","",RANK(AV196,AV$3:AV$1048576,1)+COUNTIF(AV$3:AV196,AV196)-1)</f>
        <v/>
      </c>
      <c r="BJ196" s="5" t="str">
        <f>IF(AW196="","",RANK(AW196,AW$3:AW$1048576,1)+COUNTIF(AW$3:AW196,AW196)-1)</f>
        <v/>
      </c>
      <c r="BK196" s="5" t="str">
        <f>IF(AX196="","",RANK(AX196,AX$3:AX$1048576,1)+COUNTIF(AX$3:AX196,AX196)-1)</f>
        <v/>
      </c>
      <c r="BL196" s="5" t="str">
        <f>IF(AY196="","",RANK(AY196,AY$3:AY$1048576,1)+COUNTIF(AY$3:AY196,AY196)-1)</f>
        <v/>
      </c>
      <c r="BM196" s="5" t="str">
        <f>IF(AZ196="","",RANK(AZ196,AZ$3:AZ$1048576,1)+COUNTIF(AZ$3:AZ196,AZ196)-1)</f>
        <v/>
      </c>
      <c r="BN196" s="5" t="str">
        <f>IF(BA196="","",RANK(BA196,BA$3:BA$1048576,1)+COUNTIF(BA$3:BA196,BA196)-1)</f>
        <v/>
      </c>
      <c r="BO196" s="5" t="str">
        <f>IF(BB196="","",RANK(BB196,BB$3:BB$1048576,1)+COUNTIF(BB$3:BB196,BB196)-1)</f>
        <v/>
      </c>
    </row>
    <row r="197" spans="2:67" ht="35.1" customHeight="1" x14ac:dyDescent="0.2">
      <c r="B197" s="116"/>
      <c r="D197" s="102"/>
      <c r="F197" s="73"/>
      <c r="G197" s="103"/>
      <c r="H197" s="104"/>
      <c r="I197" s="105"/>
      <c r="J197" s="106"/>
      <c r="K197" s="107"/>
      <c r="L197" s="62"/>
      <c r="M197" s="111" t="str">
        <f t="shared" si="83"/>
        <v/>
      </c>
      <c r="N197" s="112" t="str">
        <f t="shared" si="84"/>
        <v/>
      </c>
      <c r="T197" s="89" t="str">
        <f t="shared" si="85"/>
        <v/>
      </c>
      <c r="U197" s="90" t="str">
        <f t="shared" si="86"/>
        <v/>
      </c>
      <c r="V197" s="5" t="str">
        <f>IF(C197="","",COUNT(C$3:C197))</f>
        <v/>
      </c>
      <c r="W197" s="5" t="str">
        <f>IF(D197="","",COUNT(D$3:D197))</f>
        <v/>
      </c>
      <c r="X197" s="5" t="str">
        <f>IF(E197="","",COUNT(E$3:E197))</f>
        <v/>
      </c>
      <c r="Y197" s="5" t="str">
        <f>IF(C197="",IF($AK197="","",INDEX(Y$3:Y196,MATCH(MAX(V$3:V196),V$3:V196,0),0)),C197)</f>
        <v/>
      </c>
      <c r="Z197" s="5" t="str">
        <f>IF(D197="",IF($AK197="","",INDEX(Z$3:Z196,MATCH(MAX(W$3:W196),W$3:W196,0),0)),D197)</f>
        <v/>
      </c>
      <c r="AA197" s="5" t="str">
        <f>IF(E197="",IF($AK197="","",INDEX(AA$3:AA196,MATCH(MAX(X$3:X196),X$3:X196,0),0)),E197)</f>
        <v/>
      </c>
      <c r="AB197" s="5" t="str">
        <f t="shared" si="87"/>
        <v/>
      </c>
      <c r="AC197" s="5" t="str">
        <f t="shared" si="88"/>
        <v/>
      </c>
      <c r="AD197" s="11" t="str">
        <f t="shared" si="89"/>
        <v/>
      </c>
      <c r="AE197" s="7" t="str">
        <f t="shared" si="90"/>
        <v/>
      </c>
      <c r="AF197" s="7" t="str">
        <f t="shared" si="91"/>
        <v/>
      </c>
      <c r="AG197" s="12" t="str">
        <f t="shared" si="92"/>
        <v/>
      </c>
      <c r="AH197" s="7" t="str">
        <f t="shared" si="93"/>
        <v/>
      </c>
      <c r="AI197" s="5" t="str">
        <f t="shared" si="94"/>
        <v/>
      </c>
      <c r="AJ197" s="5" t="str">
        <f>IF(H197="","",COUNTA(H$3:H197))</f>
        <v/>
      </c>
      <c r="AK197" s="5" t="str">
        <f>IF(H197="",IF(AI197="","",INDEX(AK$3:AK196,MATCH(MAX(AJ$3:AJ196),AJ$3:AJ196,0),0)),H197)</f>
        <v/>
      </c>
      <c r="AL197" s="5" t="str">
        <f t="shared" si="99"/>
        <v/>
      </c>
      <c r="AM197" s="5" t="str">
        <f t="shared" si="95"/>
        <v/>
      </c>
      <c r="AN197" s="5" t="str">
        <f t="shared" si="96"/>
        <v/>
      </c>
      <c r="AO197" s="57"/>
      <c r="AP197" s="59" t="str">
        <f t="shared" si="97"/>
        <v/>
      </c>
      <c r="AQ197" s="27" t="str">
        <f t="shared" si="98"/>
        <v/>
      </c>
      <c r="AR197" s="5" t="str">
        <f t="shared" si="98"/>
        <v/>
      </c>
      <c r="AS197" s="5" t="str">
        <f t="shared" si="98"/>
        <v/>
      </c>
      <c r="AT197" s="5" t="str">
        <f t="shared" si="98"/>
        <v/>
      </c>
      <c r="AU197" s="5" t="str">
        <f t="shared" si="98"/>
        <v/>
      </c>
      <c r="AV197" s="5" t="str">
        <f t="shared" si="98"/>
        <v/>
      </c>
      <c r="AW197" s="5" t="str">
        <f t="shared" si="98"/>
        <v/>
      </c>
      <c r="AX197" s="5" t="str">
        <f t="shared" si="98"/>
        <v/>
      </c>
      <c r="AY197" s="5" t="str">
        <f t="shared" si="98"/>
        <v/>
      </c>
      <c r="AZ197" s="5" t="str">
        <f t="shared" si="98"/>
        <v/>
      </c>
      <c r="BA197" s="5" t="str">
        <f t="shared" si="98"/>
        <v/>
      </c>
      <c r="BB197" s="5" t="str">
        <f t="shared" si="98"/>
        <v/>
      </c>
      <c r="BC197" s="19"/>
      <c r="BD197" s="5" t="str">
        <f>IF(AQ197="","",RANK(AQ197,AQ$3:AQ$1048576,1)+COUNTIF(AQ$3:AQ197,AQ197)-1)</f>
        <v/>
      </c>
      <c r="BE197" s="5" t="str">
        <f>IF(AR197="","",RANK(AR197,AR$3:AR$1048576,1)+COUNTIF(AR$3:AR197,AR197)-1)</f>
        <v/>
      </c>
      <c r="BF197" s="5" t="str">
        <f>IF(AS197="","",RANK(AS197,AS$3:AS$1048576,1)+COUNTIF(AS$3:AS197,AS197)-1)</f>
        <v/>
      </c>
      <c r="BG197" s="5" t="str">
        <f>IF(AT197="","",RANK(AT197,AT$3:AT$1048576,1)+COUNTIF(AT$3:AT197,AT197)-1)</f>
        <v/>
      </c>
      <c r="BH197" s="5" t="str">
        <f>IF(AU197="","",RANK(AU197,AU$3:AU$1048576,1)+COUNTIF(AU$3:AU197,AU197)-1)</f>
        <v/>
      </c>
      <c r="BI197" s="5" t="str">
        <f>IF(AV197="","",RANK(AV197,AV$3:AV$1048576,1)+COUNTIF(AV$3:AV197,AV197)-1)</f>
        <v/>
      </c>
      <c r="BJ197" s="5" t="str">
        <f>IF(AW197="","",RANK(AW197,AW$3:AW$1048576,1)+COUNTIF(AW$3:AW197,AW197)-1)</f>
        <v/>
      </c>
      <c r="BK197" s="5" t="str">
        <f>IF(AX197="","",RANK(AX197,AX$3:AX$1048576,1)+COUNTIF(AX$3:AX197,AX197)-1)</f>
        <v/>
      </c>
      <c r="BL197" s="5" t="str">
        <f>IF(AY197="","",RANK(AY197,AY$3:AY$1048576,1)+COUNTIF(AY$3:AY197,AY197)-1)</f>
        <v/>
      </c>
      <c r="BM197" s="5" t="str">
        <f>IF(AZ197="","",RANK(AZ197,AZ$3:AZ$1048576,1)+COUNTIF(AZ$3:AZ197,AZ197)-1)</f>
        <v/>
      </c>
      <c r="BN197" s="5" t="str">
        <f>IF(BA197="","",RANK(BA197,BA$3:BA$1048576,1)+COUNTIF(BA$3:BA197,BA197)-1)</f>
        <v/>
      </c>
      <c r="BO197" s="5" t="str">
        <f>IF(BB197="","",RANK(BB197,BB$3:BB$1048576,1)+COUNTIF(BB$3:BB197,BB197)-1)</f>
        <v/>
      </c>
    </row>
    <row r="198" spans="2:67" ht="35.1" customHeight="1" x14ac:dyDescent="0.2">
      <c r="B198" s="116"/>
      <c r="D198" s="102"/>
      <c r="F198" s="73"/>
      <c r="G198" s="103"/>
      <c r="H198" s="104"/>
      <c r="I198" s="105"/>
      <c r="J198" s="106"/>
      <c r="K198" s="107"/>
      <c r="L198" s="62"/>
      <c r="M198" s="111" t="str">
        <f t="shared" si="83"/>
        <v/>
      </c>
      <c r="N198" s="112" t="str">
        <f t="shared" si="84"/>
        <v/>
      </c>
      <c r="T198" s="89" t="str">
        <f t="shared" si="85"/>
        <v/>
      </c>
      <c r="U198" s="90" t="str">
        <f t="shared" si="86"/>
        <v/>
      </c>
      <c r="V198" s="5" t="str">
        <f>IF(C198="","",COUNT(C$3:C198))</f>
        <v/>
      </c>
      <c r="W198" s="5" t="str">
        <f>IF(D198="","",COUNT(D$3:D198))</f>
        <v/>
      </c>
      <c r="X198" s="5" t="str">
        <f>IF(E198="","",COUNT(E$3:E198))</f>
        <v/>
      </c>
      <c r="Y198" s="5" t="str">
        <f>IF(C198="",IF($AK198="","",INDEX(Y$3:Y197,MATCH(MAX(V$3:V197),V$3:V197,0),0)),C198)</f>
        <v/>
      </c>
      <c r="Z198" s="5" t="str">
        <f>IF(D198="",IF($AK198="","",INDEX(Z$3:Z197,MATCH(MAX(W$3:W197),W$3:W197,0),0)),D198)</f>
        <v/>
      </c>
      <c r="AA198" s="5" t="str">
        <f>IF(E198="",IF($AK198="","",INDEX(AA$3:AA197,MATCH(MAX(X$3:X197),X$3:X197,0),0)),E198)</f>
        <v/>
      </c>
      <c r="AB198" s="5" t="str">
        <f t="shared" si="87"/>
        <v/>
      </c>
      <c r="AC198" s="5" t="str">
        <f t="shared" si="88"/>
        <v/>
      </c>
      <c r="AD198" s="11" t="str">
        <f t="shared" si="89"/>
        <v/>
      </c>
      <c r="AE198" s="7" t="str">
        <f t="shared" si="90"/>
        <v/>
      </c>
      <c r="AF198" s="7" t="str">
        <f t="shared" si="91"/>
        <v/>
      </c>
      <c r="AG198" s="12" t="str">
        <f t="shared" si="92"/>
        <v/>
      </c>
      <c r="AH198" s="7" t="str">
        <f t="shared" si="93"/>
        <v/>
      </c>
      <c r="AI198" s="5" t="str">
        <f t="shared" si="94"/>
        <v/>
      </c>
      <c r="AJ198" s="5" t="str">
        <f>IF(H198="","",COUNTA(H$3:H198))</f>
        <v/>
      </c>
      <c r="AK198" s="5" t="str">
        <f>IF(H198="",IF(AI198="","",INDEX(AK$3:AK197,MATCH(MAX(AJ$3:AJ197),AJ$3:AJ197,0),0)),H198)</f>
        <v/>
      </c>
      <c r="AL198" s="5" t="str">
        <f t="shared" si="99"/>
        <v/>
      </c>
      <c r="AM198" s="5" t="str">
        <f t="shared" si="95"/>
        <v/>
      </c>
      <c r="AN198" s="5" t="str">
        <f t="shared" si="96"/>
        <v/>
      </c>
      <c r="AO198" s="57"/>
      <c r="AP198" s="59" t="str">
        <f t="shared" si="97"/>
        <v/>
      </c>
      <c r="AQ198" s="27" t="str">
        <f t="shared" si="98"/>
        <v/>
      </c>
      <c r="AR198" s="5" t="str">
        <f t="shared" si="98"/>
        <v/>
      </c>
      <c r="AS198" s="5" t="str">
        <f t="shared" si="98"/>
        <v/>
      </c>
      <c r="AT198" s="5" t="str">
        <f t="shared" si="98"/>
        <v/>
      </c>
      <c r="AU198" s="5" t="str">
        <f t="shared" si="98"/>
        <v/>
      </c>
      <c r="AV198" s="5" t="str">
        <f t="shared" si="98"/>
        <v/>
      </c>
      <c r="AW198" s="5" t="str">
        <f t="shared" si="98"/>
        <v/>
      </c>
      <c r="AX198" s="5" t="str">
        <f t="shared" si="98"/>
        <v/>
      </c>
      <c r="AY198" s="5" t="str">
        <f t="shared" si="98"/>
        <v/>
      </c>
      <c r="AZ198" s="5" t="str">
        <f t="shared" si="98"/>
        <v/>
      </c>
      <c r="BA198" s="5" t="str">
        <f t="shared" si="98"/>
        <v/>
      </c>
      <c r="BB198" s="5" t="str">
        <f t="shared" si="98"/>
        <v/>
      </c>
      <c r="BC198" s="19"/>
      <c r="BD198" s="5" t="str">
        <f>IF(AQ198="","",RANK(AQ198,AQ$3:AQ$1048576,1)+COUNTIF(AQ$3:AQ198,AQ198)-1)</f>
        <v/>
      </c>
      <c r="BE198" s="5" t="str">
        <f>IF(AR198="","",RANK(AR198,AR$3:AR$1048576,1)+COUNTIF(AR$3:AR198,AR198)-1)</f>
        <v/>
      </c>
      <c r="BF198" s="5" t="str">
        <f>IF(AS198="","",RANK(AS198,AS$3:AS$1048576,1)+COUNTIF(AS$3:AS198,AS198)-1)</f>
        <v/>
      </c>
      <c r="BG198" s="5" t="str">
        <f>IF(AT198="","",RANK(AT198,AT$3:AT$1048576,1)+COUNTIF(AT$3:AT198,AT198)-1)</f>
        <v/>
      </c>
      <c r="BH198" s="5" t="str">
        <f>IF(AU198="","",RANK(AU198,AU$3:AU$1048576,1)+COUNTIF(AU$3:AU198,AU198)-1)</f>
        <v/>
      </c>
      <c r="BI198" s="5" t="str">
        <f>IF(AV198="","",RANK(AV198,AV$3:AV$1048576,1)+COUNTIF(AV$3:AV198,AV198)-1)</f>
        <v/>
      </c>
      <c r="BJ198" s="5" t="str">
        <f>IF(AW198="","",RANK(AW198,AW$3:AW$1048576,1)+COUNTIF(AW$3:AW198,AW198)-1)</f>
        <v/>
      </c>
      <c r="BK198" s="5" t="str">
        <f>IF(AX198="","",RANK(AX198,AX$3:AX$1048576,1)+COUNTIF(AX$3:AX198,AX198)-1)</f>
        <v/>
      </c>
      <c r="BL198" s="5" t="str">
        <f>IF(AY198="","",RANK(AY198,AY$3:AY$1048576,1)+COUNTIF(AY$3:AY198,AY198)-1)</f>
        <v/>
      </c>
      <c r="BM198" s="5" t="str">
        <f>IF(AZ198="","",RANK(AZ198,AZ$3:AZ$1048576,1)+COUNTIF(AZ$3:AZ198,AZ198)-1)</f>
        <v/>
      </c>
      <c r="BN198" s="5" t="str">
        <f>IF(BA198="","",RANK(BA198,BA$3:BA$1048576,1)+COUNTIF(BA$3:BA198,BA198)-1)</f>
        <v/>
      </c>
      <c r="BO198" s="5" t="str">
        <f>IF(BB198="","",RANK(BB198,BB$3:BB$1048576,1)+COUNTIF(BB$3:BB198,BB198)-1)</f>
        <v/>
      </c>
    </row>
    <row r="199" spans="2:67" ht="35.1" customHeight="1" x14ac:dyDescent="0.2">
      <c r="B199" s="116"/>
      <c r="D199" s="102"/>
      <c r="F199" s="73"/>
      <c r="G199" s="103"/>
      <c r="H199" s="104"/>
      <c r="I199" s="105"/>
      <c r="J199" s="106"/>
      <c r="K199" s="107"/>
      <c r="L199" s="62"/>
      <c r="M199" s="111" t="str">
        <f t="shared" si="83"/>
        <v/>
      </c>
      <c r="N199" s="112" t="str">
        <f t="shared" si="84"/>
        <v/>
      </c>
      <c r="T199" s="89" t="str">
        <f t="shared" si="85"/>
        <v/>
      </c>
      <c r="U199" s="90" t="str">
        <f t="shared" si="86"/>
        <v/>
      </c>
      <c r="V199" s="5" t="str">
        <f>IF(C199="","",COUNT(C$3:C199))</f>
        <v/>
      </c>
      <c r="W199" s="5" t="str">
        <f>IF(D199="","",COUNT(D$3:D199))</f>
        <v/>
      </c>
      <c r="X199" s="5" t="str">
        <f>IF(E199="","",COUNT(E$3:E199))</f>
        <v/>
      </c>
      <c r="Y199" s="5" t="str">
        <f>IF(C199="",IF($AK199="","",INDEX(Y$3:Y198,MATCH(MAX(V$3:V198),V$3:V198,0),0)),C199)</f>
        <v/>
      </c>
      <c r="Z199" s="5" t="str">
        <f>IF(D199="",IF($AK199="","",INDEX(Z$3:Z198,MATCH(MAX(W$3:W198),W$3:W198,0),0)),D199)</f>
        <v/>
      </c>
      <c r="AA199" s="5" t="str">
        <f>IF(E199="",IF($AK199="","",INDEX(AA$3:AA198,MATCH(MAX(X$3:X198),X$3:X198,0),0)),E199)</f>
        <v/>
      </c>
      <c r="AB199" s="5" t="str">
        <f t="shared" si="87"/>
        <v/>
      </c>
      <c r="AC199" s="5" t="str">
        <f t="shared" si="88"/>
        <v/>
      </c>
      <c r="AD199" s="11" t="str">
        <f t="shared" si="89"/>
        <v/>
      </c>
      <c r="AE199" s="7" t="str">
        <f t="shared" si="90"/>
        <v/>
      </c>
      <c r="AF199" s="7" t="str">
        <f t="shared" si="91"/>
        <v/>
      </c>
      <c r="AG199" s="12" t="str">
        <f t="shared" si="92"/>
        <v/>
      </c>
      <c r="AH199" s="7" t="str">
        <f t="shared" si="93"/>
        <v/>
      </c>
      <c r="AI199" s="5" t="str">
        <f t="shared" si="94"/>
        <v/>
      </c>
      <c r="AJ199" s="5" t="str">
        <f>IF(H199="","",COUNTA(H$3:H199))</f>
        <v/>
      </c>
      <c r="AK199" s="5" t="str">
        <f>IF(H199="",IF(AI199="","",INDEX(AK$3:AK198,MATCH(MAX(AJ$3:AJ198),AJ$3:AJ198,0),0)),H199)</f>
        <v/>
      </c>
      <c r="AL199" s="5" t="str">
        <f t="shared" si="99"/>
        <v/>
      </c>
      <c r="AM199" s="5" t="str">
        <f t="shared" si="95"/>
        <v/>
      </c>
      <c r="AN199" s="5" t="str">
        <f t="shared" si="96"/>
        <v/>
      </c>
      <c r="AO199" s="57"/>
      <c r="AP199" s="59" t="str">
        <f t="shared" si="97"/>
        <v/>
      </c>
      <c r="AQ199" s="27" t="str">
        <f t="shared" si="98"/>
        <v/>
      </c>
      <c r="AR199" s="5" t="str">
        <f t="shared" si="98"/>
        <v/>
      </c>
      <c r="AS199" s="5" t="str">
        <f t="shared" si="98"/>
        <v/>
      </c>
      <c r="AT199" s="5" t="str">
        <f t="shared" si="98"/>
        <v/>
      </c>
      <c r="AU199" s="5" t="str">
        <f t="shared" si="98"/>
        <v/>
      </c>
      <c r="AV199" s="5" t="str">
        <f t="shared" si="98"/>
        <v/>
      </c>
      <c r="AW199" s="5" t="str">
        <f t="shared" si="98"/>
        <v/>
      </c>
      <c r="AX199" s="5" t="str">
        <f t="shared" si="98"/>
        <v/>
      </c>
      <c r="AY199" s="5" t="str">
        <f t="shared" si="98"/>
        <v/>
      </c>
      <c r="AZ199" s="5" t="str">
        <f t="shared" si="98"/>
        <v/>
      </c>
      <c r="BA199" s="5" t="str">
        <f t="shared" si="98"/>
        <v/>
      </c>
      <c r="BB199" s="5" t="str">
        <f t="shared" si="98"/>
        <v/>
      </c>
      <c r="BC199" s="19"/>
      <c r="BD199" s="5" t="str">
        <f>IF(AQ199="","",RANK(AQ199,AQ$3:AQ$1048576,1)+COUNTIF(AQ$3:AQ199,AQ199)-1)</f>
        <v/>
      </c>
      <c r="BE199" s="5" t="str">
        <f>IF(AR199="","",RANK(AR199,AR$3:AR$1048576,1)+COUNTIF(AR$3:AR199,AR199)-1)</f>
        <v/>
      </c>
      <c r="BF199" s="5" t="str">
        <f>IF(AS199="","",RANK(AS199,AS$3:AS$1048576,1)+COUNTIF(AS$3:AS199,AS199)-1)</f>
        <v/>
      </c>
      <c r="BG199" s="5" t="str">
        <f>IF(AT199="","",RANK(AT199,AT$3:AT$1048576,1)+COUNTIF(AT$3:AT199,AT199)-1)</f>
        <v/>
      </c>
      <c r="BH199" s="5" t="str">
        <f>IF(AU199="","",RANK(AU199,AU$3:AU$1048576,1)+COUNTIF(AU$3:AU199,AU199)-1)</f>
        <v/>
      </c>
      <c r="BI199" s="5" t="str">
        <f>IF(AV199="","",RANK(AV199,AV$3:AV$1048576,1)+COUNTIF(AV$3:AV199,AV199)-1)</f>
        <v/>
      </c>
      <c r="BJ199" s="5" t="str">
        <f>IF(AW199="","",RANK(AW199,AW$3:AW$1048576,1)+COUNTIF(AW$3:AW199,AW199)-1)</f>
        <v/>
      </c>
      <c r="BK199" s="5" t="str">
        <f>IF(AX199="","",RANK(AX199,AX$3:AX$1048576,1)+COUNTIF(AX$3:AX199,AX199)-1)</f>
        <v/>
      </c>
      <c r="BL199" s="5" t="str">
        <f>IF(AY199="","",RANK(AY199,AY$3:AY$1048576,1)+COUNTIF(AY$3:AY199,AY199)-1)</f>
        <v/>
      </c>
      <c r="BM199" s="5" t="str">
        <f>IF(AZ199="","",RANK(AZ199,AZ$3:AZ$1048576,1)+COUNTIF(AZ$3:AZ199,AZ199)-1)</f>
        <v/>
      </c>
      <c r="BN199" s="5" t="str">
        <f>IF(BA199="","",RANK(BA199,BA$3:BA$1048576,1)+COUNTIF(BA$3:BA199,BA199)-1)</f>
        <v/>
      </c>
      <c r="BO199" s="5" t="str">
        <f>IF(BB199="","",RANK(BB199,BB$3:BB$1048576,1)+COUNTIF(BB$3:BB199,BB199)-1)</f>
        <v/>
      </c>
    </row>
    <row r="200" spans="2:67" ht="35.1" customHeight="1" x14ac:dyDescent="0.2">
      <c r="B200" s="116"/>
      <c r="D200" s="102"/>
      <c r="F200" s="73"/>
      <c r="G200" s="103"/>
      <c r="H200" s="104"/>
      <c r="I200" s="105"/>
      <c r="J200" s="106"/>
      <c r="K200" s="107"/>
      <c r="L200" s="62"/>
      <c r="M200" s="111" t="str">
        <f t="shared" si="83"/>
        <v/>
      </c>
      <c r="N200" s="112" t="str">
        <f t="shared" si="84"/>
        <v/>
      </c>
      <c r="T200" s="89" t="str">
        <f t="shared" si="85"/>
        <v/>
      </c>
      <c r="U200" s="90" t="str">
        <f t="shared" si="86"/>
        <v/>
      </c>
      <c r="V200" s="5" t="str">
        <f>IF(C200="","",COUNT(C$3:C200))</f>
        <v/>
      </c>
      <c r="W200" s="5" t="str">
        <f>IF(D200="","",COUNT(D$3:D200))</f>
        <v/>
      </c>
      <c r="X200" s="5" t="str">
        <f>IF(E200="","",COUNT(E$3:E200))</f>
        <v/>
      </c>
      <c r="Y200" s="5" t="str">
        <f>IF(C200="",IF($AK200="","",INDEX(Y$3:Y199,MATCH(MAX(V$3:V199),V$3:V199,0),0)),C200)</f>
        <v/>
      </c>
      <c r="Z200" s="5" t="str">
        <f>IF(D200="",IF($AK200="","",INDEX(Z$3:Z199,MATCH(MAX(W$3:W199),W$3:W199,0),0)),D200)</f>
        <v/>
      </c>
      <c r="AA200" s="5" t="str">
        <f>IF(E200="",IF($AK200="","",INDEX(AA$3:AA199,MATCH(MAX(X$3:X199),X$3:X199,0),0)),E200)</f>
        <v/>
      </c>
      <c r="AB200" s="5" t="str">
        <f t="shared" si="87"/>
        <v/>
      </c>
      <c r="AC200" s="5" t="str">
        <f t="shared" si="88"/>
        <v/>
      </c>
      <c r="AD200" s="11" t="str">
        <f t="shared" si="89"/>
        <v/>
      </c>
      <c r="AE200" s="7" t="str">
        <f t="shared" si="90"/>
        <v/>
      </c>
      <c r="AF200" s="7" t="str">
        <f t="shared" si="91"/>
        <v/>
      </c>
      <c r="AG200" s="12" t="str">
        <f t="shared" si="92"/>
        <v/>
      </c>
      <c r="AH200" s="7" t="str">
        <f t="shared" si="93"/>
        <v/>
      </c>
      <c r="AI200" s="5" t="str">
        <f t="shared" si="94"/>
        <v/>
      </c>
      <c r="AJ200" s="5" t="str">
        <f>IF(H200="","",COUNTA(H$3:H200))</f>
        <v/>
      </c>
      <c r="AK200" s="5" t="str">
        <f>IF(H200="",IF(AI200="","",INDEX(AK$3:AK199,MATCH(MAX(AJ$3:AJ199),AJ$3:AJ199,0),0)),H200)</f>
        <v/>
      </c>
      <c r="AL200" s="5" t="str">
        <f t="shared" si="99"/>
        <v/>
      </c>
      <c r="AM200" s="5" t="str">
        <f t="shared" si="95"/>
        <v/>
      </c>
      <c r="AN200" s="5" t="str">
        <f t="shared" si="96"/>
        <v/>
      </c>
      <c r="AO200" s="57"/>
      <c r="AP200" s="59" t="str">
        <f t="shared" si="97"/>
        <v/>
      </c>
      <c r="AQ200" s="27" t="str">
        <f t="shared" si="98"/>
        <v/>
      </c>
      <c r="AR200" s="5" t="str">
        <f t="shared" si="98"/>
        <v/>
      </c>
      <c r="AS200" s="5" t="str">
        <f t="shared" si="98"/>
        <v/>
      </c>
      <c r="AT200" s="5" t="str">
        <f t="shared" si="98"/>
        <v/>
      </c>
      <c r="AU200" s="5" t="str">
        <f t="shared" si="98"/>
        <v/>
      </c>
      <c r="AV200" s="5" t="str">
        <f t="shared" si="98"/>
        <v/>
      </c>
      <c r="AW200" s="5" t="str">
        <f t="shared" si="98"/>
        <v/>
      </c>
      <c r="AX200" s="5" t="str">
        <f t="shared" si="98"/>
        <v/>
      </c>
      <c r="AY200" s="5" t="str">
        <f t="shared" si="98"/>
        <v/>
      </c>
      <c r="AZ200" s="5" t="str">
        <f t="shared" si="98"/>
        <v/>
      </c>
      <c r="BA200" s="5" t="str">
        <f t="shared" si="98"/>
        <v/>
      </c>
      <c r="BB200" s="5" t="str">
        <f t="shared" si="98"/>
        <v/>
      </c>
      <c r="BC200" s="19"/>
      <c r="BD200" s="5" t="str">
        <f>IF(AQ200="","",RANK(AQ200,AQ$3:AQ$1048576,1)+COUNTIF(AQ$3:AQ200,AQ200)-1)</f>
        <v/>
      </c>
      <c r="BE200" s="5" t="str">
        <f>IF(AR200="","",RANK(AR200,AR$3:AR$1048576,1)+COUNTIF(AR$3:AR200,AR200)-1)</f>
        <v/>
      </c>
      <c r="BF200" s="5" t="str">
        <f>IF(AS200="","",RANK(AS200,AS$3:AS$1048576,1)+COUNTIF(AS$3:AS200,AS200)-1)</f>
        <v/>
      </c>
      <c r="BG200" s="5" t="str">
        <f>IF(AT200="","",RANK(AT200,AT$3:AT$1048576,1)+COUNTIF(AT$3:AT200,AT200)-1)</f>
        <v/>
      </c>
      <c r="BH200" s="5" t="str">
        <f>IF(AU200="","",RANK(AU200,AU$3:AU$1048576,1)+COUNTIF(AU$3:AU200,AU200)-1)</f>
        <v/>
      </c>
      <c r="BI200" s="5" t="str">
        <f>IF(AV200="","",RANK(AV200,AV$3:AV$1048576,1)+COUNTIF(AV$3:AV200,AV200)-1)</f>
        <v/>
      </c>
      <c r="BJ200" s="5" t="str">
        <f>IF(AW200="","",RANK(AW200,AW$3:AW$1048576,1)+COUNTIF(AW$3:AW200,AW200)-1)</f>
        <v/>
      </c>
      <c r="BK200" s="5" t="str">
        <f>IF(AX200="","",RANK(AX200,AX$3:AX$1048576,1)+COUNTIF(AX$3:AX200,AX200)-1)</f>
        <v/>
      </c>
      <c r="BL200" s="5" t="str">
        <f>IF(AY200="","",RANK(AY200,AY$3:AY$1048576,1)+COUNTIF(AY$3:AY200,AY200)-1)</f>
        <v/>
      </c>
      <c r="BM200" s="5" t="str">
        <f>IF(AZ200="","",RANK(AZ200,AZ$3:AZ$1048576,1)+COUNTIF(AZ$3:AZ200,AZ200)-1)</f>
        <v/>
      </c>
      <c r="BN200" s="5" t="str">
        <f>IF(BA200="","",RANK(BA200,BA$3:BA$1048576,1)+COUNTIF(BA$3:BA200,BA200)-1)</f>
        <v/>
      </c>
      <c r="BO200" s="5" t="str">
        <f>IF(BB200="","",RANK(BB200,BB$3:BB$1048576,1)+COUNTIF(BB$3:BB200,BB200)-1)</f>
        <v/>
      </c>
    </row>
    <row r="201" spans="2:67" ht="35.1" customHeight="1" x14ac:dyDescent="0.2">
      <c r="B201" s="116"/>
      <c r="D201" s="102"/>
      <c r="F201" s="73"/>
      <c r="G201" s="103"/>
      <c r="H201" s="104"/>
      <c r="I201" s="105"/>
      <c r="J201" s="106"/>
      <c r="K201" s="107"/>
      <c r="L201" s="62"/>
      <c r="M201" s="111" t="str">
        <f t="shared" si="83"/>
        <v/>
      </c>
      <c r="N201" s="112" t="str">
        <f t="shared" si="84"/>
        <v/>
      </c>
      <c r="T201" s="89" t="str">
        <f t="shared" si="85"/>
        <v/>
      </c>
      <c r="U201" s="90" t="str">
        <f t="shared" si="86"/>
        <v/>
      </c>
      <c r="V201" s="5" t="str">
        <f>IF(C201="","",COUNT(C$3:C201))</f>
        <v/>
      </c>
      <c r="W201" s="5" t="str">
        <f>IF(D201="","",COUNT(D$3:D201))</f>
        <v/>
      </c>
      <c r="X201" s="5" t="str">
        <f>IF(E201="","",COUNT(E$3:E201))</f>
        <v/>
      </c>
      <c r="Y201" s="5" t="str">
        <f>IF(C201="",IF($AK201="","",INDEX(Y$3:Y200,MATCH(MAX(V$3:V200),V$3:V200,0),0)),C201)</f>
        <v/>
      </c>
      <c r="Z201" s="5" t="str">
        <f>IF(D201="",IF($AK201="","",INDEX(Z$3:Z200,MATCH(MAX(W$3:W200),W$3:W200,0),0)),D201)</f>
        <v/>
      </c>
      <c r="AA201" s="5" t="str">
        <f>IF(E201="",IF($AK201="","",INDEX(AA$3:AA200,MATCH(MAX(X$3:X200),X$3:X200,0),0)),E201)</f>
        <v/>
      </c>
      <c r="AB201" s="5" t="str">
        <f t="shared" si="87"/>
        <v/>
      </c>
      <c r="AC201" s="5" t="str">
        <f t="shared" si="88"/>
        <v/>
      </c>
      <c r="AD201" s="11" t="str">
        <f t="shared" si="89"/>
        <v/>
      </c>
      <c r="AE201" s="7" t="str">
        <f t="shared" si="90"/>
        <v/>
      </c>
      <c r="AF201" s="7" t="str">
        <f t="shared" si="91"/>
        <v/>
      </c>
      <c r="AG201" s="12" t="str">
        <f t="shared" si="92"/>
        <v/>
      </c>
      <c r="AH201" s="7" t="str">
        <f t="shared" si="93"/>
        <v/>
      </c>
      <c r="AI201" s="5" t="str">
        <f t="shared" si="94"/>
        <v/>
      </c>
      <c r="AJ201" s="5" t="str">
        <f>IF(H201="","",COUNTA(H$3:H201))</f>
        <v/>
      </c>
      <c r="AK201" s="5" t="str">
        <f>IF(H201="",IF(AI201="","",INDEX(AK$3:AK200,MATCH(MAX(AJ$3:AJ200),AJ$3:AJ200,0),0)),H201)</f>
        <v/>
      </c>
      <c r="AL201" s="5" t="str">
        <f t="shared" si="99"/>
        <v/>
      </c>
      <c r="AM201" s="5" t="str">
        <f t="shared" si="95"/>
        <v/>
      </c>
      <c r="AN201" s="5" t="str">
        <f t="shared" si="96"/>
        <v/>
      </c>
      <c r="AO201" s="57"/>
      <c r="AP201" s="59" t="str">
        <f t="shared" si="97"/>
        <v/>
      </c>
      <c r="AQ201" s="27" t="str">
        <f t="shared" si="98"/>
        <v/>
      </c>
      <c r="AR201" s="5" t="str">
        <f t="shared" si="98"/>
        <v/>
      </c>
      <c r="AS201" s="5" t="str">
        <f t="shared" si="98"/>
        <v/>
      </c>
      <c r="AT201" s="5" t="str">
        <f t="shared" si="98"/>
        <v/>
      </c>
      <c r="AU201" s="5" t="str">
        <f t="shared" si="98"/>
        <v/>
      </c>
      <c r="AV201" s="5" t="str">
        <f t="shared" si="98"/>
        <v/>
      </c>
      <c r="AW201" s="5" t="str">
        <f t="shared" si="98"/>
        <v/>
      </c>
      <c r="AX201" s="5" t="str">
        <f t="shared" si="98"/>
        <v/>
      </c>
      <c r="AY201" s="5" t="str">
        <f t="shared" si="98"/>
        <v/>
      </c>
      <c r="AZ201" s="5" t="str">
        <f t="shared" si="98"/>
        <v/>
      </c>
      <c r="BA201" s="5" t="str">
        <f t="shared" si="98"/>
        <v/>
      </c>
      <c r="BB201" s="5" t="str">
        <f t="shared" si="98"/>
        <v/>
      </c>
      <c r="BC201" s="19"/>
      <c r="BD201" s="5" t="str">
        <f>IF(AQ201="","",RANK(AQ201,AQ$3:AQ$1048576,1)+COUNTIF(AQ$3:AQ201,AQ201)-1)</f>
        <v/>
      </c>
      <c r="BE201" s="5" t="str">
        <f>IF(AR201="","",RANK(AR201,AR$3:AR$1048576,1)+COUNTIF(AR$3:AR201,AR201)-1)</f>
        <v/>
      </c>
      <c r="BF201" s="5" t="str">
        <f>IF(AS201="","",RANK(AS201,AS$3:AS$1048576,1)+COUNTIF(AS$3:AS201,AS201)-1)</f>
        <v/>
      </c>
      <c r="BG201" s="5" t="str">
        <f>IF(AT201="","",RANK(AT201,AT$3:AT$1048576,1)+COUNTIF(AT$3:AT201,AT201)-1)</f>
        <v/>
      </c>
      <c r="BH201" s="5" t="str">
        <f>IF(AU201="","",RANK(AU201,AU$3:AU$1048576,1)+COUNTIF(AU$3:AU201,AU201)-1)</f>
        <v/>
      </c>
      <c r="BI201" s="5" t="str">
        <f>IF(AV201="","",RANK(AV201,AV$3:AV$1048576,1)+COUNTIF(AV$3:AV201,AV201)-1)</f>
        <v/>
      </c>
      <c r="BJ201" s="5" t="str">
        <f>IF(AW201="","",RANK(AW201,AW$3:AW$1048576,1)+COUNTIF(AW$3:AW201,AW201)-1)</f>
        <v/>
      </c>
      <c r="BK201" s="5" t="str">
        <f>IF(AX201="","",RANK(AX201,AX$3:AX$1048576,1)+COUNTIF(AX$3:AX201,AX201)-1)</f>
        <v/>
      </c>
      <c r="BL201" s="5" t="str">
        <f>IF(AY201="","",RANK(AY201,AY$3:AY$1048576,1)+COUNTIF(AY$3:AY201,AY201)-1)</f>
        <v/>
      </c>
      <c r="BM201" s="5" t="str">
        <f>IF(AZ201="","",RANK(AZ201,AZ$3:AZ$1048576,1)+COUNTIF(AZ$3:AZ201,AZ201)-1)</f>
        <v/>
      </c>
      <c r="BN201" s="5" t="str">
        <f>IF(BA201="","",RANK(BA201,BA$3:BA$1048576,1)+COUNTIF(BA$3:BA201,BA201)-1)</f>
        <v/>
      </c>
      <c r="BO201" s="5" t="str">
        <f>IF(BB201="","",RANK(BB201,BB$3:BB$1048576,1)+COUNTIF(BB$3:BB201,BB201)-1)</f>
        <v/>
      </c>
    </row>
    <row r="202" spans="2:67" ht="35.1" customHeight="1" x14ac:dyDescent="0.2">
      <c r="B202" s="116"/>
      <c r="D202" s="102"/>
      <c r="F202" s="73"/>
      <c r="G202" s="103"/>
      <c r="H202" s="104"/>
      <c r="I202" s="105"/>
      <c r="J202" s="106"/>
      <c r="K202" s="107"/>
      <c r="L202" s="62"/>
      <c r="M202" s="111" t="str">
        <f t="shared" si="83"/>
        <v/>
      </c>
      <c r="N202" s="112" t="str">
        <f t="shared" si="84"/>
        <v/>
      </c>
      <c r="T202" s="89" t="str">
        <f t="shared" si="85"/>
        <v/>
      </c>
      <c r="U202" s="90" t="str">
        <f t="shared" si="86"/>
        <v/>
      </c>
      <c r="V202" s="5" t="str">
        <f>IF(C202="","",COUNT(C$3:C202))</f>
        <v/>
      </c>
      <c r="W202" s="5" t="str">
        <f>IF(D202="","",COUNT(D$3:D202))</f>
        <v/>
      </c>
      <c r="X202" s="5" t="str">
        <f>IF(E202="","",COUNT(E$3:E202))</f>
        <v/>
      </c>
      <c r="Y202" s="5" t="str">
        <f>IF(C202="",IF($AK202="","",INDEX(Y$3:Y201,MATCH(MAX(V$3:V201),V$3:V201,0),0)),C202)</f>
        <v/>
      </c>
      <c r="Z202" s="5" t="str">
        <f>IF(D202="",IF($AK202="","",INDEX(Z$3:Z201,MATCH(MAX(W$3:W201),W$3:W201,0),0)),D202)</f>
        <v/>
      </c>
      <c r="AA202" s="5" t="str">
        <f>IF(E202="",IF($AK202="","",INDEX(AA$3:AA201,MATCH(MAX(X$3:X201),X$3:X201,0),0)),E202)</f>
        <v/>
      </c>
      <c r="AB202" s="5" t="str">
        <f t="shared" si="87"/>
        <v/>
      </c>
      <c r="AC202" s="5" t="str">
        <f t="shared" si="88"/>
        <v/>
      </c>
      <c r="AD202" s="11" t="str">
        <f t="shared" si="89"/>
        <v/>
      </c>
      <c r="AE202" s="7" t="str">
        <f t="shared" si="90"/>
        <v/>
      </c>
      <c r="AF202" s="7" t="str">
        <f t="shared" si="91"/>
        <v/>
      </c>
      <c r="AG202" s="12" t="str">
        <f t="shared" si="92"/>
        <v/>
      </c>
      <c r="AH202" s="7" t="str">
        <f t="shared" si="93"/>
        <v/>
      </c>
      <c r="AI202" s="5" t="str">
        <f t="shared" si="94"/>
        <v/>
      </c>
      <c r="AJ202" s="5" t="str">
        <f>IF(H202="","",COUNTA(H$3:H202))</f>
        <v/>
      </c>
      <c r="AK202" s="5" t="str">
        <f>IF(H202="",IF(AI202="","",INDEX(AK$3:AK201,MATCH(MAX(AJ$3:AJ201),AJ$3:AJ201,0),0)),H202)</f>
        <v/>
      </c>
      <c r="AL202" s="5" t="str">
        <f t="shared" si="99"/>
        <v/>
      </c>
      <c r="AM202" s="5" t="str">
        <f t="shared" si="95"/>
        <v/>
      </c>
      <c r="AN202" s="5" t="str">
        <f t="shared" si="96"/>
        <v/>
      </c>
      <c r="AO202" s="57"/>
      <c r="AP202" s="59" t="str">
        <f t="shared" si="97"/>
        <v/>
      </c>
      <c r="AQ202" s="27" t="str">
        <f t="shared" si="98"/>
        <v/>
      </c>
      <c r="AR202" s="5" t="str">
        <f t="shared" si="98"/>
        <v/>
      </c>
      <c r="AS202" s="5" t="str">
        <f t="shared" si="98"/>
        <v/>
      </c>
      <c r="AT202" s="5" t="str">
        <f t="shared" si="98"/>
        <v/>
      </c>
      <c r="AU202" s="5" t="str">
        <f t="shared" si="98"/>
        <v/>
      </c>
      <c r="AV202" s="5" t="str">
        <f t="shared" si="98"/>
        <v/>
      </c>
      <c r="AW202" s="5" t="str">
        <f t="shared" si="98"/>
        <v/>
      </c>
      <c r="AX202" s="5" t="str">
        <f t="shared" si="98"/>
        <v/>
      </c>
      <c r="AY202" s="5" t="str">
        <f t="shared" si="98"/>
        <v/>
      </c>
      <c r="AZ202" s="5" t="str">
        <f t="shared" si="98"/>
        <v/>
      </c>
      <c r="BA202" s="5" t="str">
        <f t="shared" si="98"/>
        <v/>
      </c>
      <c r="BB202" s="5" t="str">
        <f t="shared" si="98"/>
        <v/>
      </c>
      <c r="BC202" s="19"/>
      <c r="BD202" s="5" t="str">
        <f>IF(AQ202="","",RANK(AQ202,AQ$3:AQ$1048576,1)+COUNTIF(AQ$3:AQ202,AQ202)-1)</f>
        <v/>
      </c>
      <c r="BE202" s="5" t="str">
        <f>IF(AR202="","",RANK(AR202,AR$3:AR$1048576,1)+COUNTIF(AR$3:AR202,AR202)-1)</f>
        <v/>
      </c>
      <c r="BF202" s="5" t="str">
        <f>IF(AS202="","",RANK(AS202,AS$3:AS$1048576,1)+COUNTIF(AS$3:AS202,AS202)-1)</f>
        <v/>
      </c>
      <c r="BG202" s="5" t="str">
        <f>IF(AT202="","",RANK(AT202,AT$3:AT$1048576,1)+COUNTIF(AT$3:AT202,AT202)-1)</f>
        <v/>
      </c>
      <c r="BH202" s="5" t="str">
        <f>IF(AU202="","",RANK(AU202,AU$3:AU$1048576,1)+COUNTIF(AU$3:AU202,AU202)-1)</f>
        <v/>
      </c>
      <c r="BI202" s="5" t="str">
        <f>IF(AV202="","",RANK(AV202,AV$3:AV$1048576,1)+COUNTIF(AV$3:AV202,AV202)-1)</f>
        <v/>
      </c>
      <c r="BJ202" s="5" t="str">
        <f>IF(AW202="","",RANK(AW202,AW$3:AW$1048576,1)+COUNTIF(AW$3:AW202,AW202)-1)</f>
        <v/>
      </c>
      <c r="BK202" s="5" t="str">
        <f>IF(AX202="","",RANK(AX202,AX$3:AX$1048576,1)+COUNTIF(AX$3:AX202,AX202)-1)</f>
        <v/>
      </c>
      <c r="BL202" s="5" t="str">
        <f>IF(AY202="","",RANK(AY202,AY$3:AY$1048576,1)+COUNTIF(AY$3:AY202,AY202)-1)</f>
        <v/>
      </c>
      <c r="BM202" s="5" t="str">
        <f>IF(AZ202="","",RANK(AZ202,AZ$3:AZ$1048576,1)+COUNTIF(AZ$3:AZ202,AZ202)-1)</f>
        <v/>
      </c>
      <c r="BN202" s="5" t="str">
        <f>IF(BA202="","",RANK(BA202,BA$3:BA$1048576,1)+COUNTIF(BA$3:BA202,BA202)-1)</f>
        <v/>
      </c>
      <c r="BO202" s="5" t="str">
        <f>IF(BB202="","",RANK(BB202,BB$3:BB$1048576,1)+COUNTIF(BB$3:BB202,BB202)-1)</f>
        <v/>
      </c>
    </row>
    <row r="203" spans="2:67" ht="35.1" customHeight="1" x14ac:dyDescent="0.2">
      <c r="B203" s="116"/>
      <c r="D203" s="102"/>
      <c r="F203" s="73"/>
      <c r="G203" s="103"/>
      <c r="H203" s="104"/>
      <c r="I203" s="105"/>
      <c r="J203" s="106"/>
      <c r="K203" s="107"/>
      <c r="L203" s="62"/>
      <c r="M203" s="111" t="str">
        <f t="shared" si="83"/>
        <v/>
      </c>
      <c r="N203" s="112" t="str">
        <f t="shared" si="84"/>
        <v/>
      </c>
      <c r="T203" s="89" t="str">
        <f t="shared" si="85"/>
        <v/>
      </c>
      <c r="U203" s="90" t="str">
        <f t="shared" si="86"/>
        <v/>
      </c>
      <c r="V203" s="5" t="str">
        <f>IF(C203="","",COUNT(C$3:C203))</f>
        <v/>
      </c>
      <c r="W203" s="5" t="str">
        <f>IF(D203="","",COUNT(D$3:D203))</f>
        <v/>
      </c>
      <c r="X203" s="5" t="str">
        <f>IF(E203="","",COUNT(E$3:E203))</f>
        <v/>
      </c>
      <c r="Y203" s="5" t="str">
        <f>IF(C203="",IF($AK203="","",INDEX(Y$3:Y202,MATCH(MAX(V$3:V202),V$3:V202,0),0)),C203)</f>
        <v/>
      </c>
      <c r="Z203" s="5" t="str">
        <f>IF(D203="",IF($AK203="","",INDEX(Z$3:Z202,MATCH(MAX(W$3:W202),W$3:W202,0),0)),D203)</f>
        <v/>
      </c>
      <c r="AA203" s="5" t="str">
        <f>IF(E203="",IF($AK203="","",INDEX(AA$3:AA202,MATCH(MAX(X$3:X202),X$3:X202,0),0)),E203)</f>
        <v/>
      </c>
      <c r="AB203" s="5" t="str">
        <f t="shared" si="87"/>
        <v/>
      </c>
      <c r="AC203" s="5" t="str">
        <f t="shared" si="88"/>
        <v/>
      </c>
      <c r="AD203" s="11" t="str">
        <f t="shared" si="89"/>
        <v/>
      </c>
      <c r="AE203" s="7" t="str">
        <f t="shared" si="90"/>
        <v/>
      </c>
      <c r="AF203" s="7" t="str">
        <f t="shared" si="91"/>
        <v/>
      </c>
      <c r="AG203" s="12" t="str">
        <f t="shared" si="92"/>
        <v/>
      </c>
      <c r="AH203" s="7" t="str">
        <f t="shared" si="93"/>
        <v/>
      </c>
      <c r="AI203" s="5" t="str">
        <f t="shared" si="94"/>
        <v/>
      </c>
      <c r="AJ203" s="5" t="str">
        <f>IF(H203="","",COUNTA(H$3:H203))</f>
        <v/>
      </c>
      <c r="AK203" s="5" t="str">
        <f>IF(H203="",IF(AI203="","",INDEX(AK$3:AK202,MATCH(MAX(AJ$3:AJ202),AJ$3:AJ202,0),0)),H203)</f>
        <v/>
      </c>
      <c r="AL203" s="5" t="str">
        <f t="shared" si="99"/>
        <v/>
      </c>
      <c r="AM203" s="5" t="str">
        <f t="shared" si="95"/>
        <v/>
      </c>
      <c r="AN203" s="5" t="str">
        <f t="shared" si="96"/>
        <v/>
      </c>
      <c r="AO203" s="57"/>
      <c r="AP203" s="59" t="str">
        <f t="shared" si="97"/>
        <v/>
      </c>
      <c r="AQ203" s="27" t="str">
        <f t="shared" si="98"/>
        <v/>
      </c>
      <c r="AR203" s="5" t="str">
        <f t="shared" si="98"/>
        <v/>
      </c>
      <c r="AS203" s="5" t="str">
        <f t="shared" si="98"/>
        <v/>
      </c>
      <c r="AT203" s="5" t="str">
        <f t="shared" si="98"/>
        <v/>
      </c>
      <c r="AU203" s="5" t="str">
        <f t="shared" si="98"/>
        <v/>
      </c>
      <c r="AV203" s="5" t="str">
        <f t="shared" si="98"/>
        <v/>
      </c>
      <c r="AW203" s="5" t="str">
        <f t="shared" si="98"/>
        <v/>
      </c>
      <c r="AX203" s="5" t="str">
        <f t="shared" si="98"/>
        <v/>
      </c>
      <c r="AY203" s="5" t="str">
        <f t="shared" si="98"/>
        <v/>
      </c>
      <c r="AZ203" s="5" t="str">
        <f t="shared" si="98"/>
        <v/>
      </c>
      <c r="BA203" s="5" t="str">
        <f t="shared" si="98"/>
        <v/>
      </c>
      <c r="BB203" s="5" t="str">
        <f t="shared" si="98"/>
        <v/>
      </c>
      <c r="BC203" s="19"/>
      <c r="BD203" s="5" t="str">
        <f>IF(AQ203="","",RANK(AQ203,AQ$3:AQ$1048576,1)+COUNTIF(AQ$3:AQ203,AQ203)-1)</f>
        <v/>
      </c>
      <c r="BE203" s="5" t="str">
        <f>IF(AR203="","",RANK(AR203,AR$3:AR$1048576,1)+COUNTIF(AR$3:AR203,AR203)-1)</f>
        <v/>
      </c>
      <c r="BF203" s="5" t="str">
        <f>IF(AS203="","",RANK(AS203,AS$3:AS$1048576,1)+COUNTIF(AS$3:AS203,AS203)-1)</f>
        <v/>
      </c>
      <c r="BG203" s="5" t="str">
        <f>IF(AT203="","",RANK(AT203,AT$3:AT$1048576,1)+COUNTIF(AT$3:AT203,AT203)-1)</f>
        <v/>
      </c>
      <c r="BH203" s="5" t="str">
        <f>IF(AU203="","",RANK(AU203,AU$3:AU$1048576,1)+COUNTIF(AU$3:AU203,AU203)-1)</f>
        <v/>
      </c>
      <c r="BI203" s="5" t="str">
        <f>IF(AV203="","",RANK(AV203,AV$3:AV$1048576,1)+COUNTIF(AV$3:AV203,AV203)-1)</f>
        <v/>
      </c>
      <c r="BJ203" s="5" t="str">
        <f>IF(AW203="","",RANK(AW203,AW$3:AW$1048576,1)+COUNTIF(AW$3:AW203,AW203)-1)</f>
        <v/>
      </c>
      <c r="BK203" s="5" t="str">
        <f>IF(AX203="","",RANK(AX203,AX$3:AX$1048576,1)+COUNTIF(AX$3:AX203,AX203)-1)</f>
        <v/>
      </c>
      <c r="BL203" s="5" t="str">
        <f>IF(AY203="","",RANK(AY203,AY$3:AY$1048576,1)+COUNTIF(AY$3:AY203,AY203)-1)</f>
        <v/>
      </c>
      <c r="BM203" s="5" t="str">
        <f>IF(AZ203="","",RANK(AZ203,AZ$3:AZ$1048576,1)+COUNTIF(AZ$3:AZ203,AZ203)-1)</f>
        <v/>
      </c>
      <c r="BN203" s="5" t="str">
        <f>IF(BA203="","",RANK(BA203,BA$3:BA$1048576,1)+COUNTIF(BA$3:BA203,BA203)-1)</f>
        <v/>
      </c>
      <c r="BO203" s="5" t="str">
        <f>IF(BB203="","",RANK(BB203,BB$3:BB$1048576,1)+COUNTIF(BB$3:BB203,BB203)-1)</f>
        <v/>
      </c>
    </row>
    <row r="204" spans="2:67" ht="35.1" customHeight="1" x14ac:dyDescent="0.2">
      <c r="B204" s="116"/>
      <c r="D204" s="102"/>
      <c r="F204" s="73"/>
      <c r="G204" s="103"/>
      <c r="H204" s="104"/>
      <c r="I204" s="105"/>
      <c r="J204" s="106"/>
      <c r="K204" s="107"/>
      <c r="L204" s="62"/>
      <c r="M204" s="111" t="str">
        <f t="shared" si="83"/>
        <v/>
      </c>
      <c r="N204" s="112" t="str">
        <f t="shared" si="84"/>
        <v/>
      </c>
      <c r="T204" s="89" t="str">
        <f t="shared" si="85"/>
        <v/>
      </c>
      <c r="U204" s="90" t="str">
        <f t="shared" si="86"/>
        <v/>
      </c>
      <c r="V204" s="5" t="str">
        <f>IF(C204="","",COUNT(C$3:C204))</f>
        <v/>
      </c>
      <c r="W204" s="5" t="str">
        <f>IF(D204="","",COUNT(D$3:D204))</f>
        <v/>
      </c>
      <c r="X204" s="5" t="str">
        <f>IF(E204="","",COUNT(E$3:E204))</f>
        <v/>
      </c>
      <c r="Y204" s="5" t="str">
        <f>IF(C204="",IF($AK204="","",INDEX(Y$3:Y203,MATCH(MAX(V$3:V203),V$3:V203,0),0)),C204)</f>
        <v/>
      </c>
      <c r="Z204" s="5" t="str">
        <f>IF(D204="",IF($AK204="","",INDEX(Z$3:Z203,MATCH(MAX(W$3:W203),W$3:W203,0),0)),D204)</f>
        <v/>
      </c>
      <c r="AA204" s="5" t="str">
        <f>IF(E204="",IF($AK204="","",INDEX(AA$3:AA203,MATCH(MAX(X$3:X203),X$3:X203,0),0)),E204)</f>
        <v/>
      </c>
      <c r="AB204" s="5" t="str">
        <f t="shared" si="87"/>
        <v/>
      </c>
      <c r="AC204" s="5" t="str">
        <f t="shared" si="88"/>
        <v/>
      </c>
      <c r="AD204" s="11" t="str">
        <f t="shared" si="89"/>
        <v/>
      </c>
      <c r="AE204" s="7" t="str">
        <f t="shared" si="90"/>
        <v/>
      </c>
      <c r="AF204" s="7" t="str">
        <f t="shared" si="91"/>
        <v/>
      </c>
      <c r="AG204" s="12" t="str">
        <f t="shared" si="92"/>
        <v/>
      </c>
      <c r="AH204" s="7" t="str">
        <f t="shared" si="93"/>
        <v/>
      </c>
      <c r="AI204" s="5" t="str">
        <f t="shared" si="94"/>
        <v/>
      </c>
      <c r="AJ204" s="5" t="str">
        <f>IF(H204="","",COUNTA(H$3:H204))</f>
        <v/>
      </c>
      <c r="AK204" s="5" t="str">
        <f>IF(H204="",IF(AI204="","",INDEX(AK$3:AK203,MATCH(MAX(AJ$3:AJ203),AJ$3:AJ203,0),0)),H204)</f>
        <v/>
      </c>
      <c r="AL204" s="5" t="str">
        <f t="shared" si="99"/>
        <v/>
      </c>
      <c r="AM204" s="5" t="str">
        <f t="shared" si="95"/>
        <v/>
      </c>
      <c r="AN204" s="5" t="str">
        <f t="shared" si="96"/>
        <v/>
      </c>
      <c r="AO204" s="57"/>
      <c r="AP204" s="59" t="str">
        <f t="shared" si="97"/>
        <v/>
      </c>
      <c r="AQ204" s="27" t="str">
        <f t="shared" si="98"/>
        <v/>
      </c>
      <c r="AR204" s="5" t="str">
        <f t="shared" si="98"/>
        <v/>
      </c>
      <c r="AS204" s="5" t="str">
        <f t="shared" si="98"/>
        <v/>
      </c>
      <c r="AT204" s="5" t="str">
        <f t="shared" si="98"/>
        <v/>
      </c>
      <c r="AU204" s="5" t="str">
        <f t="shared" si="98"/>
        <v/>
      </c>
      <c r="AV204" s="5" t="str">
        <f t="shared" si="98"/>
        <v/>
      </c>
      <c r="AW204" s="5" t="str">
        <f t="shared" si="98"/>
        <v/>
      </c>
      <c r="AX204" s="5" t="str">
        <f t="shared" si="98"/>
        <v/>
      </c>
      <c r="AY204" s="5" t="str">
        <f t="shared" si="98"/>
        <v/>
      </c>
      <c r="AZ204" s="5" t="str">
        <f t="shared" si="98"/>
        <v/>
      </c>
      <c r="BA204" s="5" t="str">
        <f t="shared" si="98"/>
        <v/>
      </c>
      <c r="BB204" s="5" t="str">
        <f t="shared" si="98"/>
        <v/>
      </c>
      <c r="BC204" s="19"/>
      <c r="BD204" s="5" t="str">
        <f>IF(AQ204="","",RANK(AQ204,AQ$3:AQ$1048576,1)+COUNTIF(AQ$3:AQ204,AQ204)-1)</f>
        <v/>
      </c>
      <c r="BE204" s="5" t="str">
        <f>IF(AR204="","",RANK(AR204,AR$3:AR$1048576,1)+COUNTIF(AR$3:AR204,AR204)-1)</f>
        <v/>
      </c>
      <c r="BF204" s="5" t="str">
        <f>IF(AS204="","",RANK(AS204,AS$3:AS$1048576,1)+COUNTIF(AS$3:AS204,AS204)-1)</f>
        <v/>
      </c>
      <c r="BG204" s="5" t="str">
        <f>IF(AT204="","",RANK(AT204,AT$3:AT$1048576,1)+COUNTIF(AT$3:AT204,AT204)-1)</f>
        <v/>
      </c>
      <c r="BH204" s="5" t="str">
        <f>IF(AU204="","",RANK(AU204,AU$3:AU$1048576,1)+COUNTIF(AU$3:AU204,AU204)-1)</f>
        <v/>
      </c>
      <c r="BI204" s="5" t="str">
        <f>IF(AV204="","",RANK(AV204,AV$3:AV$1048576,1)+COUNTIF(AV$3:AV204,AV204)-1)</f>
        <v/>
      </c>
      <c r="BJ204" s="5" t="str">
        <f>IF(AW204="","",RANK(AW204,AW$3:AW$1048576,1)+COUNTIF(AW$3:AW204,AW204)-1)</f>
        <v/>
      </c>
      <c r="BK204" s="5" t="str">
        <f>IF(AX204="","",RANK(AX204,AX$3:AX$1048576,1)+COUNTIF(AX$3:AX204,AX204)-1)</f>
        <v/>
      </c>
      <c r="BL204" s="5" t="str">
        <f>IF(AY204="","",RANK(AY204,AY$3:AY$1048576,1)+COUNTIF(AY$3:AY204,AY204)-1)</f>
        <v/>
      </c>
      <c r="BM204" s="5" t="str">
        <f>IF(AZ204="","",RANK(AZ204,AZ$3:AZ$1048576,1)+COUNTIF(AZ$3:AZ204,AZ204)-1)</f>
        <v/>
      </c>
      <c r="BN204" s="5" t="str">
        <f>IF(BA204="","",RANK(BA204,BA$3:BA$1048576,1)+COUNTIF(BA$3:BA204,BA204)-1)</f>
        <v/>
      </c>
      <c r="BO204" s="5" t="str">
        <f>IF(BB204="","",RANK(BB204,BB$3:BB$1048576,1)+COUNTIF(BB$3:BB204,BB204)-1)</f>
        <v/>
      </c>
    </row>
    <row r="205" spans="2:67" ht="35.1" customHeight="1" x14ac:dyDescent="0.2">
      <c r="B205" s="116"/>
      <c r="D205" s="102"/>
      <c r="F205" s="73"/>
      <c r="G205" s="103"/>
      <c r="H205" s="104"/>
      <c r="I205" s="105"/>
      <c r="J205" s="106"/>
      <c r="K205" s="107"/>
      <c r="L205" s="62"/>
      <c r="M205" s="111" t="str">
        <f t="shared" si="83"/>
        <v/>
      </c>
      <c r="N205" s="112" t="str">
        <f t="shared" si="84"/>
        <v/>
      </c>
      <c r="T205" s="89" t="str">
        <f t="shared" si="85"/>
        <v/>
      </c>
      <c r="U205" s="90" t="str">
        <f t="shared" si="86"/>
        <v/>
      </c>
      <c r="V205" s="5" t="str">
        <f>IF(C205="","",COUNT(C$3:C205))</f>
        <v/>
      </c>
      <c r="W205" s="5" t="str">
        <f>IF(D205="","",COUNT(D$3:D205))</f>
        <v/>
      </c>
      <c r="X205" s="5" t="str">
        <f>IF(E205="","",COUNT(E$3:E205))</f>
        <v/>
      </c>
      <c r="Y205" s="5" t="str">
        <f>IF(C205="",IF($AK205="","",INDEX(Y$3:Y204,MATCH(MAX(V$3:V204),V$3:V204,0),0)),C205)</f>
        <v/>
      </c>
      <c r="Z205" s="5" t="str">
        <f>IF(D205="",IF($AK205="","",INDEX(Z$3:Z204,MATCH(MAX(W$3:W204),W$3:W204,0),0)),D205)</f>
        <v/>
      </c>
      <c r="AA205" s="5" t="str">
        <f>IF(E205="",IF($AK205="","",INDEX(AA$3:AA204,MATCH(MAX(X$3:X204),X$3:X204,0),0)),E205)</f>
        <v/>
      </c>
      <c r="AB205" s="5" t="str">
        <f t="shared" si="87"/>
        <v/>
      </c>
      <c r="AC205" s="5" t="str">
        <f t="shared" si="88"/>
        <v/>
      </c>
      <c r="AD205" s="11" t="str">
        <f t="shared" si="89"/>
        <v/>
      </c>
      <c r="AE205" s="7" t="str">
        <f t="shared" si="90"/>
        <v/>
      </c>
      <c r="AF205" s="7" t="str">
        <f t="shared" si="91"/>
        <v/>
      </c>
      <c r="AG205" s="12" t="str">
        <f t="shared" si="92"/>
        <v/>
      </c>
      <c r="AH205" s="7" t="str">
        <f t="shared" si="93"/>
        <v/>
      </c>
      <c r="AI205" s="5" t="str">
        <f t="shared" si="94"/>
        <v/>
      </c>
      <c r="AJ205" s="5" t="str">
        <f>IF(H205="","",COUNTA(H$3:H205))</f>
        <v/>
      </c>
      <c r="AK205" s="5" t="str">
        <f>IF(H205="",IF(AI205="","",INDEX(AK$3:AK204,MATCH(MAX(AJ$3:AJ204),AJ$3:AJ204,0),0)),H205)</f>
        <v/>
      </c>
      <c r="AL205" s="5" t="str">
        <f t="shared" si="99"/>
        <v/>
      </c>
      <c r="AM205" s="5" t="str">
        <f t="shared" si="95"/>
        <v/>
      </c>
      <c r="AN205" s="5" t="str">
        <f t="shared" si="96"/>
        <v/>
      </c>
      <c r="AO205" s="57"/>
      <c r="AP205" s="59" t="str">
        <f t="shared" si="97"/>
        <v/>
      </c>
      <c r="AQ205" s="27" t="str">
        <f t="shared" si="98"/>
        <v/>
      </c>
      <c r="AR205" s="5" t="str">
        <f t="shared" si="98"/>
        <v/>
      </c>
      <c r="AS205" s="5" t="str">
        <f t="shared" si="98"/>
        <v/>
      </c>
      <c r="AT205" s="5" t="str">
        <f t="shared" si="98"/>
        <v/>
      </c>
      <c r="AU205" s="5" t="str">
        <f t="shared" si="98"/>
        <v/>
      </c>
      <c r="AV205" s="5" t="str">
        <f t="shared" si="98"/>
        <v/>
      </c>
      <c r="AW205" s="5" t="str">
        <f t="shared" si="98"/>
        <v/>
      </c>
      <c r="AX205" s="5" t="str">
        <f t="shared" si="98"/>
        <v/>
      </c>
      <c r="AY205" s="5" t="str">
        <f t="shared" si="98"/>
        <v/>
      </c>
      <c r="AZ205" s="5" t="str">
        <f t="shared" si="98"/>
        <v/>
      </c>
      <c r="BA205" s="5" t="str">
        <f t="shared" si="98"/>
        <v/>
      </c>
      <c r="BB205" s="5" t="str">
        <f t="shared" si="98"/>
        <v/>
      </c>
      <c r="BC205" s="19"/>
      <c r="BD205" s="5" t="str">
        <f>IF(AQ205="","",RANK(AQ205,AQ$3:AQ$1048576,1)+COUNTIF(AQ$3:AQ205,AQ205)-1)</f>
        <v/>
      </c>
      <c r="BE205" s="5" t="str">
        <f>IF(AR205="","",RANK(AR205,AR$3:AR$1048576,1)+COUNTIF(AR$3:AR205,AR205)-1)</f>
        <v/>
      </c>
      <c r="BF205" s="5" t="str">
        <f>IF(AS205="","",RANK(AS205,AS$3:AS$1048576,1)+COUNTIF(AS$3:AS205,AS205)-1)</f>
        <v/>
      </c>
      <c r="BG205" s="5" t="str">
        <f>IF(AT205="","",RANK(AT205,AT$3:AT$1048576,1)+COUNTIF(AT$3:AT205,AT205)-1)</f>
        <v/>
      </c>
      <c r="BH205" s="5" t="str">
        <f>IF(AU205="","",RANK(AU205,AU$3:AU$1048576,1)+COUNTIF(AU$3:AU205,AU205)-1)</f>
        <v/>
      </c>
      <c r="BI205" s="5" t="str">
        <f>IF(AV205="","",RANK(AV205,AV$3:AV$1048576,1)+COUNTIF(AV$3:AV205,AV205)-1)</f>
        <v/>
      </c>
      <c r="BJ205" s="5" t="str">
        <f>IF(AW205="","",RANK(AW205,AW$3:AW$1048576,1)+COUNTIF(AW$3:AW205,AW205)-1)</f>
        <v/>
      </c>
      <c r="BK205" s="5" t="str">
        <f>IF(AX205="","",RANK(AX205,AX$3:AX$1048576,1)+COUNTIF(AX$3:AX205,AX205)-1)</f>
        <v/>
      </c>
      <c r="BL205" s="5" t="str">
        <f>IF(AY205="","",RANK(AY205,AY$3:AY$1048576,1)+COUNTIF(AY$3:AY205,AY205)-1)</f>
        <v/>
      </c>
      <c r="BM205" s="5" t="str">
        <f>IF(AZ205="","",RANK(AZ205,AZ$3:AZ$1048576,1)+COUNTIF(AZ$3:AZ205,AZ205)-1)</f>
        <v/>
      </c>
      <c r="BN205" s="5" t="str">
        <f>IF(BA205="","",RANK(BA205,BA$3:BA$1048576,1)+COUNTIF(BA$3:BA205,BA205)-1)</f>
        <v/>
      </c>
      <c r="BO205" s="5" t="str">
        <f>IF(BB205="","",RANK(BB205,BB$3:BB$1048576,1)+COUNTIF(BB$3:BB205,BB205)-1)</f>
        <v/>
      </c>
    </row>
    <row r="206" spans="2:67" ht="35.1" customHeight="1" x14ac:dyDescent="0.2">
      <c r="B206" s="116"/>
      <c r="D206" s="102"/>
      <c r="F206" s="73"/>
      <c r="G206" s="103"/>
      <c r="H206" s="104"/>
      <c r="I206" s="105"/>
      <c r="J206" s="106"/>
      <c r="K206" s="107"/>
      <c r="L206" s="62"/>
      <c r="M206" s="111" t="str">
        <f t="shared" si="83"/>
        <v/>
      </c>
      <c r="N206" s="112" t="str">
        <f t="shared" si="84"/>
        <v/>
      </c>
      <c r="T206" s="89" t="str">
        <f t="shared" si="85"/>
        <v/>
      </c>
      <c r="U206" s="90" t="str">
        <f t="shared" si="86"/>
        <v/>
      </c>
      <c r="V206" s="5" t="str">
        <f>IF(C206="","",COUNT(C$3:C206))</f>
        <v/>
      </c>
      <c r="W206" s="5" t="str">
        <f>IF(D206="","",COUNT(D$3:D206))</f>
        <v/>
      </c>
      <c r="X206" s="5" t="str">
        <f>IF(E206="","",COUNT(E$3:E206))</f>
        <v/>
      </c>
      <c r="Y206" s="5" t="str">
        <f>IF(C206="",IF($AK206="","",INDEX(Y$3:Y205,MATCH(MAX(V$3:V205),V$3:V205,0),0)),C206)</f>
        <v/>
      </c>
      <c r="Z206" s="5" t="str">
        <f>IF(D206="",IF($AK206="","",INDEX(Z$3:Z205,MATCH(MAX(W$3:W205),W$3:W205,0),0)),D206)</f>
        <v/>
      </c>
      <c r="AA206" s="5" t="str">
        <f>IF(E206="",IF($AK206="","",INDEX(AA$3:AA205,MATCH(MAX(X$3:X205),X$3:X205,0),0)),E206)</f>
        <v/>
      </c>
      <c r="AB206" s="5" t="str">
        <f t="shared" si="87"/>
        <v/>
      </c>
      <c r="AC206" s="5" t="str">
        <f t="shared" si="88"/>
        <v/>
      </c>
      <c r="AD206" s="11" t="str">
        <f t="shared" si="89"/>
        <v/>
      </c>
      <c r="AE206" s="7" t="str">
        <f t="shared" si="90"/>
        <v/>
      </c>
      <c r="AF206" s="7" t="str">
        <f t="shared" si="91"/>
        <v/>
      </c>
      <c r="AG206" s="12" t="str">
        <f t="shared" si="92"/>
        <v/>
      </c>
      <c r="AH206" s="7" t="str">
        <f t="shared" si="93"/>
        <v/>
      </c>
      <c r="AI206" s="5" t="str">
        <f t="shared" si="94"/>
        <v/>
      </c>
      <c r="AJ206" s="5" t="str">
        <f>IF(H206="","",COUNTA(H$3:H206))</f>
        <v/>
      </c>
      <c r="AK206" s="5" t="str">
        <f>IF(H206="",IF(AI206="","",INDEX(AK$3:AK205,MATCH(MAX(AJ$3:AJ205),AJ$3:AJ205,0),0)),H206)</f>
        <v/>
      </c>
      <c r="AL206" s="5" t="str">
        <f t="shared" si="99"/>
        <v/>
      </c>
      <c r="AM206" s="5" t="str">
        <f t="shared" si="95"/>
        <v/>
      </c>
      <c r="AN206" s="5" t="str">
        <f t="shared" si="96"/>
        <v/>
      </c>
      <c r="AO206" s="57"/>
      <c r="AP206" s="59" t="str">
        <f t="shared" si="97"/>
        <v/>
      </c>
      <c r="AQ206" s="27" t="str">
        <f t="shared" si="98"/>
        <v/>
      </c>
      <c r="AR206" s="5" t="str">
        <f t="shared" si="98"/>
        <v/>
      </c>
      <c r="AS206" s="5" t="str">
        <f t="shared" si="98"/>
        <v/>
      </c>
      <c r="AT206" s="5" t="str">
        <f t="shared" si="98"/>
        <v/>
      </c>
      <c r="AU206" s="5" t="str">
        <f t="shared" si="98"/>
        <v/>
      </c>
      <c r="AV206" s="5" t="str">
        <f t="shared" si="98"/>
        <v/>
      </c>
      <c r="AW206" s="5" t="str">
        <f t="shared" si="98"/>
        <v/>
      </c>
      <c r="AX206" s="5" t="str">
        <f t="shared" si="98"/>
        <v/>
      </c>
      <c r="AY206" s="5" t="str">
        <f t="shared" si="98"/>
        <v/>
      </c>
      <c r="AZ206" s="5" t="str">
        <f t="shared" si="98"/>
        <v/>
      </c>
      <c r="BA206" s="5" t="str">
        <f t="shared" si="98"/>
        <v/>
      </c>
      <c r="BB206" s="5" t="str">
        <f t="shared" si="98"/>
        <v/>
      </c>
      <c r="BC206" s="19"/>
      <c r="BD206" s="5" t="str">
        <f>IF(AQ206="","",RANK(AQ206,AQ$3:AQ$1048576,1)+COUNTIF(AQ$3:AQ206,AQ206)-1)</f>
        <v/>
      </c>
      <c r="BE206" s="5" t="str">
        <f>IF(AR206="","",RANK(AR206,AR$3:AR$1048576,1)+COUNTIF(AR$3:AR206,AR206)-1)</f>
        <v/>
      </c>
      <c r="BF206" s="5" t="str">
        <f>IF(AS206="","",RANK(AS206,AS$3:AS$1048576,1)+COUNTIF(AS$3:AS206,AS206)-1)</f>
        <v/>
      </c>
      <c r="BG206" s="5" t="str">
        <f>IF(AT206="","",RANK(AT206,AT$3:AT$1048576,1)+COUNTIF(AT$3:AT206,AT206)-1)</f>
        <v/>
      </c>
      <c r="BH206" s="5" t="str">
        <f>IF(AU206="","",RANK(AU206,AU$3:AU$1048576,1)+COUNTIF(AU$3:AU206,AU206)-1)</f>
        <v/>
      </c>
      <c r="BI206" s="5" t="str">
        <f>IF(AV206="","",RANK(AV206,AV$3:AV$1048576,1)+COUNTIF(AV$3:AV206,AV206)-1)</f>
        <v/>
      </c>
      <c r="BJ206" s="5" t="str">
        <f>IF(AW206="","",RANK(AW206,AW$3:AW$1048576,1)+COUNTIF(AW$3:AW206,AW206)-1)</f>
        <v/>
      </c>
      <c r="BK206" s="5" t="str">
        <f>IF(AX206="","",RANK(AX206,AX$3:AX$1048576,1)+COUNTIF(AX$3:AX206,AX206)-1)</f>
        <v/>
      </c>
      <c r="BL206" s="5" t="str">
        <f>IF(AY206="","",RANK(AY206,AY$3:AY$1048576,1)+COUNTIF(AY$3:AY206,AY206)-1)</f>
        <v/>
      </c>
      <c r="BM206" s="5" t="str">
        <f>IF(AZ206="","",RANK(AZ206,AZ$3:AZ$1048576,1)+COUNTIF(AZ$3:AZ206,AZ206)-1)</f>
        <v/>
      </c>
      <c r="BN206" s="5" t="str">
        <f>IF(BA206="","",RANK(BA206,BA$3:BA$1048576,1)+COUNTIF(BA$3:BA206,BA206)-1)</f>
        <v/>
      </c>
      <c r="BO206" s="5" t="str">
        <f>IF(BB206="","",RANK(BB206,BB$3:BB$1048576,1)+COUNTIF(BB$3:BB206,BB206)-1)</f>
        <v/>
      </c>
    </row>
    <row r="207" spans="2:67" ht="35.1" customHeight="1" x14ac:dyDescent="0.2">
      <c r="B207" s="116"/>
      <c r="D207" s="102"/>
      <c r="F207" s="73"/>
      <c r="G207" s="103"/>
      <c r="H207" s="104"/>
      <c r="I207" s="105"/>
      <c r="J207" s="106"/>
      <c r="K207" s="107"/>
      <c r="L207" s="62"/>
      <c r="M207" s="111" t="str">
        <f t="shared" si="83"/>
        <v/>
      </c>
      <c r="N207" s="112" t="str">
        <f t="shared" si="84"/>
        <v/>
      </c>
      <c r="T207" s="89" t="str">
        <f t="shared" si="85"/>
        <v/>
      </c>
      <c r="U207" s="90" t="str">
        <f t="shared" si="86"/>
        <v/>
      </c>
      <c r="V207" s="5" t="str">
        <f>IF(C207="","",COUNT(C$3:C207))</f>
        <v/>
      </c>
      <c r="W207" s="5" t="str">
        <f>IF(D207="","",COUNT(D$3:D207))</f>
        <v/>
      </c>
      <c r="X207" s="5" t="str">
        <f>IF(E207="","",COUNT(E$3:E207))</f>
        <v/>
      </c>
      <c r="Y207" s="5" t="str">
        <f>IF(C207="",IF($AK207="","",INDEX(Y$3:Y206,MATCH(MAX(V$3:V206),V$3:V206,0),0)),C207)</f>
        <v/>
      </c>
      <c r="Z207" s="5" t="str">
        <f>IF(D207="",IF($AK207="","",INDEX(Z$3:Z206,MATCH(MAX(W$3:W206),W$3:W206,0),0)),D207)</f>
        <v/>
      </c>
      <c r="AA207" s="5" t="str">
        <f>IF(E207="",IF($AK207="","",INDEX(AA$3:AA206,MATCH(MAX(X$3:X206),X$3:X206,0),0)),E207)</f>
        <v/>
      </c>
      <c r="AB207" s="5" t="str">
        <f t="shared" si="87"/>
        <v/>
      </c>
      <c r="AC207" s="5" t="str">
        <f t="shared" si="88"/>
        <v/>
      </c>
      <c r="AD207" s="11" t="str">
        <f t="shared" si="89"/>
        <v/>
      </c>
      <c r="AE207" s="7" t="str">
        <f t="shared" si="90"/>
        <v/>
      </c>
      <c r="AF207" s="7" t="str">
        <f t="shared" si="91"/>
        <v/>
      </c>
      <c r="AG207" s="12" t="str">
        <f t="shared" si="92"/>
        <v/>
      </c>
      <c r="AH207" s="7" t="str">
        <f t="shared" si="93"/>
        <v/>
      </c>
      <c r="AI207" s="5" t="str">
        <f t="shared" si="94"/>
        <v/>
      </c>
      <c r="AJ207" s="5" t="str">
        <f>IF(H207="","",COUNTA(H$3:H207))</f>
        <v/>
      </c>
      <c r="AK207" s="5" t="str">
        <f>IF(H207="",IF(AI207="","",INDEX(AK$3:AK206,MATCH(MAX(AJ$3:AJ206),AJ$3:AJ206,0),0)),H207)</f>
        <v/>
      </c>
      <c r="AL207" s="5" t="str">
        <f t="shared" si="99"/>
        <v/>
      </c>
      <c r="AM207" s="5" t="str">
        <f t="shared" si="95"/>
        <v/>
      </c>
      <c r="AN207" s="5" t="str">
        <f t="shared" si="96"/>
        <v/>
      </c>
      <c r="AO207" s="57"/>
      <c r="AP207" s="59" t="str">
        <f t="shared" si="97"/>
        <v/>
      </c>
      <c r="AQ207" s="27" t="str">
        <f t="shared" si="98"/>
        <v/>
      </c>
      <c r="AR207" s="5" t="str">
        <f t="shared" si="98"/>
        <v/>
      </c>
      <c r="AS207" s="5" t="str">
        <f t="shared" si="98"/>
        <v/>
      </c>
      <c r="AT207" s="5" t="str">
        <f t="shared" si="98"/>
        <v/>
      </c>
      <c r="AU207" s="5" t="str">
        <f t="shared" si="98"/>
        <v/>
      </c>
      <c r="AV207" s="5" t="str">
        <f t="shared" si="98"/>
        <v/>
      </c>
      <c r="AW207" s="5" t="str">
        <f t="shared" si="98"/>
        <v/>
      </c>
      <c r="AX207" s="5" t="str">
        <f t="shared" si="98"/>
        <v/>
      </c>
      <c r="AY207" s="5" t="str">
        <f t="shared" si="98"/>
        <v/>
      </c>
      <c r="AZ207" s="5" t="str">
        <f t="shared" si="98"/>
        <v/>
      </c>
      <c r="BA207" s="5" t="str">
        <f t="shared" si="98"/>
        <v/>
      </c>
      <c r="BB207" s="5" t="str">
        <f t="shared" si="98"/>
        <v/>
      </c>
      <c r="BC207" s="19"/>
      <c r="BD207" s="5" t="str">
        <f>IF(AQ207="","",RANK(AQ207,AQ$3:AQ$1048576,1)+COUNTIF(AQ$3:AQ207,AQ207)-1)</f>
        <v/>
      </c>
      <c r="BE207" s="5" t="str">
        <f>IF(AR207="","",RANK(AR207,AR$3:AR$1048576,1)+COUNTIF(AR$3:AR207,AR207)-1)</f>
        <v/>
      </c>
      <c r="BF207" s="5" t="str">
        <f>IF(AS207="","",RANK(AS207,AS$3:AS$1048576,1)+COUNTIF(AS$3:AS207,AS207)-1)</f>
        <v/>
      </c>
      <c r="BG207" s="5" t="str">
        <f>IF(AT207="","",RANK(AT207,AT$3:AT$1048576,1)+COUNTIF(AT$3:AT207,AT207)-1)</f>
        <v/>
      </c>
      <c r="BH207" s="5" t="str">
        <f>IF(AU207="","",RANK(AU207,AU$3:AU$1048576,1)+COUNTIF(AU$3:AU207,AU207)-1)</f>
        <v/>
      </c>
      <c r="BI207" s="5" t="str">
        <f>IF(AV207="","",RANK(AV207,AV$3:AV$1048576,1)+COUNTIF(AV$3:AV207,AV207)-1)</f>
        <v/>
      </c>
      <c r="BJ207" s="5" t="str">
        <f>IF(AW207="","",RANK(AW207,AW$3:AW$1048576,1)+COUNTIF(AW$3:AW207,AW207)-1)</f>
        <v/>
      </c>
      <c r="BK207" s="5" t="str">
        <f>IF(AX207="","",RANK(AX207,AX$3:AX$1048576,1)+COUNTIF(AX$3:AX207,AX207)-1)</f>
        <v/>
      </c>
      <c r="BL207" s="5" t="str">
        <f>IF(AY207="","",RANK(AY207,AY$3:AY$1048576,1)+COUNTIF(AY$3:AY207,AY207)-1)</f>
        <v/>
      </c>
      <c r="BM207" s="5" t="str">
        <f>IF(AZ207="","",RANK(AZ207,AZ$3:AZ$1048576,1)+COUNTIF(AZ$3:AZ207,AZ207)-1)</f>
        <v/>
      </c>
      <c r="BN207" s="5" t="str">
        <f>IF(BA207="","",RANK(BA207,BA$3:BA$1048576,1)+COUNTIF(BA$3:BA207,BA207)-1)</f>
        <v/>
      </c>
      <c r="BO207" s="5" t="str">
        <f>IF(BB207="","",RANK(BB207,BB$3:BB$1048576,1)+COUNTIF(BB$3:BB207,BB207)-1)</f>
        <v/>
      </c>
    </row>
    <row r="208" spans="2:67" ht="35.1" customHeight="1" x14ac:dyDescent="0.2">
      <c r="B208" s="116"/>
      <c r="D208" s="102"/>
      <c r="F208" s="73"/>
      <c r="G208" s="103"/>
      <c r="H208" s="104"/>
      <c r="I208" s="105"/>
      <c r="J208" s="106"/>
      <c r="K208" s="107"/>
      <c r="L208" s="62"/>
      <c r="M208" s="111" t="str">
        <f t="shared" si="83"/>
        <v/>
      </c>
      <c r="N208" s="112" t="str">
        <f t="shared" si="84"/>
        <v/>
      </c>
      <c r="T208" s="89" t="str">
        <f t="shared" si="85"/>
        <v/>
      </c>
      <c r="U208" s="90" t="str">
        <f t="shared" si="86"/>
        <v/>
      </c>
      <c r="V208" s="5" t="str">
        <f>IF(C208="","",COUNT(C$3:C208))</f>
        <v/>
      </c>
      <c r="W208" s="5" t="str">
        <f>IF(D208="","",COUNT(D$3:D208))</f>
        <v/>
      </c>
      <c r="X208" s="5" t="str">
        <f>IF(E208="","",COUNT(E$3:E208))</f>
        <v/>
      </c>
      <c r="Y208" s="5" t="str">
        <f>IF(C208="",IF($AK208="","",INDEX(Y$3:Y207,MATCH(MAX(V$3:V207),V$3:V207,0),0)),C208)</f>
        <v/>
      </c>
      <c r="Z208" s="5" t="str">
        <f>IF(D208="",IF($AK208="","",INDEX(Z$3:Z207,MATCH(MAX(W$3:W207),W$3:W207,0),0)),D208)</f>
        <v/>
      </c>
      <c r="AA208" s="5" t="str">
        <f>IF(E208="",IF($AK208="","",INDEX(AA$3:AA207,MATCH(MAX(X$3:X207),X$3:X207,0),0)),E208)</f>
        <v/>
      </c>
      <c r="AB208" s="5" t="str">
        <f t="shared" si="87"/>
        <v/>
      </c>
      <c r="AC208" s="5" t="str">
        <f t="shared" si="88"/>
        <v/>
      </c>
      <c r="AD208" s="11" t="str">
        <f t="shared" si="89"/>
        <v/>
      </c>
      <c r="AE208" s="7" t="str">
        <f t="shared" si="90"/>
        <v/>
      </c>
      <c r="AF208" s="7" t="str">
        <f t="shared" si="91"/>
        <v/>
      </c>
      <c r="AG208" s="12" t="str">
        <f t="shared" si="92"/>
        <v/>
      </c>
      <c r="AH208" s="7" t="str">
        <f t="shared" si="93"/>
        <v/>
      </c>
      <c r="AI208" s="5" t="str">
        <f t="shared" si="94"/>
        <v/>
      </c>
      <c r="AJ208" s="5" t="str">
        <f>IF(H208="","",COUNTA(H$3:H208))</f>
        <v/>
      </c>
      <c r="AK208" s="5" t="str">
        <f>IF(H208="",IF(AI208="","",INDEX(AK$3:AK207,MATCH(MAX(AJ$3:AJ207),AJ$3:AJ207,0),0)),H208)</f>
        <v/>
      </c>
      <c r="AL208" s="5" t="str">
        <f t="shared" si="99"/>
        <v/>
      </c>
      <c r="AM208" s="5" t="str">
        <f t="shared" si="95"/>
        <v/>
      </c>
      <c r="AN208" s="5" t="str">
        <f t="shared" si="96"/>
        <v/>
      </c>
      <c r="AO208" s="57"/>
      <c r="AP208" s="59" t="str">
        <f t="shared" si="97"/>
        <v/>
      </c>
      <c r="AQ208" s="27" t="str">
        <f t="shared" si="98"/>
        <v/>
      </c>
      <c r="AR208" s="5" t="str">
        <f t="shared" si="98"/>
        <v/>
      </c>
      <c r="AS208" s="5" t="str">
        <f t="shared" si="98"/>
        <v/>
      </c>
      <c r="AT208" s="5" t="str">
        <f t="shared" si="98"/>
        <v/>
      </c>
      <c r="AU208" s="5" t="str">
        <f t="shared" si="98"/>
        <v/>
      </c>
      <c r="AV208" s="5" t="str">
        <f t="shared" si="98"/>
        <v/>
      </c>
      <c r="AW208" s="5" t="str">
        <f t="shared" si="98"/>
        <v/>
      </c>
      <c r="AX208" s="5" t="str">
        <f t="shared" si="98"/>
        <v/>
      </c>
      <c r="AY208" s="5" t="str">
        <f t="shared" si="98"/>
        <v/>
      </c>
      <c r="AZ208" s="5" t="str">
        <f t="shared" si="98"/>
        <v/>
      </c>
      <c r="BA208" s="5" t="str">
        <f t="shared" si="98"/>
        <v/>
      </c>
      <c r="BB208" s="5" t="str">
        <f t="shared" si="98"/>
        <v/>
      </c>
      <c r="BC208" s="19"/>
      <c r="BD208" s="5" t="str">
        <f>IF(AQ208="","",RANK(AQ208,AQ$3:AQ$1048576,1)+COUNTIF(AQ$3:AQ208,AQ208)-1)</f>
        <v/>
      </c>
      <c r="BE208" s="5" t="str">
        <f>IF(AR208="","",RANK(AR208,AR$3:AR$1048576,1)+COUNTIF(AR$3:AR208,AR208)-1)</f>
        <v/>
      </c>
      <c r="BF208" s="5" t="str">
        <f>IF(AS208="","",RANK(AS208,AS$3:AS$1048576,1)+COUNTIF(AS$3:AS208,AS208)-1)</f>
        <v/>
      </c>
      <c r="BG208" s="5" t="str">
        <f>IF(AT208="","",RANK(AT208,AT$3:AT$1048576,1)+COUNTIF(AT$3:AT208,AT208)-1)</f>
        <v/>
      </c>
      <c r="BH208" s="5" t="str">
        <f>IF(AU208="","",RANK(AU208,AU$3:AU$1048576,1)+COUNTIF(AU$3:AU208,AU208)-1)</f>
        <v/>
      </c>
      <c r="BI208" s="5" t="str">
        <f>IF(AV208="","",RANK(AV208,AV$3:AV$1048576,1)+COUNTIF(AV$3:AV208,AV208)-1)</f>
        <v/>
      </c>
      <c r="BJ208" s="5" t="str">
        <f>IF(AW208="","",RANK(AW208,AW$3:AW$1048576,1)+COUNTIF(AW$3:AW208,AW208)-1)</f>
        <v/>
      </c>
      <c r="BK208" s="5" t="str">
        <f>IF(AX208="","",RANK(AX208,AX$3:AX$1048576,1)+COUNTIF(AX$3:AX208,AX208)-1)</f>
        <v/>
      </c>
      <c r="BL208" s="5" t="str">
        <f>IF(AY208="","",RANK(AY208,AY$3:AY$1048576,1)+COUNTIF(AY$3:AY208,AY208)-1)</f>
        <v/>
      </c>
      <c r="BM208" s="5" t="str">
        <f>IF(AZ208="","",RANK(AZ208,AZ$3:AZ$1048576,1)+COUNTIF(AZ$3:AZ208,AZ208)-1)</f>
        <v/>
      </c>
      <c r="BN208" s="5" t="str">
        <f>IF(BA208="","",RANK(BA208,BA$3:BA$1048576,1)+COUNTIF(BA$3:BA208,BA208)-1)</f>
        <v/>
      </c>
      <c r="BO208" s="5" t="str">
        <f>IF(BB208="","",RANK(BB208,BB$3:BB$1048576,1)+COUNTIF(BB$3:BB208,BB208)-1)</f>
        <v/>
      </c>
    </row>
    <row r="209" spans="2:67" ht="35.1" customHeight="1" x14ac:dyDescent="0.2">
      <c r="B209" s="116"/>
      <c r="D209" s="102"/>
      <c r="F209" s="73"/>
      <c r="G209" s="103"/>
      <c r="H209" s="104"/>
      <c r="I209" s="105"/>
      <c r="J209" s="106"/>
      <c r="K209" s="107"/>
      <c r="L209" s="62"/>
      <c r="M209" s="111" t="str">
        <f t="shared" si="83"/>
        <v/>
      </c>
      <c r="N209" s="112" t="str">
        <f t="shared" si="84"/>
        <v/>
      </c>
      <c r="T209" s="89" t="str">
        <f t="shared" si="85"/>
        <v/>
      </c>
      <c r="U209" s="90" t="str">
        <f t="shared" si="86"/>
        <v/>
      </c>
      <c r="V209" s="5" t="str">
        <f>IF(C209="","",COUNT(C$3:C209))</f>
        <v/>
      </c>
      <c r="W209" s="5" t="str">
        <f>IF(D209="","",COUNT(D$3:D209))</f>
        <v/>
      </c>
      <c r="X209" s="5" t="str">
        <f>IF(E209="","",COUNT(E$3:E209))</f>
        <v/>
      </c>
      <c r="Y209" s="5" t="str">
        <f>IF(C209="",IF($AK209="","",INDEX(Y$3:Y208,MATCH(MAX(V$3:V208),V$3:V208,0),0)),C209)</f>
        <v/>
      </c>
      <c r="Z209" s="5" t="str">
        <f>IF(D209="",IF($AK209="","",INDEX(Z$3:Z208,MATCH(MAX(W$3:W208),W$3:W208,0),0)),D209)</f>
        <v/>
      </c>
      <c r="AA209" s="5" t="str">
        <f>IF(E209="",IF($AK209="","",INDEX(AA$3:AA208,MATCH(MAX(X$3:X208),X$3:X208,0),0)),E209)</f>
        <v/>
      </c>
      <c r="AB209" s="5" t="str">
        <f t="shared" si="87"/>
        <v/>
      </c>
      <c r="AC209" s="5" t="str">
        <f t="shared" si="88"/>
        <v/>
      </c>
      <c r="AD209" s="11" t="str">
        <f t="shared" si="89"/>
        <v/>
      </c>
      <c r="AE209" s="7" t="str">
        <f t="shared" si="90"/>
        <v/>
      </c>
      <c r="AF209" s="7" t="str">
        <f t="shared" si="91"/>
        <v/>
      </c>
      <c r="AG209" s="12" t="str">
        <f t="shared" si="92"/>
        <v/>
      </c>
      <c r="AH209" s="7" t="str">
        <f t="shared" si="93"/>
        <v/>
      </c>
      <c r="AI209" s="5" t="str">
        <f t="shared" si="94"/>
        <v/>
      </c>
      <c r="AJ209" s="5" t="str">
        <f>IF(H209="","",COUNTA(H$3:H209))</f>
        <v/>
      </c>
      <c r="AK209" s="5" t="str">
        <f>IF(H209="",IF(AI209="","",INDEX(AK$3:AK208,MATCH(MAX(AJ$3:AJ208),AJ$3:AJ208,0),0)),H209)</f>
        <v/>
      </c>
      <c r="AL209" s="5" t="str">
        <f t="shared" si="99"/>
        <v/>
      </c>
      <c r="AM209" s="5" t="str">
        <f t="shared" si="95"/>
        <v/>
      </c>
      <c r="AN209" s="5" t="str">
        <f t="shared" si="96"/>
        <v/>
      </c>
      <c r="AO209" s="57"/>
      <c r="AP209" s="59" t="str">
        <f t="shared" si="97"/>
        <v/>
      </c>
      <c r="AQ209" s="27" t="str">
        <f t="shared" si="98"/>
        <v/>
      </c>
      <c r="AR209" s="5" t="str">
        <f t="shared" si="98"/>
        <v/>
      </c>
      <c r="AS209" s="5" t="str">
        <f t="shared" si="98"/>
        <v/>
      </c>
      <c r="AT209" s="5" t="str">
        <f t="shared" si="98"/>
        <v/>
      </c>
      <c r="AU209" s="5" t="str">
        <f t="shared" si="98"/>
        <v/>
      </c>
      <c r="AV209" s="5" t="str">
        <f t="shared" si="98"/>
        <v/>
      </c>
      <c r="AW209" s="5" t="str">
        <f t="shared" si="98"/>
        <v/>
      </c>
      <c r="AX209" s="5" t="str">
        <f t="shared" si="98"/>
        <v/>
      </c>
      <c r="AY209" s="5" t="str">
        <f t="shared" si="98"/>
        <v/>
      </c>
      <c r="AZ209" s="5" t="str">
        <f t="shared" si="98"/>
        <v/>
      </c>
      <c r="BA209" s="5" t="str">
        <f t="shared" si="98"/>
        <v/>
      </c>
      <c r="BB209" s="5" t="str">
        <f t="shared" si="98"/>
        <v/>
      </c>
      <c r="BC209" s="19"/>
      <c r="BD209" s="5" t="str">
        <f>IF(AQ209="","",RANK(AQ209,AQ$3:AQ$1048576,1)+COUNTIF(AQ$3:AQ209,AQ209)-1)</f>
        <v/>
      </c>
      <c r="BE209" s="5" t="str">
        <f>IF(AR209="","",RANK(AR209,AR$3:AR$1048576,1)+COUNTIF(AR$3:AR209,AR209)-1)</f>
        <v/>
      </c>
      <c r="BF209" s="5" t="str">
        <f>IF(AS209="","",RANK(AS209,AS$3:AS$1048576,1)+COUNTIF(AS$3:AS209,AS209)-1)</f>
        <v/>
      </c>
      <c r="BG209" s="5" t="str">
        <f>IF(AT209="","",RANK(AT209,AT$3:AT$1048576,1)+COUNTIF(AT$3:AT209,AT209)-1)</f>
        <v/>
      </c>
      <c r="BH209" s="5" t="str">
        <f>IF(AU209="","",RANK(AU209,AU$3:AU$1048576,1)+COUNTIF(AU$3:AU209,AU209)-1)</f>
        <v/>
      </c>
      <c r="BI209" s="5" t="str">
        <f>IF(AV209="","",RANK(AV209,AV$3:AV$1048576,1)+COUNTIF(AV$3:AV209,AV209)-1)</f>
        <v/>
      </c>
      <c r="BJ209" s="5" t="str">
        <f>IF(AW209="","",RANK(AW209,AW$3:AW$1048576,1)+COUNTIF(AW$3:AW209,AW209)-1)</f>
        <v/>
      </c>
      <c r="BK209" s="5" t="str">
        <f>IF(AX209="","",RANK(AX209,AX$3:AX$1048576,1)+COUNTIF(AX$3:AX209,AX209)-1)</f>
        <v/>
      </c>
      <c r="BL209" s="5" t="str">
        <f>IF(AY209="","",RANK(AY209,AY$3:AY$1048576,1)+COUNTIF(AY$3:AY209,AY209)-1)</f>
        <v/>
      </c>
      <c r="BM209" s="5" t="str">
        <f>IF(AZ209="","",RANK(AZ209,AZ$3:AZ$1048576,1)+COUNTIF(AZ$3:AZ209,AZ209)-1)</f>
        <v/>
      </c>
      <c r="BN209" s="5" t="str">
        <f>IF(BA209="","",RANK(BA209,BA$3:BA$1048576,1)+COUNTIF(BA$3:BA209,BA209)-1)</f>
        <v/>
      </c>
      <c r="BO209" s="5" t="str">
        <f>IF(BB209="","",RANK(BB209,BB$3:BB$1048576,1)+COUNTIF(BB$3:BB209,BB209)-1)</f>
        <v/>
      </c>
    </row>
    <row r="210" spans="2:67" ht="35.1" customHeight="1" x14ac:dyDescent="0.2">
      <c r="B210" s="116"/>
      <c r="D210" s="102"/>
      <c r="F210" s="73"/>
      <c r="G210" s="103"/>
      <c r="H210" s="104"/>
      <c r="I210" s="105"/>
      <c r="J210" s="106"/>
      <c r="K210" s="107"/>
      <c r="L210" s="62"/>
      <c r="M210" s="111" t="str">
        <f t="shared" si="83"/>
        <v/>
      </c>
      <c r="N210" s="112" t="str">
        <f t="shared" si="84"/>
        <v/>
      </c>
      <c r="T210" s="89" t="str">
        <f t="shared" si="85"/>
        <v/>
      </c>
      <c r="U210" s="90" t="str">
        <f t="shared" si="86"/>
        <v/>
      </c>
      <c r="V210" s="5" t="str">
        <f>IF(C210="","",COUNT(C$3:C210))</f>
        <v/>
      </c>
      <c r="W210" s="5" t="str">
        <f>IF(D210="","",COUNT(D$3:D210))</f>
        <v/>
      </c>
      <c r="X210" s="5" t="str">
        <f>IF(E210="","",COUNT(E$3:E210))</f>
        <v/>
      </c>
      <c r="Y210" s="5" t="str">
        <f>IF(C210="",IF($AK210="","",INDEX(Y$3:Y209,MATCH(MAX(V$3:V209),V$3:V209,0),0)),C210)</f>
        <v/>
      </c>
      <c r="Z210" s="5" t="str">
        <f>IF(D210="",IF($AK210="","",INDEX(Z$3:Z209,MATCH(MAX(W$3:W209),W$3:W209,0),0)),D210)</f>
        <v/>
      </c>
      <c r="AA210" s="5" t="str">
        <f>IF(E210="",IF($AK210="","",INDEX(AA$3:AA209,MATCH(MAX(X$3:X209),X$3:X209,0),0)),E210)</f>
        <v/>
      </c>
      <c r="AB210" s="5" t="str">
        <f t="shared" si="87"/>
        <v/>
      </c>
      <c r="AC210" s="5" t="str">
        <f t="shared" si="88"/>
        <v/>
      </c>
      <c r="AD210" s="11" t="str">
        <f t="shared" si="89"/>
        <v/>
      </c>
      <c r="AE210" s="7" t="str">
        <f t="shared" si="90"/>
        <v/>
      </c>
      <c r="AF210" s="7" t="str">
        <f t="shared" si="91"/>
        <v/>
      </c>
      <c r="AG210" s="12" t="str">
        <f t="shared" si="92"/>
        <v/>
      </c>
      <c r="AH210" s="7" t="str">
        <f t="shared" si="93"/>
        <v/>
      </c>
      <c r="AI210" s="5" t="str">
        <f t="shared" si="94"/>
        <v/>
      </c>
      <c r="AJ210" s="5" t="str">
        <f>IF(H210="","",COUNTA(H$3:H210))</f>
        <v/>
      </c>
      <c r="AK210" s="5" t="str">
        <f>IF(H210="",IF(AI210="","",INDEX(AK$3:AK209,MATCH(MAX(AJ$3:AJ209),AJ$3:AJ209,0),0)),H210)</f>
        <v/>
      </c>
      <c r="AL210" s="5" t="str">
        <f t="shared" si="99"/>
        <v/>
      </c>
      <c r="AM210" s="5" t="str">
        <f t="shared" si="95"/>
        <v/>
      </c>
      <c r="AN210" s="5" t="str">
        <f t="shared" si="96"/>
        <v/>
      </c>
      <c r="AO210" s="57"/>
      <c r="AP210" s="59" t="str">
        <f t="shared" si="97"/>
        <v/>
      </c>
      <c r="AQ210" s="27" t="str">
        <f t="shared" si="98"/>
        <v/>
      </c>
      <c r="AR210" s="5" t="str">
        <f t="shared" si="98"/>
        <v/>
      </c>
      <c r="AS210" s="5" t="str">
        <f t="shared" si="98"/>
        <v/>
      </c>
      <c r="AT210" s="5" t="str">
        <f t="shared" si="98"/>
        <v/>
      </c>
      <c r="AU210" s="5" t="str">
        <f t="shared" si="98"/>
        <v/>
      </c>
      <c r="AV210" s="5" t="str">
        <f t="shared" si="98"/>
        <v/>
      </c>
      <c r="AW210" s="5" t="str">
        <f t="shared" si="98"/>
        <v/>
      </c>
      <c r="AX210" s="5" t="str">
        <f t="shared" si="98"/>
        <v/>
      </c>
      <c r="AY210" s="5" t="str">
        <f t="shared" si="98"/>
        <v/>
      </c>
      <c r="AZ210" s="5" t="str">
        <f t="shared" si="98"/>
        <v/>
      </c>
      <c r="BA210" s="5" t="str">
        <f t="shared" si="98"/>
        <v/>
      </c>
      <c r="BB210" s="5" t="str">
        <f t="shared" si="98"/>
        <v/>
      </c>
      <c r="BC210" s="19"/>
      <c r="BD210" s="5" t="str">
        <f>IF(AQ210="","",RANK(AQ210,AQ$3:AQ$1048576,1)+COUNTIF(AQ$3:AQ210,AQ210)-1)</f>
        <v/>
      </c>
      <c r="BE210" s="5" t="str">
        <f>IF(AR210="","",RANK(AR210,AR$3:AR$1048576,1)+COUNTIF(AR$3:AR210,AR210)-1)</f>
        <v/>
      </c>
      <c r="BF210" s="5" t="str">
        <f>IF(AS210="","",RANK(AS210,AS$3:AS$1048576,1)+COUNTIF(AS$3:AS210,AS210)-1)</f>
        <v/>
      </c>
      <c r="BG210" s="5" t="str">
        <f>IF(AT210="","",RANK(AT210,AT$3:AT$1048576,1)+COUNTIF(AT$3:AT210,AT210)-1)</f>
        <v/>
      </c>
      <c r="BH210" s="5" t="str">
        <f>IF(AU210="","",RANK(AU210,AU$3:AU$1048576,1)+COUNTIF(AU$3:AU210,AU210)-1)</f>
        <v/>
      </c>
      <c r="BI210" s="5" t="str">
        <f>IF(AV210="","",RANK(AV210,AV$3:AV$1048576,1)+COUNTIF(AV$3:AV210,AV210)-1)</f>
        <v/>
      </c>
      <c r="BJ210" s="5" t="str">
        <f>IF(AW210="","",RANK(AW210,AW$3:AW$1048576,1)+COUNTIF(AW$3:AW210,AW210)-1)</f>
        <v/>
      </c>
      <c r="BK210" s="5" t="str">
        <f>IF(AX210="","",RANK(AX210,AX$3:AX$1048576,1)+COUNTIF(AX$3:AX210,AX210)-1)</f>
        <v/>
      </c>
      <c r="BL210" s="5" t="str">
        <f>IF(AY210="","",RANK(AY210,AY$3:AY$1048576,1)+COUNTIF(AY$3:AY210,AY210)-1)</f>
        <v/>
      </c>
      <c r="BM210" s="5" t="str">
        <f>IF(AZ210="","",RANK(AZ210,AZ$3:AZ$1048576,1)+COUNTIF(AZ$3:AZ210,AZ210)-1)</f>
        <v/>
      </c>
      <c r="BN210" s="5" t="str">
        <f>IF(BA210="","",RANK(BA210,BA$3:BA$1048576,1)+COUNTIF(BA$3:BA210,BA210)-1)</f>
        <v/>
      </c>
      <c r="BO210" s="5" t="str">
        <f>IF(BB210="","",RANK(BB210,BB$3:BB$1048576,1)+COUNTIF(BB$3:BB210,BB210)-1)</f>
        <v/>
      </c>
    </row>
    <row r="211" spans="2:67" ht="35.1" customHeight="1" x14ac:dyDescent="0.2">
      <c r="B211" s="116"/>
      <c r="D211" s="102"/>
      <c r="F211" s="73"/>
      <c r="G211" s="103"/>
      <c r="H211" s="104"/>
      <c r="I211" s="105"/>
      <c r="J211" s="106"/>
      <c r="K211" s="107"/>
      <c r="L211" s="62"/>
      <c r="M211" s="111" t="str">
        <f t="shared" si="83"/>
        <v/>
      </c>
      <c r="N211" s="112" t="str">
        <f t="shared" si="84"/>
        <v/>
      </c>
      <c r="T211" s="89" t="str">
        <f t="shared" si="85"/>
        <v/>
      </c>
      <c r="U211" s="90" t="str">
        <f t="shared" si="86"/>
        <v/>
      </c>
      <c r="V211" s="5" t="str">
        <f>IF(C211="","",COUNT(C$3:C211))</f>
        <v/>
      </c>
      <c r="W211" s="5" t="str">
        <f>IF(D211="","",COUNT(D$3:D211))</f>
        <v/>
      </c>
      <c r="X211" s="5" t="str">
        <f>IF(E211="","",COUNT(E$3:E211))</f>
        <v/>
      </c>
      <c r="Y211" s="5" t="str">
        <f>IF(C211="",IF($AK211="","",INDEX(Y$3:Y210,MATCH(MAX(V$3:V210),V$3:V210,0),0)),C211)</f>
        <v/>
      </c>
      <c r="Z211" s="5" t="str">
        <f>IF(D211="",IF($AK211="","",INDEX(Z$3:Z210,MATCH(MAX(W$3:W210),W$3:W210,0),0)),D211)</f>
        <v/>
      </c>
      <c r="AA211" s="5" t="str">
        <f>IF(E211="",IF($AK211="","",INDEX(AA$3:AA210,MATCH(MAX(X$3:X210),X$3:X210,0),0)),E211)</f>
        <v/>
      </c>
      <c r="AB211" s="5" t="str">
        <f t="shared" si="87"/>
        <v/>
      </c>
      <c r="AC211" s="5" t="str">
        <f t="shared" si="88"/>
        <v/>
      </c>
      <c r="AD211" s="11" t="str">
        <f t="shared" si="89"/>
        <v/>
      </c>
      <c r="AE211" s="7" t="str">
        <f t="shared" si="90"/>
        <v/>
      </c>
      <c r="AF211" s="7" t="str">
        <f t="shared" si="91"/>
        <v/>
      </c>
      <c r="AG211" s="12" t="str">
        <f t="shared" si="92"/>
        <v/>
      </c>
      <c r="AH211" s="7" t="str">
        <f t="shared" si="93"/>
        <v/>
      </c>
      <c r="AI211" s="5" t="str">
        <f t="shared" si="94"/>
        <v/>
      </c>
      <c r="AJ211" s="5" t="str">
        <f>IF(H211="","",COUNTA(H$3:H211))</f>
        <v/>
      </c>
      <c r="AK211" s="5" t="str">
        <f>IF(H211="",IF(AI211="","",INDEX(AK$3:AK210,MATCH(MAX(AJ$3:AJ210),AJ$3:AJ210,0),0)),H211)</f>
        <v/>
      </c>
      <c r="AL211" s="5" t="str">
        <f t="shared" si="99"/>
        <v/>
      </c>
      <c r="AM211" s="5" t="str">
        <f t="shared" si="95"/>
        <v/>
      </c>
      <c r="AN211" s="5" t="str">
        <f t="shared" si="96"/>
        <v/>
      </c>
      <c r="AO211" s="57"/>
      <c r="AP211" s="59" t="str">
        <f t="shared" si="97"/>
        <v/>
      </c>
      <c r="AQ211" s="27" t="str">
        <f t="shared" si="98"/>
        <v/>
      </c>
      <c r="AR211" s="5" t="str">
        <f t="shared" si="98"/>
        <v/>
      </c>
      <c r="AS211" s="5" t="str">
        <f t="shared" si="98"/>
        <v/>
      </c>
      <c r="AT211" s="5" t="str">
        <f t="shared" si="98"/>
        <v/>
      </c>
      <c r="AU211" s="5" t="str">
        <f t="shared" si="98"/>
        <v/>
      </c>
      <c r="AV211" s="5" t="str">
        <f t="shared" si="98"/>
        <v/>
      </c>
      <c r="AW211" s="5" t="str">
        <f t="shared" si="98"/>
        <v/>
      </c>
      <c r="AX211" s="5" t="str">
        <f t="shared" si="98"/>
        <v/>
      </c>
      <c r="AY211" s="5" t="str">
        <f t="shared" si="98"/>
        <v/>
      </c>
      <c r="AZ211" s="5" t="str">
        <f t="shared" si="98"/>
        <v/>
      </c>
      <c r="BA211" s="5" t="str">
        <f t="shared" si="98"/>
        <v/>
      </c>
      <c r="BB211" s="5" t="str">
        <f t="shared" si="98"/>
        <v/>
      </c>
      <c r="BC211" s="19"/>
      <c r="BD211" s="5" t="str">
        <f>IF(AQ211="","",RANK(AQ211,AQ$3:AQ$1048576,1)+COUNTIF(AQ$3:AQ211,AQ211)-1)</f>
        <v/>
      </c>
      <c r="BE211" s="5" t="str">
        <f>IF(AR211="","",RANK(AR211,AR$3:AR$1048576,1)+COUNTIF(AR$3:AR211,AR211)-1)</f>
        <v/>
      </c>
      <c r="BF211" s="5" t="str">
        <f>IF(AS211="","",RANK(AS211,AS$3:AS$1048576,1)+COUNTIF(AS$3:AS211,AS211)-1)</f>
        <v/>
      </c>
      <c r="BG211" s="5" t="str">
        <f>IF(AT211="","",RANK(AT211,AT$3:AT$1048576,1)+COUNTIF(AT$3:AT211,AT211)-1)</f>
        <v/>
      </c>
      <c r="BH211" s="5" t="str">
        <f>IF(AU211="","",RANK(AU211,AU$3:AU$1048576,1)+COUNTIF(AU$3:AU211,AU211)-1)</f>
        <v/>
      </c>
      <c r="BI211" s="5" t="str">
        <f>IF(AV211="","",RANK(AV211,AV$3:AV$1048576,1)+COUNTIF(AV$3:AV211,AV211)-1)</f>
        <v/>
      </c>
      <c r="BJ211" s="5" t="str">
        <f>IF(AW211="","",RANK(AW211,AW$3:AW$1048576,1)+COUNTIF(AW$3:AW211,AW211)-1)</f>
        <v/>
      </c>
      <c r="BK211" s="5" t="str">
        <f>IF(AX211="","",RANK(AX211,AX$3:AX$1048576,1)+COUNTIF(AX$3:AX211,AX211)-1)</f>
        <v/>
      </c>
      <c r="BL211" s="5" t="str">
        <f>IF(AY211="","",RANK(AY211,AY$3:AY$1048576,1)+COUNTIF(AY$3:AY211,AY211)-1)</f>
        <v/>
      </c>
      <c r="BM211" s="5" t="str">
        <f>IF(AZ211="","",RANK(AZ211,AZ$3:AZ$1048576,1)+COUNTIF(AZ$3:AZ211,AZ211)-1)</f>
        <v/>
      </c>
      <c r="BN211" s="5" t="str">
        <f>IF(BA211="","",RANK(BA211,BA$3:BA$1048576,1)+COUNTIF(BA$3:BA211,BA211)-1)</f>
        <v/>
      </c>
      <c r="BO211" s="5" t="str">
        <f>IF(BB211="","",RANK(BB211,BB$3:BB$1048576,1)+COUNTIF(BB$3:BB211,BB211)-1)</f>
        <v/>
      </c>
    </row>
    <row r="212" spans="2:67" ht="35.1" customHeight="1" x14ac:dyDescent="0.2">
      <c r="B212" s="116"/>
      <c r="D212" s="102"/>
      <c r="F212" s="73"/>
      <c r="G212" s="103"/>
      <c r="H212" s="104"/>
      <c r="I212" s="105"/>
      <c r="J212" s="106"/>
      <c r="K212" s="107"/>
      <c r="L212" s="62"/>
      <c r="M212" s="111" t="str">
        <f t="shared" si="83"/>
        <v/>
      </c>
      <c r="N212" s="112" t="str">
        <f t="shared" si="84"/>
        <v/>
      </c>
      <c r="T212" s="89" t="str">
        <f t="shared" si="85"/>
        <v/>
      </c>
      <c r="U212" s="90" t="str">
        <f t="shared" si="86"/>
        <v/>
      </c>
      <c r="V212" s="5" t="str">
        <f>IF(C212="","",COUNT(C$3:C212))</f>
        <v/>
      </c>
      <c r="W212" s="5" t="str">
        <f>IF(D212="","",COUNT(D$3:D212))</f>
        <v/>
      </c>
      <c r="X212" s="5" t="str">
        <f>IF(E212="","",COUNT(E$3:E212))</f>
        <v/>
      </c>
      <c r="Y212" s="5" t="str">
        <f>IF(C212="",IF($AK212="","",INDEX(Y$3:Y211,MATCH(MAX(V$3:V211),V$3:V211,0),0)),C212)</f>
        <v/>
      </c>
      <c r="Z212" s="5" t="str">
        <f>IF(D212="",IF($AK212="","",INDEX(Z$3:Z211,MATCH(MAX(W$3:W211),W$3:W211,0),0)),D212)</f>
        <v/>
      </c>
      <c r="AA212" s="5" t="str">
        <f>IF(E212="",IF($AK212="","",INDEX(AA$3:AA211,MATCH(MAX(X$3:X211),X$3:X211,0),0)),E212)</f>
        <v/>
      </c>
      <c r="AB212" s="5" t="str">
        <f t="shared" si="87"/>
        <v/>
      </c>
      <c r="AC212" s="5" t="str">
        <f t="shared" si="88"/>
        <v/>
      </c>
      <c r="AD212" s="11" t="str">
        <f t="shared" si="89"/>
        <v/>
      </c>
      <c r="AE212" s="7" t="str">
        <f t="shared" si="90"/>
        <v/>
      </c>
      <c r="AF212" s="7" t="str">
        <f t="shared" si="91"/>
        <v/>
      </c>
      <c r="AG212" s="12" t="str">
        <f t="shared" si="92"/>
        <v/>
      </c>
      <c r="AH212" s="7" t="str">
        <f t="shared" si="93"/>
        <v/>
      </c>
      <c r="AI212" s="5" t="str">
        <f t="shared" si="94"/>
        <v/>
      </c>
      <c r="AJ212" s="5" t="str">
        <f>IF(H212="","",COUNTA(H$3:H212))</f>
        <v/>
      </c>
      <c r="AK212" s="5" t="str">
        <f>IF(H212="",IF(AI212="","",INDEX(AK$3:AK211,MATCH(MAX(AJ$3:AJ211),AJ$3:AJ211,0),0)),H212)</f>
        <v/>
      </c>
      <c r="AL212" s="5" t="str">
        <f t="shared" si="99"/>
        <v/>
      </c>
      <c r="AM212" s="5" t="str">
        <f t="shared" si="95"/>
        <v/>
      </c>
      <c r="AN212" s="5" t="str">
        <f t="shared" si="96"/>
        <v/>
      </c>
      <c r="AO212" s="57"/>
      <c r="AP212" s="59" t="str">
        <f t="shared" si="97"/>
        <v/>
      </c>
      <c r="AQ212" s="27" t="str">
        <f t="shared" si="98"/>
        <v/>
      </c>
      <c r="AR212" s="5" t="str">
        <f t="shared" si="98"/>
        <v/>
      </c>
      <c r="AS212" s="5" t="str">
        <f t="shared" si="98"/>
        <v/>
      </c>
      <c r="AT212" s="5" t="str">
        <f t="shared" si="98"/>
        <v/>
      </c>
      <c r="AU212" s="5" t="str">
        <f t="shared" si="98"/>
        <v/>
      </c>
      <c r="AV212" s="5" t="str">
        <f t="shared" si="98"/>
        <v/>
      </c>
      <c r="AW212" s="5" t="str">
        <f t="shared" si="98"/>
        <v/>
      </c>
      <c r="AX212" s="5" t="str">
        <f t="shared" si="98"/>
        <v/>
      </c>
      <c r="AY212" s="5" t="str">
        <f t="shared" si="98"/>
        <v/>
      </c>
      <c r="AZ212" s="5" t="str">
        <f t="shared" si="98"/>
        <v/>
      </c>
      <c r="BA212" s="5" t="str">
        <f t="shared" si="98"/>
        <v/>
      </c>
      <c r="BB212" s="5" t="str">
        <f t="shared" si="98"/>
        <v/>
      </c>
      <c r="BC212" s="19"/>
      <c r="BD212" s="5" t="str">
        <f>IF(AQ212="","",RANK(AQ212,AQ$3:AQ$1048576,1)+COUNTIF(AQ$3:AQ212,AQ212)-1)</f>
        <v/>
      </c>
      <c r="BE212" s="5" t="str">
        <f>IF(AR212="","",RANK(AR212,AR$3:AR$1048576,1)+COUNTIF(AR$3:AR212,AR212)-1)</f>
        <v/>
      </c>
      <c r="BF212" s="5" t="str">
        <f>IF(AS212="","",RANK(AS212,AS$3:AS$1048576,1)+COUNTIF(AS$3:AS212,AS212)-1)</f>
        <v/>
      </c>
      <c r="BG212" s="5" t="str">
        <f>IF(AT212="","",RANK(AT212,AT$3:AT$1048576,1)+COUNTIF(AT$3:AT212,AT212)-1)</f>
        <v/>
      </c>
      <c r="BH212" s="5" t="str">
        <f>IF(AU212="","",RANK(AU212,AU$3:AU$1048576,1)+COUNTIF(AU$3:AU212,AU212)-1)</f>
        <v/>
      </c>
      <c r="BI212" s="5" t="str">
        <f>IF(AV212="","",RANK(AV212,AV$3:AV$1048576,1)+COUNTIF(AV$3:AV212,AV212)-1)</f>
        <v/>
      </c>
      <c r="BJ212" s="5" t="str">
        <f>IF(AW212="","",RANK(AW212,AW$3:AW$1048576,1)+COUNTIF(AW$3:AW212,AW212)-1)</f>
        <v/>
      </c>
      <c r="BK212" s="5" t="str">
        <f>IF(AX212="","",RANK(AX212,AX$3:AX$1048576,1)+COUNTIF(AX$3:AX212,AX212)-1)</f>
        <v/>
      </c>
      <c r="BL212" s="5" t="str">
        <f>IF(AY212="","",RANK(AY212,AY$3:AY$1048576,1)+COUNTIF(AY$3:AY212,AY212)-1)</f>
        <v/>
      </c>
      <c r="BM212" s="5" t="str">
        <f>IF(AZ212="","",RANK(AZ212,AZ$3:AZ$1048576,1)+COUNTIF(AZ$3:AZ212,AZ212)-1)</f>
        <v/>
      </c>
      <c r="BN212" s="5" t="str">
        <f>IF(BA212="","",RANK(BA212,BA$3:BA$1048576,1)+COUNTIF(BA$3:BA212,BA212)-1)</f>
        <v/>
      </c>
      <c r="BO212" s="5" t="str">
        <f>IF(BB212="","",RANK(BB212,BB$3:BB$1048576,1)+COUNTIF(BB$3:BB212,BB212)-1)</f>
        <v/>
      </c>
    </row>
    <row r="213" spans="2:67" ht="35.1" customHeight="1" x14ac:dyDescent="0.2">
      <c r="B213" s="116"/>
      <c r="D213" s="102"/>
      <c r="F213" s="73"/>
      <c r="G213" s="103"/>
      <c r="H213" s="104"/>
      <c r="I213" s="105"/>
      <c r="J213" s="106"/>
      <c r="K213" s="107"/>
      <c r="L213" s="62"/>
      <c r="M213" s="111" t="str">
        <f t="shared" si="83"/>
        <v/>
      </c>
      <c r="N213" s="112" t="str">
        <f t="shared" si="84"/>
        <v/>
      </c>
      <c r="T213" s="89" t="str">
        <f t="shared" si="85"/>
        <v/>
      </c>
      <c r="U213" s="90" t="str">
        <f t="shared" si="86"/>
        <v/>
      </c>
      <c r="V213" s="5" t="str">
        <f>IF(C213="","",COUNT(C$3:C213))</f>
        <v/>
      </c>
      <c r="W213" s="5" t="str">
        <f>IF(D213="","",COUNT(D$3:D213))</f>
        <v/>
      </c>
      <c r="X213" s="5" t="str">
        <f>IF(E213="","",COUNT(E$3:E213))</f>
        <v/>
      </c>
      <c r="Y213" s="5" t="str">
        <f>IF(C213="",IF($AK213="","",INDEX(Y$3:Y212,MATCH(MAX(V$3:V212),V$3:V212,0),0)),C213)</f>
        <v/>
      </c>
      <c r="Z213" s="5" t="str">
        <f>IF(D213="",IF($AK213="","",INDEX(Z$3:Z212,MATCH(MAX(W$3:W212),W$3:W212,0),0)),D213)</f>
        <v/>
      </c>
      <c r="AA213" s="5" t="str">
        <f>IF(E213="",IF($AK213="","",INDEX(AA$3:AA212,MATCH(MAX(X$3:X212),X$3:X212,0),0)),E213)</f>
        <v/>
      </c>
      <c r="AB213" s="5" t="str">
        <f t="shared" si="87"/>
        <v/>
      </c>
      <c r="AC213" s="5" t="str">
        <f t="shared" si="88"/>
        <v/>
      </c>
      <c r="AD213" s="11" t="str">
        <f t="shared" si="89"/>
        <v/>
      </c>
      <c r="AE213" s="7" t="str">
        <f t="shared" si="90"/>
        <v/>
      </c>
      <c r="AF213" s="7" t="str">
        <f t="shared" si="91"/>
        <v/>
      </c>
      <c r="AG213" s="12" t="str">
        <f t="shared" si="92"/>
        <v/>
      </c>
      <c r="AH213" s="7" t="str">
        <f t="shared" si="93"/>
        <v/>
      </c>
      <c r="AI213" s="5" t="str">
        <f t="shared" si="94"/>
        <v/>
      </c>
      <c r="AJ213" s="5" t="str">
        <f>IF(H213="","",COUNTA(H$3:H213))</f>
        <v/>
      </c>
      <c r="AK213" s="5" t="str">
        <f>IF(H213="",IF(AI213="","",INDEX(AK$3:AK212,MATCH(MAX(AJ$3:AJ212),AJ$3:AJ212,0),0)),H213)</f>
        <v/>
      </c>
      <c r="AL213" s="5" t="str">
        <f t="shared" si="99"/>
        <v/>
      </c>
      <c r="AM213" s="5" t="str">
        <f t="shared" si="95"/>
        <v/>
      </c>
      <c r="AN213" s="5" t="str">
        <f t="shared" si="96"/>
        <v/>
      </c>
      <c r="AO213" s="57"/>
      <c r="AP213" s="59" t="str">
        <f t="shared" si="97"/>
        <v/>
      </c>
      <c r="AQ213" s="27" t="str">
        <f t="shared" si="98"/>
        <v/>
      </c>
      <c r="AR213" s="5" t="str">
        <f t="shared" si="98"/>
        <v/>
      </c>
      <c r="AS213" s="5" t="str">
        <f t="shared" si="98"/>
        <v/>
      </c>
      <c r="AT213" s="5" t="str">
        <f t="shared" si="98"/>
        <v/>
      </c>
      <c r="AU213" s="5" t="str">
        <f t="shared" si="98"/>
        <v/>
      </c>
      <c r="AV213" s="5" t="str">
        <f t="shared" si="98"/>
        <v/>
      </c>
      <c r="AW213" s="5" t="str">
        <f t="shared" si="98"/>
        <v/>
      </c>
      <c r="AX213" s="5" t="str">
        <f t="shared" si="98"/>
        <v/>
      </c>
      <c r="AY213" s="5" t="str">
        <f t="shared" si="98"/>
        <v/>
      </c>
      <c r="AZ213" s="5" t="str">
        <f t="shared" si="98"/>
        <v/>
      </c>
      <c r="BA213" s="5" t="str">
        <f t="shared" si="98"/>
        <v/>
      </c>
      <c r="BB213" s="5" t="str">
        <f t="shared" si="98"/>
        <v/>
      </c>
      <c r="BC213" s="19"/>
      <c r="BD213" s="5" t="str">
        <f>IF(AQ213="","",RANK(AQ213,AQ$3:AQ$1048576,1)+COUNTIF(AQ$3:AQ213,AQ213)-1)</f>
        <v/>
      </c>
      <c r="BE213" s="5" t="str">
        <f>IF(AR213="","",RANK(AR213,AR$3:AR$1048576,1)+COUNTIF(AR$3:AR213,AR213)-1)</f>
        <v/>
      </c>
      <c r="BF213" s="5" t="str">
        <f>IF(AS213="","",RANK(AS213,AS$3:AS$1048576,1)+COUNTIF(AS$3:AS213,AS213)-1)</f>
        <v/>
      </c>
      <c r="BG213" s="5" t="str">
        <f>IF(AT213="","",RANK(AT213,AT$3:AT$1048576,1)+COUNTIF(AT$3:AT213,AT213)-1)</f>
        <v/>
      </c>
      <c r="BH213" s="5" t="str">
        <f>IF(AU213="","",RANK(AU213,AU$3:AU$1048576,1)+COUNTIF(AU$3:AU213,AU213)-1)</f>
        <v/>
      </c>
      <c r="BI213" s="5" t="str">
        <f>IF(AV213="","",RANK(AV213,AV$3:AV$1048576,1)+COUNTIF(AV$3:AV213,AV213)-1)</f>
        <v/>
      </c>
      <c r="BJ213" s="5" t="str">
        <f>IF(AW213="","",RANK(AW213,AW$3:AW$1048576,1)+COUNTIF(AW$3:AW213,AW213)-1)</f>
        <v/>
      </c>
      <c r="BK213" s="5" t="str">
        <f>IF(AX213="","",RANK(AX213,AX$3:AX$1048576,1)+COUNTIF(AX$3:AX213,AX213)-1)</f>
        <v/>
      </c>
      <c r="BL213" s="5" t="str">
        <f>IF(AY213="","",RANK(AY213,AY$3:AY$1048576,1)+COUNTIF(AY$3:AY213,AY213)-1)</f>
        <v/>
      </c>
      <c r="BM213" s="5" t="str">
        <f>IF(AZ213="","",RANK(AZ213,AZ$3:AZ$1048576,1)+COUNTIF(AZ$3:AZ213,AZ213)-1)</f>
        <v/>
      </c>
      <c r="BN213" s="5" t="str">
        <f>IF(BA213="","",RANK(BA213,BA$3:BA$1048576,1)+COUNTIF(BA$3:BA213,BA213)-1)</f>
        <v/>
      </c>
      <c r="BO213" s="5" t="str">
        <f>IF(BB213="","",RANK(BB213,BB$3:BB$1048576,1)+COUNTIF(BB$3:BB213,BB213)-1)</f>
        <v/>
      </c>
    </row>
    <row r="214" spans="2:67" ht="35.1" customHeight="1" x14ac:dyDescent="0.2">
      <c r="B214" s="116"/>
      <c r="D214" s="102"/>
      <c r="F214" s="73"/>
      <c r="G214" s="103"/>
      <c r="H214" s="104"/>
      <c r="I214" s="105"/>
      <c r="J214" s="106"/>
      <c r="K214" s="107"/>
      <c r="L214" s="62"/>
      <c r="M214" s="111" t="str">
        <f t="shared" si="83"/>
        <v/>
      </c>
      <c r="N214" s="112" t="str">
        <f t="shared" si="84"/>
        <v/>
      </c>
      <c r="T214" s="89" t="str">
        <f t="shared" si="85"/>
        <v/>
      </c>
      <c r="U214" s="90" t="str">
        <f t="shared" si="86"/>
        <v/>
      </c>
      <c r="V214" s="5" t="str">
        <f>IF(C214="","",COUNT(C$3:C214))</f>
        <v/>
      </c>
      <c r="W214" s="5" t="str">
        <f>IF(D214="","",COUNT(D$3:D214))</f>
        <v/>
      </c>
      <c r="X214" s="5" t="str">
        <f>IF(E214="","",COUNT(E$3:E214))</f>
        <v/>
      </c>
      <c r="Y214" s="5" t="str">
        <f>IF(C214="",IF($AK214="","",INDEX(Y$3:Y213,MATCH(MAX(V$3:V213),V$3:V213,0),0)),C214)</f>
        <v/>
      </c>
      <c r="Z214" s="5" t="str">
        <f>IF(D214="",IF($AK214="","",INDEX(Z$3:Z213,MATCH(MAX(W$3:W213),W$3:W213,0),0)),D214)</f>
        <v/>
      </c>
      <c r="AA214" s="5" t="str">
        <f>IF(E214="",IF($AK214="","",INDEX(AA$3:AA213,MATCH(MAX(X$3:X213),X$3:X213,0),0)),E214)</f>
        <v/>
      </c>
      <c r="AB214" s="5" t="str">
        <f t="shared" si="87"/>
        <v/>
      </c>
      <c r="AC214" s="5" t="str">
        <f t="shared" si="88"/>
        <v/>
      </c>
      <c r="AD214" s="11" t="str">
        <f t="shared" si="89"/>
        <v/>
      </c>
      <c r="AE214" s="7" t="str">
        <f t="shared" si="90"/>
        <v/>
      </c>
      <c r="AF214" s="7" t="str">
        <f t="shared" si="91"/>
        <v/>
      </c>
      <c r="AG214" s="12" t="str">
        <f t="shared" si="92"/>
        <v/>
      </c>
      <c r="AH214" s="7" t="str">
        <f t="shared" si="93"/>
        <v/>
      </c>
      <c r="AI214" s="5" t="str">
        <f t="shared" si="94"/>
        <v/>
      </c>
      <c r="AJ214" s="5" t="str">
        <f>IF(H214="","",COUNTA(H$3:H214))</f>
        <v/>
      </c>
      <c r="AK214" s="5" t="str">
        <f>IF(H214="",IF(AI214="","",INDEX(AK$3:AK213,MATCH(MAX(AJ$3:AJ213),AJ$3:AJ213,0),0)),H214)</f>
        <v/>
      </c>
      <c r="AL214" s="5" t="str">
        <f t="shared" si="99"/>
        <v/>
      </c>
      <c r="AM214" s="5" t="str">
        <f t="shared" si="95"/>
        <v/>
      </c>
      <c r="AN214" s="5" t="str">
        <f t="shared" si="96"/>
        <v/>
      </c>
      <c r="AO214" s="57"/>
      <c r="AP214" s="59" t="str">
        <f t="shared" si="97"/>
        <v/>
      </c>
      <c r="AQ214" s="27" t="str">
        <f t="shared" ref="AQ214:BB235" si="100">IF(AND(AQ$2=$AI214,$AP214&lt;&gt;""),$AP214,"")</f>
        <v/>
      </c>
      <c r="AR214" s="5" t="str">
        <f t="shared" si="100"/>
        <v/>
      </c>
      <c r="AS214" s="5" t="str">
        <f t="shared" si="100"/>
        <v/>
      </c>
      <c r="AT214" s="5" t="str">
        <f t="shared" si="100"/>
        <v/>
      </c>
      <c r="AU214" s="5" t="str">
        <f t="shared" si="100"/>
        <v/>
      </c>
      <c r="AV214" s="5" t="str">
        <f t="shared" si="100"/>
        <v/>
      </c>
      <c r="AW214" s="5" t="str">
        <f t="shared" si="100"/>
        <v/>
      </c>
      <c r="AX214" s="5" t="str">
        <f t="shared" si="100"/>
        <v/>
      </c>
      <c r="AY214" s="5" t="str">
        <f t="shared" si="100"/>
        <v/>
      </c>
      <c r="AZ214" s="5" t="str">
        <f t="shared" si="100"/>
        <v/>
      </c>
      <c r="BA214" s="5" t="str">
        <f t="shared" si="100"/>
        <v/>
      </c>
      <c r="BB214" s="5" t="str">
        <f t="shared" si="100"/>
        <v/>
      </c>
      <c r="BC214" s="19"/>
      <c r="BD214" s="5" t="str">
        <f>IF(AQ214="","",RANK(AQ214,AQ$3:AQ$1048576,1)+COUNTIF(AQ$3:AQ214,AQ214)-1)</f>
        <v/>
      </c>
      <c r="BE214" s="5" t="str">
        <f>IF(AR214="","",RANK(AR214,AR$3:AR$1048576,1)+COUNTIF(AR$3:AR214,AR214)-1)</f>
        <v/>
      </c>
      <c r="BF214" s="5" t="str">
        <f>IF(AS214="","",RANK(AS214,AS$3:AS$1048576,1)+COUNTIF(AS$3:AS214,AS214)-1)</f>
        <v/>
      </c>
      <c r="BG214" s="5" t="str">
        <f>IF(AT214="","",RANK(AT214,AT$3:AT$1048576,1)+COUNTIF(AT$3:AT214,AT214)-1)</f>
        <v/>
      </c>
      <c r="BH214" s="5" t="str">
        <f>IF(AU214="","",RANK(AU214,AU$3:AU$1048576,1)+COUNTIF(AU$3:AU214,AU214)-1)</f>
        <v/>
      </c>
      <c r="BI214" s="5" t="str">
        <f>IF(AV214="","",RANK(AV214,AV$3:AV$1048576,1)+COUNTIF(AV$3:AV214,AV214)-1)</f>
        <v/>
      </c>
      <c r="BJ214" s="5" t="str">
        <f>IF(AW214="","",RANK(AW214,AW$3:AW$1048576,1)+COUNTIF(AW$3:AW214,AW214)-1)</f>
        <v/>
      </c>
      <c r="BK214" s="5" t="str">
        <f>IF(AX214="","",RANK(AX214,AX$3:AX$1048576,1)+COUNTIF(AX$3:AX214,AX214)-1)</f>
        <v/>
      </c>
      <c r="BL214" s="5" t="str">
        <f>IF(AY214="","",RANK(AY214,AY$3:AY$1048576,1)+COUNTIF(AY$3:AY214,AY214)-1)</f>
        <v/>
      </c>
      <c r="BM214" s="5" t="str">
        <f>IF(AZ214="","",RANK(AZ214,AZ$3:AZ$1048576,1)+COUNTIF(AZ$3:AZ214,AZ214)-1)</f>
        <v/>
      </c>
      <c r="BN214" s="5" t="str">
        <f>IF(BA214="","",RANK(BA214,BA$3:BA$1048576,1)+COUNTIF(BA$3:BA214,BA214)-1)</f>
        <v/>
      </c>
      <c r="BO214" s="5" t="str">
        <f>IF(BB214="","",RANK(BB214,BB$3:BB$1048576,1)+COUNTIF(BB$3:BB214,BB214)-1)</f>
        <v/>
      </c>
    </row>
    <row r="215" spans="2:67" ht="35.1" customHeight="1" x14ac:dyDescent="0.2">
      <c r="B215" s="116"/>
      <c r="D215" s="102"/>
      <c r="F215" s="73"/>
      <c r="G215" s="103"/>
      <c r="H215" s="104"/>
      <c r="I215" s="105"/>
      <c r="J215" s="106"/>
      <c r="K215" s="107"/>
      <c r="L215" s="62"/>
      <c r="M215" s="111" t="str">
        <f t="shared" si="83"/>
        <v/>
      </c>
      <c r="N215" s="112" t="str">
        <f t="shared" si="84"/>
        <v/>
      </c>
      <c r="T215" s="89" t="str">
        <f t="shared" si="85"/>
        <v/>
      </c>
      <c r="U215" s="90" t="str">
        <f t="shared" si="86"/>
        <v/>
      </c>
      <c r="V215" s="5" t="str">
        <f>IF(C215="","",COUNT(C$3:C215))</f>
        <v/>
      </c>
      <c r="W215" s="5" t="str">
        <f>IF(D215="","",COUNT(D$3:D215))</f>
        <v/>
      </c>
      <c r="X215" s="5" t="str">
        <f>IF(E215="","",COUNT(E$3:E215))</f>
        <v/>
      </c>
      <c r="Y215" s="5" t="str">
        <f>IF(C215="",IF($AK215="","",INDEX(Y$3:Y214,MATCH(MAX(V$3:V214),V$3:V214,0),0)),C215)</f>
        <v/>
      </c>
      <c r="Z215" s="5" t="str">
        <f>IF(D215="",IF($AK215="","",INDEX(Z$3:Z214,MATCH(MAX(W$3:W214),W$3:W214,0),0)),D215)</f>
        <v/>
      </c>
      <c r="AA215" s="5" t="str">
        <f>IF(E215="",IF($AK215="","",INDEX(AA$3:AA214,MATCH(MAX(X$3:X214),X$3:X214,0),0)),E215)</f>
        <v/>
      </c>
      <c r="AB215" s="5" t="str">
        <f t="shared" si="87"/>
        <v/>
      </c>
      <c r="AC215" s="5" t="str">
        <f t="shared" si="88"/>
        <v/>
      </c>
      <c r="AD215" s="11" t="str">
        <f t="shared" si="89"/>
        <v/>
      </c>
      <c r="AE215" s="7" t="str">
        <f t="shared" si="90"/>
        <v/>
      </c>
      <c r="AF215" s="7" t="str">
        <f t="shared" si="91"/>
        <v/>
      </c>
      <c r="AG215" s="12" t="str">
        <f t="shared" si="92"/>
        <v/>
      </c>
      <c r="AH215" s="7" t="str">
        <f t="shared" si="93"/>
        <v/>
      </c>
      <c r="AI215" s="5" t="str">
        <f t="shared" si="94"/>
        <v/>
      </c>
      <c r="AJ215" s="5" t="str">
        <f>IF(H215="","",COUNTA(H$3:H215))</f>
        <v/>
      </c>
      <c r="AK215" s="5" t="str">
        <f>IF(H215="",IF(AI215="","",INDEX(AK$3:AK214,MATCH(MAX(AJ$3:AJ214),AJ$3:AJ214,0),0)),H215)</f>
        <v/>
      </c>
      <c r="AL215" s="5" t="str">
        <f t="shared" si="99"/>
        <v/>
      </c>
      <c r="AM215" s="5" t="str">
        <f t="shared" si="95"/>
        <v/>
      </c>
      <c r="AN215" s="5" t="str">
        <f t="shared" si="96"/>
        <v/>
      </c>
      <c r="AO215" s="57"/>
      <c r="AP215" s="59" t="str">
        <f t="shared" si="97"/>
        <v/>
      </c>
      <c r="AQ215" s="27" t="str">
        <f t="shared" si="100"/>
        <v/>
      </c>
      <c r="AR215" s="5" t="str">
        <f t="shared" si="100"/>
        <v/>
      </c>
      <c r="AS215" s="5" t="str">
        <f t="shared" si="100"/>
        <v/>
      </c>
      <c r="AT215" s="5" t="str">
        <f t="shared" si="100"/>
        <v/>
      </c>
      <c r="AU215" s="5" t="str">
        <f t="shared" si="100"/>
        <v/>
      </c>
      <c r="AV215" s="5" t="str">
        <f t="shared" si="100"/>
        <v/>
      </c>
      <c r="AW215" s="5" t="str">
        <f t="shared" si="100"/>
        <v/>
      </c>
      <c r="AX215" s="5" t="str">
        <f t="shared" si="100"/>
        <v/>
      </c>
      <c r="AY215" s="5" t="str">
        <f t="shared" si="100"/>
        <v/>
      </c>
      <c r="AZ215" s="5" t="str">
        <f t="shared" si="100"/>
        <v/>
      </c>
      <c r="BA215" s="5" t="str">
        <f t="shared" si="100"/>
        <v/>
      </c>
      <c r="BB215" s="5" t="str">
        <f t="shared" si="100"/>
        <v/>
      </c>
      <c r="BC215" s="19"/>
      <c r="BD215" s="5" t="str">
        <f>IF(AQ215="","",RANK(AQ215,AQ$3:AQ$1048576,1)+COUNTIF(AQ$3:AQ215,AQ215)-1)</f>
        <v/>
      </c>
      <c r="BE215" s="5" t="str">
        <f>IF(AR215="","",RANK(AR215,AR$3:AR$1048576,1)+COUNTIF(AR$3:AR215,AR215)-1)</f>
        <v/>
      </c>
      <c r="BF215" s="5" t="str">
        <f>IF(AS215="","",RANK(AS215,AS$3:AS$1048576,1)+COUNTIF(AS$3:AS215,AS215)-1)</f>
        <v/>
      </c>
      <c r="BG215" s="5" t="str">
        <f>IF(AT215="","",RANK(AT215,AT$3:AT$1048576,1)+COUNTIF(AT$3:AT215,AT215)-1)</f>
        <v/>
      </c>
      <c r="BH215" s="5" t="str">
        <f>IF(AU215="","",RANK(AU215,AU$3:AU$1048576,1)+COUNTIF(AU$3:AU215,AU215)-1)</f>
        <v/>
      </c>
      <c r="BI215" s="5" t="str">
        <f>IF(AV215="","",RANK(AV215,AV$3:AV$1048576,1)+COUNTIF(AV$3:AV215,AV215)-1)</f>
        <v/>
      </c>
      <c r="BJ215" s="5" t="str">
        <f>IF(AW215="","",RANK(AW215,AW$3:AW$1048576,1)+COUNTIF(AW$3:AW215,AW215)-1)</f>
        <v/>
      </c>
      <c r="BK215" s="5" t="str">
        <f>IF(AX215="","",RANK(AX215,AX$3:AX$1048576,1)+COUNTIF(AX$3:AX215,AX215)-1)</f>
        <v/>
      </c>
      <c r="BL215" s="5" t="str">
        <f>IF(AY215="","",RANK(AY215,AY$3:AY$1048576,1)+COUNTIF(AY$3:AY215,AY215)-1)</f>
        <v/>
      </c>
      <c r="BM215" s="5" t="str">
        <f>IF(AZ215="","",RANK(AZ215,AZ$3:AZ$1048576,1)+COUNTIF(AZ$3:AZ215,AZ215)-1)</f>
        <v/>
      </c>
      <c r="BN215" s="5" t="str">
        <f>IF(BA215="","",RANK(BA215,BA$3:BA$1048576,1)+COUNTIF(BA$3:BA215,BA215)-1)</f>
        <v/>
      </c>
      <c r="BO215" s="5" t="str">
        <f>IF(BB215="","",RANK(BB215,BB$3:BB$1048576,1)+COUNTIF(BB$3:BB215,BB215)-1)</f>
        <v/>
      </c>
    </row>
    <row r="216" spans="2:67" ht="35.1" customHeight="1" x14ac:dyDescent="0.2">
      <c r="B216" s="116"/>
      <c r="D216" s="102"/>
      <c r="F216" s="73"/>
      <c r="G216" s="103"/>
      <c r="H216" s="104"/>
      <c r="I216" s="105"/>
      <c r="J216" s="106"/>
      <c r="K216" s="107"/>
      <c r="L216" s="62"/>
      <c r="M216" s="111" t="str">
        <f t="shared" si="83"/>
        <v/>
      </c>
      <c r="N216" s="112" t="str">
        <f t="shared" si="84"/>
        <v/>
      </c>
      <c r="T216" s="89" t="str">
        <f t="shared" si="85"/>
        <v/>
      </c>
      <c r="U216" s="90" t="str">
        <f t="shared" si="86"/>
        <v/>
      </c>
      <c r="V216" s="5" t="str">
        <f>IF(C216="","",COUNT(C$3:C216))</f>
        <v/>
      </c>
      <c r="W216" s="5" t="str">
        <f>IF(D216="","",COUNT(D$3:D216))</f>
        <v/>
      </c>
      <c r="X216" s="5" t="str">
        <f>IF(E216="","",COUNT(E$3:E216))</f>
        <v/>
      </c>
      <c r="Y216" s="5" t="str">
        <f>IF(C216="",IF($AK216="","",INDEX(Y$3:Y215,MATCH(MAX(V$3:V215),V$3:V215,0),0)),C216)</f>
        <v/>
      </c>
      <c r="Z216" s="5" t="str">
        <f>IF(D216="",IF($AK216="","",INDEX(Z$3:Z215,MATCH(MAX(W$3:W215),W$3:W215,0),0)),D216)</f>
        <v/>
      </c>
      <c r="AA216" s="5" t="str">
        <f>IF(E216="",IF($AK216="","",INDEX(AA$3:AA215,MATCH(MAX(X$3:X215),X$3:X215,0),0)),E216)</f>
        <v/>
      </c>
      <c r="AB216" s="5" t="str">
        <f t="shared" si="87"/>
        <v/>
      </c>
      <c r="AC216" s="5" t="str">
        <f t="shared" si="88"/>
        <v/>
      </c>
      <c r="AD216" s="11" t="str">
        <f t="shared" si="89"/>
        <v/>
      </c>
      <c r="AE216" s="7" t="str">
        <f t="shared" si="90"/>
        <v/>
      </c>
      <c r="AF216" s="7" t="str">
        <f t="shared" si="91"/>
        <v/>
      </c>
      <c r="AG216" s="12" t="str">
        <f t="shared" si="92"/>
        <v/>
      </c>
      <c r="AH216" s="7" t="str">
        <f t="shared" si="93"/>
        <v/>
      </c>
      <c r="AI216" s="5" t="str">
        <f t="shared" si="94"/>
        <v/>
      </c>
      <c r="AJ216" s="5" t="str">
        <f>IF(H216="","",COUNTA(H$3:H216))</f>
        <v/>
      </c>
      <c r="AK216" s="5" t="str">
        <f>IF(H216="",IF(AI216="","",INDEX(AK$3:AK215,MATCH(MAX(AJ$3:AJ215),AJ$3:AJ215,0),0)),H216)</f>
        <v/>
      </c>
      <c r="AL216" s="5" t="str">
        <f t="shared" si="99"/>
        <v/>
      </c>
      <c r="AM216" s="5" t="str">
        <f t="shared" si="95"/>
        <v/>
      </c>
      <c r="AN216" s="5" t="str">
        <f t="shared" si="96"/>
        <v/>
      </c>
      <c r="AO216" s="57"/>
      <c r="AP216" s="59" t="str">
        <f t="shared" si="97"/>
        <v/>
      </c>
      <c r="AQ216" s="27" t="str">
        <f t="shared" si="100"/>
        <v/>
      </c>
      <c r="AR216" s="5" t="str">
        <f t="shared" si="100"/>
        <v/>
      </c>
      <c r="AS216" s="5" t="str">
        <f t="shared" si="100"/>
        <v/>
      </c>
      <c r="AT216" s="5" t="str">
        <f t="shared" si="100"/>
        <v/>
      </c>
      <c r="AU216" s="5" t="str">
        <f t="shared" si="100"/>
        <v/>
      </c>
      <c r="AV216" s="5" t="str">
        <f t="shared" si="100"/>
        <v/>
      </c>
      <c r="AW216" s="5" t="str">
        <f t="shared" si="100"/>
        <v/>
      </c>
      <c r="AX216" s="5" t="str">
        <f t="shared" si="100"/>
        <v/>
      </c>
      <c r="AY216" s="5" t="str">
        <f t="shared" si="100"/>
        <v/>
      </c>
      <c r="AZ216" s="5" t="str">
        <f t="shared" si="100"/>
        <v/>
      </c>
      <c r="BA216" s="5" t="str">
        <f t="shared" si="100"/>
        <v/>
      </c>
      <c r="BB216" s="5" t="str">
        <f t="shared" si="100"/>
        <v/>
      </c>
      <c r="BC216" s="19"/>
      <c r="BD216" s="5" t="str">
        <f>IF(AQ216="","",RANK(AQ216,AQ$3:AQ$1048576,1)+COUNTIF(AQ$3:AQ216,AQ216)-1)</f>
        <v/>
      </c>
      <c r="BE216" s="5" t="str">
        <f>IF(AR216="","",RANK(AR216,AR$3:AR$1048576,1)+COUNTIF(AR$3:AR216,AR216)-1)</f>
        <v/>
      </c>
      <c r="BF216" s="5" t="str">
        <f>IF(AS216="","",RANK(AS216,AS$3:AS$1048576,1)+COUNTIF(AS$3:AS216,AS216)-1)</f>
        <v/>
      </c>
      <c r="BG216" s="5" t="str">
        <f>IF(AT216="","",RANK(AT216,AT$3:AT$1048576,1)+COUNTIF(AT$3:AT216,AT216)-1)</f>
        <v/>
      </c>
      <c r="BH216" s="5" t="str">
        <f>IF(AU216="","",RANK(AU216,AU$3:AU$1048576,1)+COUNTIF(AU$3:AU216,AU216)-1)</f>
        <v/>
      </c>
      <c r="BI216" s="5" t="str">
        <f>IF(AV216="","",RANK(AV216,AV$3:AV$1048576,1)+COUNTIF(AV$3:AV216,AV216)-1)</f>
        <v/>
      </c>
      <c r="BJ216" s="5" t="str">
        <f>IF(AW216="","",RANK(AW216,AW$3:AW$1048576,1)+COUNTIF(AW$3:AW216,AW216)-1)</f>
        <v/>
      </c>
      <c r="BK216" s="5" t="str">
        <f>IF(AX216="","",RANK(AX216,AX$3:AX$1048576,1)+COUNTIF(AX$3:AX216,AX216)-1)</f>
        <v/>
      </c>
      <c r="BL216" s="5" t="str">
        <f>IF(AY216="","",RANK(AY216,AY$3:AY$1048576,1)+COUNTIF(AY$3:AY216,AY216)-1)</f>
        <v/>
      </c>
      <c r="BM216" s="5" t="str">
        <f>IF(AZ216="","",RANK(AZ216,AZ$3:AZ$1048576,1)+COUNTIF(AZ$3:AZ216,AZ216)-1)</f>
        <v/>
      </c>
      <c r="BN216" s="5" t="str">
        <f>IF(BA216="","",RANK(BA216,BA$3:BA$1048576,1)+COUNTIF(BA$3:BA216,BA216)-1)</f>
        <v/>
      </c>
      <c r="BO216" s="5" t="str">
        <f>IF(BB216="","",RANK(BB216,BB$3:BB$1048576,1)+COUNTIF(BB$3:BB216,BB216)-1)</f>
        <v/>
      </c>
    </row>
    <row r="217" spans="2:67" ht="35.1" customHeight="1" x14ac:dyDescent="0.2">
      <c r="B217" s="116"/>
      <c r="D217" s="102"/>
      <c r="F217" s="73"/>
      <c r="G217" s="103"/>
      <c r="H217" s="104"/>
      <c r="I217" s="105"/>
      <c r="J217" s="106"/>
      <c r="K217" s="107"/>
      <c r="L217" s="62"/>
      <c r="M217" s="111" t="str">
        <f t="shared" si="83"/>
        <v/>
      </c>
      <c r="N217" s="112" t="str">
        <f t="shared" si="84"/>
        <v/>
      </c>
      <c r="T217" s="89" t="str">
        <f t="shared" si="85"/>
        <v/>
      </c>
      <c r="U217" s="90" t="str">
        <f t="shared" si="86"/>
        <v/>
      </c>
      <c r="V217" s="5" t="str">
        <f>IF(C217="","",COUNT(C$3:C217))</f>
        <v/>
      </c>
      <c r="W217" s="5" t="str">
        <f>IF(D217="","",COUNT(D$3:D217))</f>
        <v/>
      </c>
      <c r="X217" s="5" t="str">
        <f>IF(E217="","",COUNT(E$3:E217))</f>
        <v/>
      </c>
      <c r="Y217" s="5" t="str">
        <f>IF(C217="",IF($AK217="","",INDEX(Y$3:Y216,MATCH(MAX(V$3:V216),V$3:V216,0),0)),C217)</f>
        <v/>
      </c>
      <c r="Z217" s="5" t="str">
        <f>IF(D217="",IF($AK217="","",INDEX(Z$3:Z216,MATCH(MAX(W$3:W216),W$3:W216,0),0)),D217)</f>
        <v/>
      </c>
      <c r="AA217" s="5" t="str">
        <f>IF(E217="",IF($AK217="","",INDEX(AA$3:AA216,MATCH(MAX(X$3:X216),X$3:X216,0),0)),E217)</f>
        <v/>
      </c>
      <c r="AB217" s="5" t="str">
        <f t="shared" si="87"/>
        <v/>
      </c>
      <c r="AC217" s="5" t="str">
        <f t="shared" si="88"/>
        <v/>
      </c>
      <c r="AD217" s="11" t="str">
        <f t="shared" si="89"/>
        <v/>
      </c>
      <c r="AE217" s="7" t="str">
        <f t="shared" si="90"/>
        <v/>
      </c>
      <c r="AF217" s="7" t="str">
        <f t="shared" si="91"/>
        <v/>
      </c>
      <c r="AG217" s="12" t="str">
        <f t="shared" si="92"/>
        <v/>
      </c>
      <c r="AH217" s="7" t="str">
        <f t="shared" si="93"/>
        <v/>
      </c>
      <c r="AI217" s="5" t="str">
        <f t="shared" si="94"/>
        <v/>
      </c>
      <c r="AJ217" s="5" t="str">
        <f>IF(H217="","",COUNTA(H$3:H217))</f>
        <v/>
      </c>
      <c r="AK217" s="5" t="str">
        <f>IF(H217="",IF(AI217="","",INDEX(AK$3:AK216,MATCH(MAX(AJ$3:AJ216),AJ$3:AJ216,0),0)),H217)</f>
        <v/>
      </c>
      <c r="AL217" s="5" t="str">
        <f t="shared" si="99"/>
        <v/>
      </c>
      <c r="AM217" s="5" t="str">
        <f t="shared" si="95"/>
        <v/>
      </c>
      <c r="AN217" s="5" t="str">
        <f t="shared" si="96"/>
        <v/>
      </c>
      <c r="AO217" s="57"/>
      <c r="AP217" s="59" t="str">
        <f t="shared" si="97"/>
        <v/>
      </c>
      <c r="AQ217" s="27" t="str">
        <f t="shared" si="100"/>
        <v/>
      </c>
      <c r="AR217" s="5" t="str">
        <f t="shared" si="100"/>
        <v/>
      </c>
      <c r="AS217" s="5" t="str">
        <f t="shared" si="100"/>
        <v/>
      </c>
      <c r="AT217" s="5" t="str">
        <f t="shared" si="100"/>
        <v/>
      </c>
      <c r="AU217" s="5" t="str">
        <f t="shared" si="100"/>
        <v/>
      </c>
      <c r="AV217" s="5" t="str">
        <f t="shared" si="100"/>
        <v/>
      </c>
      <c r="AW217" s="5" t="str">
        <f t="shared" si="100"/>
        <v/>
      </c>
      <c r="AX217" s="5" t="str">
        <f t="shared" si="100"/>
        <v/>
      </c>
      <c r="AY217" s="5" t="str">
        <f t="shared" si="100"/>
        <v/>
      </c>
      <c r="AZ217" s="5" t="str">
        <f t="shared" si="100"/>
        <v/>
      </c>
      <c r="BA217" s="5" t="str">
        <f t="shared" si="100"/>
        <v/>
      </c>
      <c r="BB217" s="5" t="str">
        <f t="shared" si="100"/>
        <v/>
      </c>
      <c r="BC217" s="19"/>
      <c r="BD217" s="5" t="str">
        <f>IF(AQ217="","",RANK(AQ217,AQ$3:AQ$1048576,1)+COUNTIF(AQ$3:AQ217,AQ217)-1)</f>
        <v/>
      </c>
      <c r="BE217" s="5" t="str">
        <f>IF(AR217="","",RANK(AR217,AR$3:AR$1048576,1)+COUNTIF(AR$3:AR217,AR217)-1)</f>
        <v/>
      </c>
      <c r="BF217" s="5" t="str">
        <f>IF(AS217="","",RANK(AS217,AS$3:AS$1048576,1)+COUNTIF(AS$3:AS217,AS217)-1)</f>
        <v/>
      </c>
      <c r="BG217" s="5" t="str">
        <f>IF(AT217="","",RANK(AT217,AT$3:AT$1048576,1)+COUNTIF(AT$3:AT217,AT217)-1)</f>
        <v/>
      </c>
      <c r="BH217" s="5" t="str">
        <f>IF(AU217="","",RANK(AU217,AU$3:AU$1048576,1)+COUNTIF(AU$3:AU217,AU217)-1)</f>
        <v/>
      </c>
      <c r="BI217" s="5" t="str">
        <f>IF(AV217="","",RANK(AV217,AV$3:AV$1048576,1)+COUNTIF(AV$3:AV217,AV217)-1)</f>
        <v/>
      </c>
      <c r="BJ217" s="5" t="str">
        <f>IF(AW217="","",RANK(AW217,AW$3:AW$1048576,1)+COUNTIF(AW$3:AW217,AW217)-1)</f>
        <v/>
      </c>
      <c r="BK217" s="5" t="str">
        <f>IF(AX217="","",RANK(AX217,AX$3:AX$1048576,1)+COUNTIF(AX$3:AX217,AX217)-1)</f>
        <v/>
      </c>
      <c r="BL217" s="5" t="str">
        <f>IF(AY217="","",RANK(AY217,AY$3:AY$1048576,1)+COUNTIF(AY$3:AY217,AY217)-1)</f>
        <v/>
      </c>
      <c r="BM217" s="5" t="str">
        <f>IF(AZ217="","",RANK(AZ217,AZ$3:AZ$1048576,1)+COUNTIF(AZ$3:AZ217,AZ217)-1)</f>
        <v/>
      </c>
      <c r="BN217" s="5" t="str">
        <f>IF(BA217="","",RANK(BA217,BA$3:BA$1048576,1)+COUNTIF(BA$3:BA217,BA217)-1)</f>
        <v/>
      </c>
      <c r="BO217" s="5" t="str">
        <f>IF(BB217="","",RANK(BB217,BB$3:BB$1048576,1)+COUNTIF(BB$3:BB217,BB217)-1)</f>
        <v/>
      </c>
    </row>
    <row r="218" spans="2:67" ht="35.1" customHeight="1" x14ac:dyDescent="0.2">
      <c r="B218" s="116"/>
      <c r="D218" s="102"/>
      <c r="F218" s="73"/>
      <c r="G218" s="103"/>
      <c r="H218" s="104"/>
      <c r="I218" s="105"/>
      <c r="J218" s="106"/>
      <c r="K218" s="107"/>
      <c r="L218" s="62"/>
      <c r="M218" s="111" t="str">
        <f t="shared" si="83"/>
        <v/>
      </c>
      <c r="N218" s="112" t="str">
        <f t="shared" si="84"/>
        <v/>
      </c>
      <c r="T218" s="89" t="str">
        <f t="shared" si="85"/>
        <v/>
      </c>
      <c r="U218" s="90" t="str">
        <f t="shared" si="86"/>
        <v/>
      </c>
      <c r="V218" s="5" t="str">
        <f>IF(C218="","",COUNT(C$3:C218))</f>
        <v/>
      </c>
      <c r="W218" s="5" t="str">
        <f>IF(D218="","",COUNT(D$3:D218))</f>
        <v/>
      </c>
      <c r="X218" s="5" t="str">
        <f>IF(E218="","",COUNT(E$3:E218))</f>
        <v/>
      </c>
      <c r="Y218" s="5" t="str">
        <f>IF(C218="",IF($AK218="","",INDEX(Y$3:Y217,MATCH(MAX(V$3:V217),V$3:V217,0),0)),C218)</f>
        <v/>
      </c>
      <c r="Z218" s="5" t="str">
        <f>IF(D218="",IF($AK218="","",INDEX(Z$3:Z217,MATCH(MAX(W$3:W217),W$3:W217,0),0)),D218)</f>
        <v/>
      </c>
      <c r="AA218" s="5" t="str">
        <f>IF(E218="",IF($AK218="","",INDEX(AA$3:AA217,MATCH(MAX(X$3:X217),X$3:X217,0),0)),E218)</f>
        <v/>
      </c>
      <c r="AB218" s="5" t="str">
        <f t="shared" si="87"/>
        <v/>
      </c>
      <c r="AC218" s="5" t="str">
        <f t="shared" si="88"/>
        <v/>
      </c>
      <c r="AD218" s="11" t="str">
        <f t="shared" si="89"/>
        <v/>
      </c>
      <c r="AE218" s="7" t="str">
        <f t="shared" si="90"/>
        <v/>
      </c>
      <c r="AF218" s="7" t="str">
        <f t="shared" si="91"/>
        <v/>
      </c>
      <c r="AG218" s="12" t="str">
        <f t="shared" si="92"/>
        <v/>
      </c>
      <c r="AH218" s="7" t="str">
        <f t="shared" si="93"/>
        <v/>
      </c>
      <c r="AI218" s="5" t="str">
        <f t="shared" si="94"/>
        <v/>
      </c>
      <c r="AJ218" s="5" t="str">
        <f>IF(H218="","",COUNTA(H$3:H218))</f>
        <v/>
      </c>
      <c r="AK218" s="5" t="str">
        <f>IF(H218="",IF(AI218="","",INDEX(AK$3:AK217,MATCH(MAX(AJ$3:AJ217),AJ$3:AJ217,0),0)),H218)</f>
        <v/>
      </c>
      <c r="AL218" s="5" t="str">
        <f t="shared" si="99"/>
        <v/>
      </c>
      <c r="AM218" s="5" t="str">
        <f t="shared" si="95"/>
        <v/>
      </c>
      <c r="AN218" s="5" t="str">
        <f t="shared" si="96"/>
        <v/>
      </c>
      <c r="AO218" s="57"/>
      <c r="AP218" s="59" t="str">
        <f t="shared" si="97"/>
        <v/>
      </c>
      <c r="AQ218" s="27" t="str">
        <f t="shared" si="100"/>
        <v/>
      </c>
      <c r="AR218" s="5" t="str">
        <f t="shared" si="100"/>
        <v/>
      </c>
      <c r="AS218" s="5" t="str">
        <f t="shared" si="100"/>
        <v/>
      </c>
      <c r="AT218" s="5" t="str">
        <f t="shared" si="100"/>
        <v/>
      </c>
      <c r="AU218" s="5" t="str">
        <f t="shared" si="100"/>
        <v/>
      </c>
      <c r="AV218" s="5" t="str">
        <f t="shared" si="100"/>
        <v/>
      </c>
      <c r="AW218" s="5" t="str">
        <f t="shared" si="100"/>
        <v/>
      </c>
      <c r="AX218" s="5" t="str">
        <f t="shared" si="100"/>
        <v/>
      </c>
      <c r="AY218" s="5" t="str">
        <f t="shared" si="100"/>
        <v/>
      </c>
      <c r="AZ218" s="5" t="str">
        <f t="shared" si="100"/>
        <v/>
      </c>
      <c r="BA218" s="5" t="str">
        <f t="shared" si="100"/>
        <v/>
      </c>
      <c r="BB218" s="5" t="str">
        <f t="shared" si="100"/>
        <v/>
      </c>
      <c r="BC218" s="19"/>
      <c r="BD218" s="5" t="str">
        <f>IF(AQ218="","",RANK(AQ218,AQ$3:AQ$1048576,1)+COUNTIF(AQ$3:AQ218,AQ218)-1)</f>
        <v/>
      </c>
      <c r="BE218" s="5" t="str">
        <f>IF(AR218="","",RANK(AR218,AR$3:AR$1048576,1)+COUNTIF(AR$3:AR218,AR218)-1)</f>
        <v/>
      </c>
      <c r="BF218" s="5" t="str">
        <f>IF(AS218="","",RANK(AS218,AS$3:AS$1048576,1)+COUNTIF(AS$3:AS218,AS218)-1)</f>
        <v/>
      </c>
      <c r="BG218" s="5" t="str">
        <f>IF(AT218="","",RANK(AT218,AT$3:AT$1048576,1)+COUNTIF(AT$3:AT218,AT218)-1)</f>
        <v/>
      </c>
      <c r="BH218" s="5" t="str">
        <f>IF(AU218="","",RANK(AU218,AU$3:AU$1048576,1)+COUNTIF(AU$3:AU218,AU218)-1)</f>
        <v/>
      </c>
      <c r="BI218" s="5" t="str">
        <f>IF(AV218="","",RANK(AV218,AV$3:AV$1048576,1)+COUNTIF(AV$3:AV218,AV218)-1)</f>
        <v/>
      </c>
      <c r="BJ218" s="5" t="str">
        <f>IF(AW218="","",RANK(AW218,AW$3:AW$1048576,1)+COUNTIF(AW$3:AW218,AW218)-1)</f>
        <v/>
      </c>
      <c r="BK218" s="5" t="str">
        <f>IF(AX218="","",RANK(AX218,AX$3:AX$1048576,1)+COUNTIF(AX$3:AX218,AX218)-1)</f>
        <v/>
      </c>
      <c r="BL218" s="5" t="str">
        <f>IF(AY218="","",RANK(AY218,AY$3:AY$1048576,1)+COUNTIF(AY$3:AY218,AY218)-1)</f>
        <v/>
      </c>
      <c r="BM218" s="5" t="str">
        <f>IF(AZ218="","",RANK(AZ218,AZ$3:AZ$1048576,1)+COUNTIF(AZ$3:AZ218,AZ218)-1)</f>
        <v/>
      </c>
      <c r="BN218" s="5" t="str">
        <f>IF(BA218="","",RANK(BA218,BA$3:BA$1048576,1)+COUNTIF(BA$3:BA218,BA218)-1)</f>
        <v/>
      </c>
      <c r="BO218" s="5" t="str">
        <f>IF(BB218="","",RANK(BB218,BB$3:BB$1048576,1)+COUNTIF(BB$3:BB218,BB218)-1)</f>
        <v/>
      </c>
    </row>
    <row r="219" spans="2:67" ht="35.1" customHeight="1" x14ac:dyDescent="0.2">
      <c r="B219" s="116"/>
      <c r="D219" s="102"/>
      <c r="F219" s="73"/>
      <c r="G219" s="103"/>
      <c r="H219" s="104"/>
      <c r="I219" s="105"/>
      <c r="J219" s="106"/>
      <c r="K219" s="107"/>
      <c r="L219" s="62"/>
      <c r="M219" s="111" t="str">
        <f t="shared" si="83"/>
        <v/>
      </c>
      <c r="N219" s="112" t="str">
        <f t="shared" si="84"/>
        <v/>
      </c>
      <c r="T219" s="89" t="str">
        <f t="shared" si="85"/>
        <v/>
      </c>
      <c r="U219" s="90" t="str">
        <f t="shared" si="86"/>
        <v/>
      </c>
      <c r="V219" s="5" t="str">
        <f>IF(C219="","",COUNT(C$3:C219))</f>
        <v/>
      </c>
      <c r="W219" s="5" t="str">
        <f>IF(D219="","",COUNT(D$3:D219))</f>
        <v/>
      </c>
      <c r="X219" s="5" t="str">
        <f>IF(E219="","",COUNT(E$3:E219))</f>
        <v/>
      </c>
      <c r="Y219" s="5" t="str">
        <f>IF(C219="",IF($AK219="","",INDEX(Y$3:Y218,MATCH(MAX(V$3:V218),V$3:V218,0),0)),C219)</f>
        <v/>
      </c>
      <c r="Z219" s="5" t="str">
        <f>IF(D219="",IF($AK219="","",INDEX(Z$3:Z218,MATCH(MAX(W$3:W218),W$3:W218,0),0)),D219)</f>
        <v/>
      </c>
      <c r="AA219" s="5" t="str">
        <f>IF(E219="",IF($AK219="","",INDEX(AA$3:AA218,MATCH(MAX(X$3:X218),X$3:X218,0),0)),E219)</f>
        <v/>
      </c>
      <c r="AB219" s="5" t="str">
        <f t="shared" si="87"/>
        <v/>
      </c>
      <c r="AC219" s="5" t="str">
        <f t="shared" si="88"/>
        <v/>
      </c>
      <c r="AD219" s="11" t="str">
        <f t="shared" si="89"/>
        <v/>
      </c>
      <c r="AE219" s="7" t="str">
        <f t="shared" si="90"/>
        <v/>
      </c>
      <c r="AF219" s="7" t="str">
        <f t="shared" si="91"/>
        <v/>
      </c>
      <c r="AG219" s="12" t="str">
        <f t="shared" si="92"/>
        <v/>
      </c>
      <c r="AH219" s="7" t="str">
        <f t="shared" si="93"/>
        <v/>
      </c>
      <c r="AI219" s="5" t="str">
        <f t="shared" si="94"/>
        <v/>
      </c>
      <c r="AJ219" s="5" t="str">
        <f>IF(H219="","",COUNTA(H$3:H219))</f>
        <v/>
      </c>
      <c r="AK219" s="5" t="str">
        <f>IF(H219="",IF(AI219="","",INDEX(AK$3:AK218,MATCH(MAX(AJ$3:AJ218),AJ$3:AJ218,0),0)),H219)</f>
        <v/>
      </c>
      <c r="AL219" s="5" t="str">
        <f t="shared" si="99"/>
        <v/>
      </c>
      <c r="AM219" s="5" t="str">
        <f t="shared" si="95"/>
        <v/>
      </c>
      <c r="AN219" s="5" t="str">
        <f t="shared" si="96"/>
        <v/>
      </c>
      <c r="AO219" s="57"/>
      <c r="AP219" s="59" t="str">
        <f t="shared" si="97"/>
        <v/>
      </c>
      <c r="AQ219" s="27" t="str">
        <f t="shared" si="100"/>
        <v/>
      </c>
      <c r="AR219" s="5" t="str">
        <f t="shared" si="100"/>
        <v/>
      </c>
      <c r="AS219" s="5" t="str">
        <f t="shared" si="100"/>
        <v/>
      </c>
      <c r="AT219" s="5" t="str">
        <f t="shared" si="100"/>
        <v/>
      </c>
      <c r="AU219" s="5" t="str">
        <f t="shared" si="100"/>
        <v/>
      </c>
      <c r="AV219" s="5" t="str">
        <f t="shared" si="100"/>
        <v/>
      </c>
      <c r="AW219" s="5" t="str">
        <f t="shared" si="100"/>
        <v/>
      </c>
      <c r="AX219" s="5" t="str">
        <f t="shared" si="100"/>
        <v/>
      </c>
      <c r="AY219" s="5" t="str">
        <f t="shared" si="100"/>
        <v/>
      </c>
      <c r="AZ219" s="5" t="str">
        <f t="shared" si="100"/>
        <v/>
      </c>
      <c r="BA219" s="5" t="str">
        <f t="shared" si="100"/>
        <v/>
      </c>
      <c r="BB219" s="5" t="str">
        <f t="shared" si="100"/>
        <v/>
      </c>
      <c r="BC219" s="19"/>
      <c r="BD219" s="5" t="str">
        <f>IF(AQ219="","",RANK(AQ219,AQ$3:AQ$1048576,1)+COUNTIF(AQ$3:AQ219,AQ219)-1)</f>
        <v/>
      </c>
      <c r="BE219" s="5" t="str">
        <f>IF(AR219="","",RANK(AR219,AR$3:AR$1048576,1)+COUNTIF(AR$3:AR219,AR219)-1)</f>
        <v/>
      </c>
      <c r="BF219" s="5" t="str">
        <f>IF(AS219="","",RANK(AS219,AS$3:AS$1048576,1)+COUNTIF(AS$3:AS219,AS219)-1)</f>
        <v/>
      </c>
      <c r="BG219" s="5" t="str">
        <f>IF(AT219="","",RANK(AT219,AT$3:AT$1048576,1)+COUNTIF(AT$3:AT219,AT219)-1)</f>
        <v/>
      </c>
      <c r="BH219" s="5" t="str">
        <f>IF(AU219="","",RANK(AU219,AU$3:AU$1048576,1)+COUNTIF(AU$3:AU219,AU219)-1)</f>
        <v/>
      </c>
      <c r="BI219" s="5" t="str">
        <f>IF(AV219="","",RANK(AV219,AV$3:AV$1048576,1)+COUNTIF(AV$3:AV219,AV219)-1)</f>
        <v/>
      </c>
      <c r="BJ219" s="5" t="str">
        <f>IF(AW219="","",RANK(AW219,AW$3:AW$1048576,1)+COUNTIF(AW$3:AW219,AW219)-1)</f>
        <v/>
      </c>
      <c r="BK219" s="5" t="str">
        <f>IF(AX219="","",RANK(AX219,AX$3:AX$1048576,1)+COUNTIF(AX$3:AX219,AX219)-1)</f>
        <v/>
      </c>
      <c r="BL219" s="5" t="str">
        <f>IF(AY219="","",RANK(AY219,AY$3:AY$1048576,1)+COUNTIF(AY$3:AY219,AY219)-1)</f>
        <v/>
      </c>
      <c r="BM219" s="5" t="str">
        <f>IF(AZ219="","",RANK(AZ219,AZ$3:AZ$1048576,1)+COUNTIF(AZ$3:AZ219,AZ219)-1)</f>
        <v/>
      </c>
      <c r="BN219" s="5" t="str">
        <f>IF(BA219="","",RANK(BA219,BA$3:BA$1048576,1)+COUNTIF(BA$3:BA219,BA219)-1)</f>
        <v/>
      </c>
      <c r="BO219" s="5" t="str">
        <f>IF(BB219="","",RANK(BB219,BB$3:BB$1048576,1)+COUNTIF(BB$3:BB219,BB219)-1)</f>
        <v/>
      </c>
    </row>
    <row r="220" spans="2:67" ht="35.1" customHeight="1" x14ac:dyDescent="0.2">
      <c r="B220" s="116"/>
      <c r="D220" s="102"/>
      <c r="F220" s="73"/>
      <c r="G220" s="103"/>
      <c r="H220" s="104"/>
      <c r="I220" s="105"/>
      <c r="J220" s="106"/>
      <c r="K220" s="107"/>
      <c r="L220" s="62"/>
      <c r="M220" s="111" t="str">
        <f t="shared" si="83"/>
        <v/>
      </c>
      <c r="N220" s="112" t="str">
        <f t="shared" si="84"/>
        <v/>
      </c>
      <c r="T220" s="89" t="str">
        <f t="shared" si="85"/>
        <v/>
      </c>
      <c r="U220" s="90" t="str">
        <f t="shared" si="86"/>
        <v/>
      </c>
      <c r="V220" s="5" t="str">
        <f>IF(C220="","",COUNT(C$3:C220))</f>
        <v/>
      </c>
      <c r="W220" s="5" t="str">
        <f>IF(D220="","",COUNT(D$3:D220))</f>
        <v/>
      </c>
      <c r="X220" s="5" t="str">
        <f>IF(E220="","",COUNT(E$3:E220))</f>
        <v/>
      </c>
      <c r="Y220" s="5" t="str">
        <f>IF(C220="",IF($AK220="","",INDEX(Y$3:Y219,MATCH(MAX(V$3:V219),V$3:V219,0),0)),C220)</f>
        <v/>
      </c>
      <c r="Z220" s="5" t="str">
        <f>IF(D220="",IF($AK220="","",INDEX(Z$3:Z219,MATCH(MAX(W$3:W219),W$3:W219,0),0)),D220)</f>
        <v/>
      </c>
      <c r="AA220" s="5" t="str">
        <f>IF(E220="",IF($AK220="","",INDEX(AA$3:AA219,MATCH(MAX(X$3:X219),X$3:X219,0),0)),E220)</f>
        <v/>
      </c>
      <c r="AB220" s="5" t="str">
        <f t="shared" si="87"/>
        <v/>
      </c>
      <c r="AC220" s="5" t="str">
        <f t="shared" si="88"/>
        <v/>
      </c>
      <c r="AD220" s="11" t="str">
        <f t="shared" si="89"/>
        <v/>
      </c>
      <c r="AE220" s="7" t="str">
        <f t="shared" si="90"/>
        <v/>
      </c>
      <c r="AF220" s="7" t="str">
        <f t="shared" si="91"/>
        <v/>
      </c>
      <c r="AG220" s="12" t="str">
        <f t="shared" si="92"/>
        <v/>
      </c>
      <c r="AH220" s="7" t="str">
        <f t="shared" si="93"/>
        <v/>
      </c>
      <c r="AI220" s="5" t="str">
        <f t="shared" si="94"/>
        <v/>
      </c>
      <c r="AJ220" s="5" t="str">
        <f>IF(H220="","",COUNTA(H$3:H220))</f>
        <v/>
      </c>
      <c r="AK220" s="5" t="str">
        <f>IF(H220="",IF(AI220="","",INDEX(AK$3:AK219,MATCH(MAX(AJ$3:AJ219),AJ$3:AJ219,0),0)),H220)</f>
        <v/>
      </c>
      <c r="AL220" s="5" t="str">
        <f t="shared" si="99"/>
        <v/>
      </c>
      <c r="AM220" s="5" t="str">
        <f t="shared" si="95"/>
        <v/>
      </c>
      <c r="AN220" s="5" t="str">
        <f t="shared" si="96"/>
        <v/>
      </c>
      <c r="AO220" s="57"/>
      <c r="AP220" s="59" t="str">
        <f t="shared" si="97"/>
        <v/>
      </c>
      <c r="AQ220" s="27" t="str">
        <f t="shared" si="100"/>
        <v/>
      </c>
      <c r="AR220" s="5" t="str">
        <f t="shared" si="100"/>
        <v/>
      </c>
      <c r="AS220" s="5" t="str">
        <f t="shared" si="100"/>
        <v/>
      </c>
      <c r="AT220" s="5" t="str">
        <f t="shared" si="100"/>
        <v/>
      </c>
      <c r="AU220" s="5" t="str">
        <f t="shared" si="100"/>
        <v/>
      </c>
      <c r="AV220" s="5" t="str">
        <f t="shared" si="100"/>
        <v/>
      </c>
      <c r="AW220" s="5" t="str">
        <f t="shared" si="100"/>
        <v/>
      </c>
      <c r="AX220" s="5" t="str">
        <f t="shared" si="100"/>
        <v/>
      </c>
      <c r="AY220" s="5" t="str">
        <f t="shared" si="100"/>
        <v/>
      </c>
      <c r="AZ220" s="5" t="str">
        <f t="shared" si="100"/>
        <v/>
      </c>
      <c r="BA220" s="5" t="str">
        <f t="shared" si="100"/>
        <v/>
      </c>
      <c r="BB220" s="5" t="str">
        <f t="shared" si="100"/>
        <v/>
      </c>
      <c r="BC220" s="19"/>
      <c r="BD220" s="5" t="str">
        <f>IF(AQ220="","",RANK(AQ220,AQ$3:AQ$1048576,1)+COUNTIF(AQ$3:AQ220,AQ220)-1)</f>
        <v/>
      </c>
      <c r="BE220" s="5" t="str">
        <f>IF(AR220="","",RANK(AR220,AR$3:AR$1048576,1)+COUNTIF(AR$3:AR220,AR220)-1)</f>
        <v/>
      </c>
      <c r="BF220" s="5" t="str">
        <f>IF(AS220="","",RANK(AS220,AS$3:AS$1048576,1)+COUNTIF(AS$3:AS220,AS220)-1)</f>
        <v/>
      </c>
      <c r="BG220" s="5" t="str">
        <f>IF(AT220="","",RANK(AT220,AT$3:AT$1048576,1)+COUNTIF(AT$3:AT220,AT220)-1)</f>
        <v/>
      </c>
      <c r="BH220" s="5" t="str">
        <f>IF(AU220="","",RANK(AU220,AU$3:AU$1048576,1)+COUNTIF(AU$3:AU220,AU220)-1)</f>
        <v/>
      </c>
      <c r="BI220" s="5" t="str">
        <f>IF(AV220="","",RANK(AV220,AV$3:AV$1048576,1)+COUNTIF(AV$3:AV220,AV220)-1)</f>
        <v/>
      </c>
      <c r="BJ220" s="5" t="str">
        <f>IF(AW220="","",RANK(AW220,AW$3:AW$1048576,1)+COUNTIF(AW$3:AW220,AW220)-1)</f>
        <v/>
      </c>
      <c r="BK220" s="5" t="str">
        <f>IF(AX220="","",RANK(AX220,AX$3:AX$1048576,1)+COUNTIF(AX$3:AX220,AX220)-1)</f>
        <v/>
      </c>
      <c r="BL220" s="5" t="str">
        <f>IF(AY220="","",RANK(AY220,AY$3:AY$1048576,1)+COUNTIF(AY$3:AY220,AY220)-1)</f>
        <v/>
      </c>
      <c r="BM220" s="5" t="str">
        <f>IF(AZ220="","",RANK(AZ220,AZ$3:AZ$1048576,1)+COUNTIF(AZ$3:AZ220,AZ220)-1)</f>
        <v/>
      </c>
      <c r="BN220" s="5" t="str">
        <f>IF(BA220="","",RANK(BA220,BA$3:BA$1048576,1)+COUNTIF(BA$3:BA220,BA220)-1)</f>
        <v/>
      </c>
      <c r="BO220" s="5" t="str">
        <f>IF(BB220="","",RANK(BB220,BB$3:BB$1048576,1)+COUNTIF(BB$3:BB220,BB220)-1)</f>
        <v/>
      </c>
    </row>
    <row r="221" spans="2:67" ht="35.1" customHeight="1" x14ac:dyDescent="0.2">
      <c r="B221" s="116"/>
      <c r="D221" s="102"/>
      <c r="F221" s="73"/>
      <c r="G221" s="103"/>
      <c r="H221" s="104"/>
      <c r="I221" s="105"/>
      <c r="J221" s="106"/>
      <c r="K221" s="107"/>
      <c r="L221" s="62"/>
      <c r="M221" s="111" t="str">
        <f t="shared" si="83"/>
        <v/>
      </c>
      <c r="N221" s="112" t="str">
        <f t="shared" si="84"/>
        <v/>
      </c>
      <c r="T221" s="89" t="str">
        <f t="shared" si="85"/>
        <v/>
      </c>
      <c r="U221" s="90" t="str">
        <f t="shared" si="86"/>
        <v/>
      </c>
      <c r="V221" s="5" t="str">
        <f>IF(C221="","",COUNT(C$3:C221))</f>
        <v/>
      </c>
      <c r="W221" s="5" t="str">
        <f>IF(D221="","",COUNT(D$3:D221))</f>
        <v/>
      </c>
      <c r="X221" s="5" t="str">
        <f>IF(E221="","",COUNT(E$3:E221))</f>
        <v/>
      </c>
      <c r="Y221" s="5" t="str">
        <f>IF(C221="",IF($AK221="","",INDEX(Y$3:Y220,MATCH(MAX(V$3:V220),V$3:V220,0),0)),C221)</f>
        <v/>
      </c>
      <c r="Z221" s="5" t="str">
        <f>IF(D221="",IF($AK221="","",INDEX(Z$3:Z220,MATCH(MAX(W$3:W220),W$3:W220,0),0)),D221)</f>
        <v/>
      </c>
      <c r="AA221" s="5" t="str">
        <f>IF(E221="",IF($AK221="","",INDEX(AA$3:AA220,MATCH(MAX(X$3:X220),X$3:X220,0),0)),E221)</f>
        <v/>
      </c>
      <c r="AB221" s="5" t="str">
        <f t="shared" si="87"/>
        <v/>
      </c>
      <c r="AC221" s="5" t="str">
        <f t="shared" si="88"/>
        <v/>
      </c>
      <c r="AD221" s="11" t="str">
        <f t="shared" si="89"/>
        <v/>
      </c>
      <c r="AE221" s="7" t="str">
        <f t="shared" si="90"/>
        <v/>
      </c>
      <c r="AF221" s="7" t="str">
        <f t="shared" si="91"/>
        <v/>
      </c>
      <c r="AG221" s="12" t="str">
        <f t="shared" si="92"/>
        <v/>
      </c>
      <c r="AH221" s="7" t="str">
        <f t="shared" si="93"/>
        <v/>
      </c>
      <c r="AI221" s="5" t="str">
        <f t="shared" si="94"/>
        <v/>
      </c>
      <c r="AJ221" s="5" t="str">
        <f>IF(H221="","",COUNTA(H$3:H221))</f>
        <v/>
      </c>
      <c r="AK221" s="5" t="str">
        <f>IF(H221="",IF(AI221="","",INDEX(AK$3:AK220,MATCH(MAX(AJ$3:AJ220),AJ$3:AJ220,0),0)),H221)</f>
        <v/>
      </c>
      <c r="AL221" s="5" t="str">
        <f t="shared" si="99"/>
        <v/>
      </c>
      <c r="AM221" s="5" t="str">
        <f t="shared" si="95"/>
        <v/>
      </c>
      <c r="AN221" s="5" t="str">
        <f t="shared" si="96"/>
        <v/>
      </c>
      <c r="AO221" s="57"/>
      <c r="AP221" s="59" t="str">
        <f t="shared" si="97"/>
        <v/>
      </c>
      <c r="AQ221" s="27" t="str">
        <f t="shared" si="100"/>
        <v/>
      </c>
      <c r="AR221" s="5" t="str">
        <f t="shared" si="100"/>
        <v/>
      </c>
      <c r="AS221" s="5" t="str">
        <f t="shared" si="100"/>
        <v/>
      </c>
      <c r="AT221" s="5" t="str">
        <f t="shared" si="100"/>
        <v/>
      </c>
      <c r="AU221" s="5" t="str">
        <f t="shared" si="100"/>
        <v/>
      </c>
      <c r="AV221" s="5" t="str">
        <f t="shared" si="100"/>
        <v/>
      </c>
      <c r="AW221" s="5" t="str">
        <f t="shared" si="100"/>
        <v/>
      </c>
      <c r="AX221" s="5" t="str">
        <f t="shared" si="100"/>
        <v/>
      </c>
      <c r="AY221" s="5" t="str">
        <f t="shared" si="100"/>
        <v/>
      </c>
      <c r="AZ221" s="5" t="str">
        <f t="shared" si="100"/>
        <v/>
      </c>
      <c r="BA221" s="5" t="str">
        <f t="shared" si="100"/>
        <v/>
      </c>
      <c r="BB221" s="5" t="str">
        <f t="shared" si="100"/>
        <v/>
      </c>
      <c r="BC221" s="19"/>
      <c r="BD221" s="5" t="str">
        <f>IF(AQ221="","",RANK(AQ221,AQ$3:AQ$1048576,1)+COUNTIF(AQ$3:AQ221,AQ221)-1)</f>
        <v/>
      </c>
      <c r="BE221" s="5" t="str">
        <f>IF(AR221="","",RANK(AR221,AR$3:AR$1048576,1)+COUNTIF(AR$3:AR221,AR221)-1)</f>
        <v/>
      </c>
      <c r="BF221" s="5" t="str">
        <f>IF(AS221="","",RANK(AS221,AS$3:AS$1048576,1)+COUNTIF(AS$3:AS221,AS221)-1)</f>
        <v/>
      </c>
      <c r="BG221" s="5" t="str">
        <f>IF(AT221="","",RANK(AT221,AT$3:AT$1048576,1)+COUNTIF(AT$3:AT221,AT221)-1)</f>
        <v/>
      </c>
      <c r="BH221" s="5" t="str">
        <f>IF(AU221="","",RANK(AU221,AU$3:AU$1048576,1)+COUNTIF(AU$3:AU221,AU221)-1)</f>
        <v/>
      </c>
      <c r="BI221" s="5" t="str">
        <f>IF(AV221="","",RANK(AV221,AV$3:AV$1048576,1)+COUNTIF(AV$3:AV221,AV221)-1)</f>
        <v/>
      </c>
      <c r="BJ221" s="5" t="str">
        <f>IF(AW221="","",RANK(AW221,AW$3:AW$1048576,1)+COUNTIF(AW$3:AW221,AW221)-1)</f>
        <v/>
      </c>
      <c r="BK221" s="5" t="str">
        <f>IF(AX221="","",RANK(AX221,AX$3:AX$1048576,1)+COUNTIF(AX$3:AX221,AX221)-1)</f>
        <v/>
      </c>
      <c r="BL221" s="5" t="str">
        <f>IF(AY221="","",RANK(AY221,AY$3:AY$1048576,1)+COUNTIF(AY$3:AY221,AY221)-1)</f>
        <v/>
      </c>
      <c r="BM221" s="5" t="str">
        <f>IF(AZ221="","",RANK(AZ221,AZ$3:AZ$1048576,1)+COUNTIF(AZ$3:AZ221,AZ221)-1)</f>
        <v/>
      </c>
      <c r="BN221" s="5" t="str">
        <f>IF(BA221="","",RANK(BA221,BA$3:BA$1048576,1)+COUNTIF(BA$3:BA221,BA221)-1)</f>
        <v/>
      </c>
      <c r="BO221" s="5" t="str">
        <f>IF(BB221="","",RANK(BB221,BB$3:BB$1048576,1)+COUNTIF(BB$3:BB221,BB221)-1)</f>
        <v/>
      </c>
    </row>
    <row r="222" spans="2:67" ht="35.1" customHeight="1" x14ac:dyDescent="0.2">
      <c r="B222" s="116"/>
      <c r="D222" s="102"/>
      <c r="F222" s="73"/>
      <c r="G222" s="103"/>
      <c r="H222" s="104"/>
      <c r="I222" s="105"/>
      <c r="J222" s="106"/>
      <c r="K222" s="107"/>
      <c r="L222" s="62"/>
      <c r="M222" s="111" t="str">
        <f t="shared" si="83"/>
        <v/>
      </c>
      <c r="N222" s="112" t="str">
        <f t="shared" si="84"/>
        <v/>
      </c>
      <c r="T222" s="89" t="str">
        <f t="shared" si="85"/>
        <v/>
      </c>
      <c r="U222" s="90" t="str">
        <f t="shared" si="86"/>
        <v/>
      </c>
      <c r="V222" s="5" t="str">
        <f>IF(C222="","",COUNT(C$3:C222))</f>
        <v/>
      </c>
      <c r="W222" s="5" t="str">
        <f>IF(D222="","",COUNT(D$3:D222))</f>
        <v/>
      </c>
      <c r="X222" s="5" t="str">
        <f>IF(E222="","",COUNT(E$3:E222))</f>
        <v/>
      </c>
      <c r="Y222" s="5" t="str">
        <f>IF(C222="",IF($AK222="","",INDEX(Y$3:Y221,MATCH(MAX(V$3:V221),V$3:V221,0),0)),C222)</f>
        <v/>
      </c>
      <c r="Z222" s="5" t="str">
        <f>IF(D222="",IF($AK222="","",INDEX(Z$3:Z221,MATCH(MAX(W$3:W221),W$3:W221,0),0)),D222)</f>
        <v/>
      </c>
      <c r="AA222" s="5" t="str">
        <f>IF(E222="",IF($AK222="","",INDEX(AA$3:AA221,MATCH(MAX(X$3:X221),X$3:X221,0),0)),E222)</f>
        <v/>
      </c>
      <c r="AB222" s="5" t="str">
        <f t="shared" si="87"/>
        <v/>
      </c>
      <c r="AC222" s="5" t="str">
        <f t="shared" si="88"/>
        <v/>
      </c>
      <c r="AD222" s="11" t="str">
        <f t="shared" si="89"/>
        <v/>
      </c>
      <c r="AE222" s="7" t="str">
        <f t="shared" si="90"/>
        <v/>
      </c>
      <c r="AF222" s="7" t="str">
        <f t="shared" si="91"/>
        <v/>
      </c>
      <c r="AG222" s="12" t="str">
        <f t="shared" si="92"/>
        <v/>
      </c>
      <c r="AH222" s="7" t="str">
        <f t="shared" si="93"/>
        <v/>
      </c>
      <c r="AI222" s="5" t="str">
        <f t="shared" si="94"/>
        <v/>
      </c>
      <c r="AJ222" s="5" t="str">
        <f>IF(H222="","",COUNTA(H$3:H222))</f>
        <v/>
      </c>
      <c r="AK222" s="5" t="str">
        <f>IF(H222="",IF(AI222="","",INDEX(AK$3:AK221,MATCH(MAX(AJ$3:AJ221),AJ$3:AJ221,0),0)),H222)</f>
        <v/>
      </c>
      <c r="AL222" s="5" t="str">
        <f t="shared" si="99"/>
        <v/>
      </c>
      <c r="AM222" s="5" t="str">
        <f t="shared" si="95"/>
        <v/>
      </c>
      <c r="AN222" s="5" t="str">
        <f t="shared" si="96"/>
        <v/>
      </c>
      <c r="AO222" s="57"/>
      <c r="AP222" s="59" t="str">
        <f t="shared" si="97"/>
        <v/>
      </c>
      <c r="AQ222" s="27" t="str">
        <f t="shared" si="100"/>
        <v/>
      </c>
      <c r="AR222" s="5" t="str">
        <f t="shared" si="100"/>
        <v/>
      </c>
      <c r="AS222" s="5" t="str">
        <f t="shared" si="100"/>
        <v/>
      </c>
      <c r="AT222" s="5" t="str">
        <f t="shared" si="100"/>
        <v/>
      </c>
      <c r="AU222" s="5" t="str">
        <f t="shared" si="100"/>
        <v/>
      </c>
      <c r="AV222" s="5" t="str">
        <f t="shared" si="100"/>
        <v/>
      </c>
      <c r="AW222" s="5" t="str">
        <f t="shared" si="100"/>
        <v/>
      </c>
      <c r="AX222" s="5" t="str">
        <f t="shared" si="100"/>
        <v/>
      </c>
      <c r="AY222" s="5" t="str">
        <f t="shared" si="100"/>
        <v/>
      </c>
      <c r="AZ222" s="5" t="str">
        <f t="shared" si="100"/>
        <v/>
      </c>
      <c r="BA222" s="5" t="str">
        <f t="shared" si="100"/>
        <v/>
      </c>
      <c r="BB222" s="5" t="str">
        <f t="shared" si="100"/>
        <v/>
      </c>
      <c r="BC222" s="19"/>
      <c r="BD222" s="5" t="str">
        <f>IF(AQ222="","",RANK(AQ222,AQ$3:AQ$1048576,1)+COUNTIF(AQ$3:AQ222,AQ222)-1)</f>
        <v/>
      </c>
      <c r="BE222" s="5" t="str">
        <f>IF(AR222="","",RANK(AR222,AR$3:AR$1048576,1)+COUNTIF(AR$3:AR222,AR222)-1)</f>
        <v/>
      </c>
      <c r="BF222" s="5" t="str">
        <f>IF(AS222="","",RANK(AS222,AS$3:AS$1048576,1)+COUNTIF(AS$3:AS222,AS222)-1)</f>
        <v/>
      </c>
      <c r="BG222" s="5" t="str">
        <f>IF(AT222="","",RANK(AT222,AT$3:AT$1048576,1)+COUNTIF(AT$3:AT222,AT222)-1)</f>
        <v/>
      </c>
      <c r="BH222" s="5" t="str">
        <f>IF(AU222="","",RANK(AU222,AU$3:AU$1048576,1)+COUNTIF(AU$3:AU222,AU222)-1)</f>
        <v/>
      </c>
      <c r="BI222" s="5" t="str">
        <f>IF(AV222="","",RANK(AV222,AV$3:AV$1048576,1)+COUNTIF(AV$3:AV222,AV222)-1)</f>
        <v/>
      </c>
      <c r="BJ222" s="5" t="str">
        <f>IF(AW222="","",RANK(AW222,AW$3:AW$1048576,1)+COUNTIF(AW$3:AW222,AW222)-1)</f>
        <v/>
      </c>
      <c r="BK222" s="5" t="str">
        <f>IF(AX222="","",RANK(AX222,AX$3:AX$1048576,1)+COUNTIF(AX$3:AX222,AX222)-1)</f>
        <v/>
      </c>
      <c r="BL222" s="5" t="str">
        <f>IF(AY222="","",RANK(AY222,AY$3:AY$1048576,1)+COUNTIF(AY$3:AY222,AY222)-1)</f>
        <v/>
      </c>
      <c r="BM222" s="5" t="str">
        <f>IF(AZ222="","",RANK(AZ222,AZ$3:AZ$1048576,1)+COUNTIF(AZ$3:AZ222,AZ222)-1)</f>
        <v/>
      </c>
      <c r="BN222" s="5" t="str">
        <f>IF(BA222="","",RANK(BA222,BA$3:BA$1048576,1)+COUNTIF(BA$3:BA222,BA222)-1)</f>
        <v/>
      </c>
      <c r="BO222" s="5" t="str">
        <f>IF(BB222="","",RANK(BB222,BB$3:BB$1048576,1)+COUNTIF(BB$3:BB222,BB222)-1)</f>
        <v/>
      </c>
    </row>
    <row r="223" spans="2:67" ht="35.1" customHeight="1" x14ac:dyDescent="0.2">
      <c r="B223" s="116"/>
      <c r="D223" s="102"/>
      <c r="F223" s="73"/>
      <c r="G223" s="103"/>
      <c r="H223" s="104"/>
      <c r="I223" s="105"/>
      <c r="J223" s="106"/>
      <c r="K223" s="107"/>
      <c r="L223" s="62"/>
      <c r="M223" s="111" t="str">
        <f t="shared" si="83"/>
        <v/>
      </c>
      <c r="N223" s="112" t="str">
        <f t="shared" si="84"/>
        <v/>
      </c>
      <c r="T223" s="89" t="str">
        <f t="shared" si="85"/>
        <v/>
      </c>
      <c r="U223" s="90" t="str">
        <f t="shared" si="86"/>
        <v/>
      </c>
      <c r="V223" s="5" t="str">
        <f>IF(C223="","",COUNT(C$3:C223))</f>
        <v/>
      </c>
      <c r="W223" s="5" t="str">
        <f>IF(D223="","",COUNT(D$3:D223))</f>
        <v/>
      </c>
      <c r="X223" s="5" t="str">
        <f>IF(E223="","",COUNT(E$3:E223))</f>
        <v/>
      </c>
      <c r="Y223" s="5" t="str">
        <f>IF(C223="",IF($AK223="","",INDEX(Y$3:Y222,MATCH(MAX(V$3:V222),V$3:V222,0),0)),C223)</f>
        <v/>
      </c>
      <c r="Z223" s="5" t="str">
        <f>IF(D223="",IF($AK223="","",INDEX(Z$3:Z222,MATCH(MAX(W$3:W222),W$3:W222,0),0)),D223)</f>
        <v/>
      </c>
      <c r="AA223" s="5" t="str">
        <f>IF(E223="",IF($AK223="","",INDEX(AA$3:AA222,MATCH(MAX(X$3:X222),X$3:X222,0),0)),E223)</f>
        <v/>
      </c>
      <c r="AB223" s="5" t="str">
        <f t="shared" si="87"/>
        <v/>
      </c>
      <c r="AC223" s="5" t="str">
        <f t="shared" si="88"/>
        <v/>
      </c>
      <c r="AD223" s="11" t="str">
        <f t="shared" si="89"/>
        <v/>
      </c>
      <c r="AE223" s="7" t="str">
        <f t="shared" si="90"/>
        <v/>
      </c>
      <c r="AF223" s="7" t="str">
        <f t="shared" si="91"/>
        <v/>
      </c>
      <c r="AG223" s="12" t="str">
        <f t="shared" si="92"/>
        <v/>
      </c>
      <c r="AH223" s="7" t="str">
        <f t="shared" si="93"/>
        <v/>
      </c>
      <c r="AI223" s="5" t="str">
        <f t="shared" si="94"/>
        <v/>
      </c>
      <c r="AJ223" s="5" t="str">
        <f>IF(H223="","",COUNTA(H$3:H223))</f>
        <v/>
      </c>
      <c r="AK223" s="5" t="str">
        <f>IF(H223="",IF(AI223="","",INDEX(AK$3:AK222,MATCH(MAX(AJ$3:AJ222),AJ$3:AJ222,0),0)),H223)</f>
        <v/>
      </c>
      <c r="AL223" s="5" t="str">
        <f t="shared" si="99"/>
        <v/>
      </c>
      <c r="AM223" s="5" t="str">
        <f t="shared" si="95"/>
        <v/>
      </c>
      <c r="AN223" s="5" t="str">
        <f t="shared" si="96"/>
        <v/>
      </c>
      <c r="AO223" s="57"/>
      <c r="AP223" s="59" t="str">
        <f t="shared" si="97"/>
        <v/>
      </c>
      <c r="AQ223" s="27" t="str">
        <f t="shared" si="100"/>
        <v/>
      </c>
      <c r="AR223" s="5" t="str">
        <f t="shared" si="100"/>
        <v/>
      </c>
      <c r="AS223" s="5" t="str">
        <f t="shared" si="100"/>
        <v/>
      </c>
      <c r="AT223" s="5" t="str">
        <f t="shared" si="100"/>
        <v/>
      </c>
      <c r="AU223" s="5" t="str">
        <f t="shared" si="100"/>
        <v/>
      </c>
      <c r="AV223" s="5" t="str">
        <f t="shared" si="100"/>
        <v/>
      </c>
      <c r="AW223" s="5" t="str">
        <f t="shared" si="100"/>
        <v/>
      </c>
      <c r="AX223" s="5" t="str">
        <f t="shared" si="100"/>
        <v/>
      </c>
      <c r="AY223" s="5" t="str">
        <f t="shared" si="100"/>
        <v/>
      </c>
      <c r="AZ223" s="5" t="str">
        <f t="shared" si="100"/>
        <v/>
      </c>
      <c r="BA223" s="5" t="str">
        <f t="shared" si="100"/>
        <v/>
      </c>
      <c r="BB223" s="5" t="str">
        <f t="shared" si="100"/>
        <v/>
      </c>
      <c r="BC223" s="19"/>
      <c r="BD223" s="5" t="str">
        <f>IF(AQ223="","",RANK(AQ223,AQ$3:AQ$1048576,1)+COUNTIF(AQ$3:AQ223,AQ223)-1)</f>
        <v/>
      </c>
      <c r="BE223" s="5" t="str">
        <f>IF(AR223="","",RANK(AR223,AR$3:AR$1048576,1)+COUNTIF(AR$3:AR223,AR223)-1)</f>
        <v/>
      </c>
      <c r="BF223" s="5" t="str">
        <f>IF(AS223="","",RANK(AS223,AS$3:AS$1048576,1)+COUNTIF(AS$3:AS223,AS223)-1)</f>
        <v/>
      </c>
      <c r="BG223" s="5" t="str">
        <f>IF(AT223="","",RANK(AT223,AT$3:AT$1048576,1)+COUNTIF(AT$3:AT223,AT223)-1)</f>
        <v/>
      </c>
      <c r="BH223" s="5" t="str">
        <f>IF(AU223="","",RANK(AU223,AU$3:AU$1048576,1)+COUNTIF(AU$3:AU223,AU223)-1)</f>
        <v/>
      </c>
      <c r="BI223" s="5" t="str">
        <f>IF(AV223="","",RANK(AV223,AV$3:AV$1048576,1)+COUNTIF(AV$3:AV223,AV223)-1)</f>
        <v/>
      </c>
      <c r="BJ223" s="5" t="str">
        <f>IF(AW223="","",RANK(AW223,AW$3:AW$1048576,1)+COUNTIF(AW$3:AW223,AW223)-1)</f>
        <v/>
      </c>
      <c r="BK223" s="5" t="str">
        <f>IF(AX223="","",RANK(AX223,AX$3:AX$1048576,1)+COUNTIF(AX$3:AX223,AX223)-1)</f>
        <v/>
      </c>
      <c r="BL223" s="5" t="str">
        <f>IF(AY223="","",RANK(AY223,AY$3:AY$1048576,1)+COUNTIF(AY$3:AY223,AY223)-1)</f>
        <v/>
      </c>
      <c r="BM223" s="5" t="str">
        <f>IF(AZ223="","",RANK(AZ223,AZ$3:AZ$1048576,1)+COUNTIF(AZ$3:AZ223,AZ223)-1)</f>
        <v/>
      </c>
      <c r="BN223" s="5" t="str">
        <f>IF(BA223="","",RANK(BA223,BA$3:BA$1048576,1)+COUNTIF(BA$3:BA223,BA223)-1)</f>
        <v/>
      </c>
      <c r="BO223" s="5" t="str">
        <f>IF(BB223="","",RANK(BB223,BB$3:BB$1048576,1)+COUNTIF(BB$3:BB223,BB223)-1)</f>
        <v/>
      </c>
    </row>
    <row r="224" spans="2:67" ht="35.1" customHeight="1" x14ac:dyDescent="0.2">
      <c r="B224" s="116"/>
      <c r="D224" s="102"/>
      <c r="F224" s="73"/>
      <c r="G224" s="103"/>
      <c r="H224" s="104"/>
      <c r="I224" s="105"/>
      <c r="J224" s="106"/>
      <c r="K224" s="107"/>
      <c r="L224" s="62"/>
      <c r="M224" s="111" t="str">
        <f t="shared" si="83"/>
        <v/>
      </c>
      <c r="N224" s="112" t="str">
        <f t="shared" si="84"/>
        <v/>
      </c>
      <c r="T224" s="89" t="str">
        <f t="shared" si="85"/>
        <v/>
      </c>
      <c r="U224" s="90" t="str">
        <f t="shared" si="86"/>
        <v/>
      </c>
      <c r="V224" s="5" t="str">
        <f>IF(C224="","",COUNT(C$3:C224))</f>
        <v/>
      </c>
      <c r="W224" s="5" t="str">
        <f>IF(D224="","",COUNT(D$3:D224))</f>
        <v/>
      </c>
      <c r="X224" s="5" t="str">
        <f>IF(E224="","",COUNT(E$3:E224))</f>
        <v/>
      </c>
      <c r="Y224" s="5" t="str">
        <f>IF(C224="",IF($AK224="","",INDEX(Y$3:Y223,MATCH(MAX(V$3:V223),V$3:V223,0),0)),C224)</f>
        <v/>
      </c>
      <c r="Z224" s="5" t="str">
        <f>IF(D224="",IF($AK224="","",INDEX(Z$3:Z223,MATCH(MAX(W$3:W223),W$3:W223,0),0)),D224)</f>
        <v/>
      </c>
      <c r="AA224" s="5" t="str">
        <f>IF(E224="",IF($AK224="","",INDEX(AA$3:AA223,MATCH(MAX(X$3:X223),X$3:X223,0),0)),E224)</f>
        <v/>
      </c>
      <c r="AB224" s="5" t="str">
        <f t="shared" si="87"/>
        <v/>
      </c>
      <c r="AC224" s="5" t="str">
        <f t="shared" si="88"/>
        <v/>
      </c>
      <c r="AD224" s="11" t="str">
        <f t="shared" si="89"/>
        <v/>
      </c>
      <c r="AE224" s="7" t="str">
        <f t="shared" si="90"/>
        <v/>
      </c>
      <c r="AF224" s="7" t="str">
        <f t="shared" si="91"/>
        <v/>
      </c>
      <c r="AG224" s="12" t="str">
        <f t="shared" si="92"/>
        <v/>
      </c>
      <c r="AH224" s="7" t="str">
        <f t="shared" si="93"/>
        <v/>
      </c>
      <c r="AI224" s="5" t="str">
        <f t="shared" si="94"/>
        <v/>
      </c>
      <c r="AJ224" s="5" t="str">
        <f>IF(H224="","",COUNTA(H$3:H224))</f>
        <v/>
      </c>
      <c r="AK224" s="5" t="str">
        <f>IF(H224="",IF(AI224="","",INDEX(AK$3:AK223,MATCH(MAX(AJ$3:AJ223),AJ$3:AJ223,0),0)),H224)</f>
        <v/>
      </c>
      <c r="AL224" s="5" t="str">
        <f t="shared" si="99"/>
        <v/>
      </c>
      <c r="AM224" s="5" t="str">
        <f t="shared" si="95"/>
        <v/>
      </c>
      <c r="AN224" s="5" t="str">
        <f t="shared" si="96"/>
        <v/>
      </c>
      <c r="AO224" s="57"/>
      <c r="AP224" s="59" t="str">
        <f t="shared" si="97"/>
        <v/>
      </c>
      <c r="AQ224" s="27" t="str">
        <f t="shared" si="100"/>
        <v/>
      </c>
      <c r="AR224" s="5" t="str">
        <f t="shared" si="100"/>
        <v/>
      </c>
      <c r="AS224" s="5" t="str">
        <f t="shared" si="100"/>
        <v/>
      </c>
      <c r="AT224" s="5" t="str">
        <f t="shared" si="100"/>
        <v/>
      </c>
      <c r="AU224" s="5" t="str">
        <f t="shared" si="100"/>
        <v/>
      </c>
      <c r="AV224" s="5" t="str">
        <f t="shared" si="100"/>
        <v/>
      </c>
      <c r="AW224" s="5" t="str">
        <f t="shared" si="100"/>
        <v/>
      </c>
      <c r="AX224" s="5" t="str">
        <f t="shared" si="100"/>
        <v/>
      </c>
      <c r="AY224" s="5" t="str">
        <f t="shared" si="100"/>
        <v/>
      </c>
      <c r="AZ224" s="5" t="str">
        <f t="shared" si="100"/>
        <v/>
      </c>
      <c r="BA224" s="5" t="str">
        <f t="shared" si="100"/>
        <v/>
      </c>
      <c r="BB224" s="5" t="str">
        <f t="shared" si="100"/>
        <v/>
      </c>
      <c r="BC224" s="19"/>
      <c r="BD224" s="5" t="str">
        <f>IF(AQ224="","",RANK(AQ224,AQ$3:AQ$1048576,1)+COUNTIF(AQ$3:AQ224,AQ224)-1)</f>
        <v/>
      </c>
      <c r="BE224" s="5" t="str">
        <f>IF(AR224="","",RANK(AR224,AR$3:AR$1048576,1)+COUNTIF(AR$3:AR224,AR224)-1)</f>
        <v/>
      </c>
      <c r="BF224" s="5" t="str">
        <f>IF(AS224="","",RANK(AS224,AS$3:AS$1048576,1)+COUNTIF(AS$3:AS224,AS224)-1)</f>
        <v/>
      </c>
      <c r="BG224" s="5" t="str">
        <f>IF(AT224="","",RANK(AT224,AT$3:AT$1048576,1)+COUNTIF(AT$3:AT224,AT224)-1)</f>
        <v/>
      </c>
      <c r="BH224" s="5" t="str">
        <f>IF(AU224="","",RANK(AU224,AU$3:AU$1048576,1)+COUNTIF(AU$3:AU224,AU224)-1)</f>
        <v/>
      </c>
      <c r="BI224" s="5" t="str">
        <f>IF(AV224="","",RANK(AV224,AV$3:AV$1048576,1)+COUNTIF(AV$3:AV224,AV224)-1)</f>
        <v/>
      </c>
      <c r="BJ224" s="5" t="str">
        <f>IF(AW224="","",RANK(AW224,AW$3:AW$1048576,1)+COUNTIF(AW$3:AW224,AW224)-1)</f>
        <v/>
      </c>
      <c r="BK224" s="5" t="str">
        <f>IF(AX224="","",RANK(AX224,AX$3:AX$1048576,1)+COUNTIF(AX$3:AX224,AX224)-1)</f>
        <v/>
      </c>
      <c r="BL224" s="5" t="str">
        <f>IF(AY224="","",RANK(AY224,AY$3:AY$1048576,1)+COUNTIF(AY$3:AY224,AY224)-1)</f>
        <v/>
      </c>
      <c r="BM224" s="5" t="str">
        <f>IF(AZ224="","",RANK(AZ224,AZ$3:AZ$1048576,1)+COUNTIF(AZ$3:AZ224,AZ224)-1)</f>
        <v/>
      </c>
      <c r="BN224" s="5" t="str">
        <f>IF(BA224="","",RANK(BA224,BA$3:BA$1048576,1)+COUNTIF(BA$3:BA224,BA224)-1)</f>
        <v/>
      </c>
      <c r="BO224" s="5" t="str">
        <f>IF(BB224="","",RANK(BB224,BB$3:BB$1048576,1)+COUNTIF(BB$3:BB224,BB224)-1)</f>
        <v/>
      </c>
    </row>
    <row r="225" spans="2:67" ht="35.1" customHeight="1" x14ac:dyDescent="0.2">
      <c r="B225" s="116"/>
      <c r="D225" s="102"/>
      <c r="F225" s="73"/>
      <c r="G225" s="103"/>
      <c r="H225" s="104"/>
      <c r="I225" s="105"/>
      <c r="J225" s="106"/>
      <c r="K225" s="107"/>
      <c r="L225" s="62"/>
      <c r="M225" s="111" t="str">
        <f t="shared" si="83"/>
        <v/>
      </c>
      <c r="N225" s="112" t="str">
        <f t="shared" si="84"/>
        <v/>
      </c>
      <c r="T225" s="89" t="str">
        <f t="shared" si="85"/>
        <v/>
      </c>
      <c r="U225" s="90" t="str">
        <f t="shared" si="86"/>
        <v/>
      </c>
      <c r="V225" s="5" t="str">
        <f>IF(C225="","",COUNT(C$3:C225))</f>
        <v/>
      </c>
      <c r="W225" s="5" t="str">
        <f>IF(D225="","",COUNT(D$3:D225))</f>
        <v/>
      </c>
      <c r="X225" s="5" t="str">
        <f>IF(E225="","",COUNT(E$3:E225))</f>
        <v/>
      </c>
      <c r="Y225" s="5" t="str">
        <f>IF(C225="",IF($AK225="","",INDEX(Y$3:Y224,MATCH(MAX(V$3:V224),V$3:V224,0),0)),C225)</f>
        <v/>
      </c>
      <c r="Z225" s="5" t="str">
        <f>IF(D225="",IF($AK225="","",INDEX(Z$3:Z224,MATCH(MAX(W$3:W224),W$3:W224,0),0)),D225)</f>
        <v/>
      </c>
      <c r="AA225" s="5" t="str">
        <f>IF(E225="",IF($AK225="","",INDEX(AA$3:AA224,MATCH(MAX(X$3:X224),X$3:X224,0),0)),E225)</f>
        <v/>
      </c>
      <c r="AB225" s="5" t="str">
        <f t="shared" si="87"/>
        <v/>
      </c>
      <c r="AC225" s="5" t="str">
        <f t="shared" si="88"/>
        <v/>
      </c>
      <c r="AD225" s="11" t="str">
        <f t="shared" si="89"/>
        <v/>
      </c>
      <c r="AE225" s="7" t="str">
        <f t="shared" si="90"/>
        <v/>
      </c>
      <c r="AF225" s="7" t="str">
        <f t="shared" si="91"/>
        <v/>
      </c>
      <c r="AG225" s="12" t="str">
        <f t="shared" si="92"/>
        <v/>
      </c>
      <c r="AH225" s="7" t="str">
        <f t="shared" si="93"/>
        <v/>
      </c>
      <c r="AI225" s="5" t="str">
        <f t="shared" si="94"/>
        <v/>
      </c>
      <c r="AJ225" s="5" t="str">
        <f>IF(H225="","",COUNTA(H$3:H225))</f>
        <v/>
      </c>
      <c r="AK225" s="5" t="str">
        <f>IF(H225="",IF(AI225="","",INDEX(AK$3:AK224,MATCH(MAX(AJ$3:AJ224),AJ$3:AJ224,0),0)),H225)</f>
        <v/>
      </c>
      <c r="AL225" s="5" t="str">
        <f t="shared" si="99"/>
        <v/>
      </c>
      <c r="AM225" s="5" t="str">
        <f t="shared" si="95"/>
        <v/>
      </c>
      <c r="AN225" s="5" t="str">
        <f t="shared" si="96"/>
        <v/>
      </c>
      <c r="AO225" s="57"/>
      <c r="AP225" s="59" t="str">
        <f t="shared" si="97"/>
        <v/>
      </c>
      <c r="AQ225" s="27" t="str">
        <f t="shared" si="100"/>
        <v/>
      </c>
      <c r="AR225" s="5" t="str">
        <f t="shared" si="100"/>
        <v/>
      </c>
      <c r="AS225" s="5" t="str">
        <f t="shared" si="100"/>
        <v/>
      </c>
      <c r="AT225" s="5" t="str">
        <f t="shared" si="100"/>
        <v/>
      </c>
      <c r="AU225" s="5" t="str">
        <f t="shared" si="100"/>
        <v/>
      </c>
      <c r="AV225" s="5" t="str">
        <f t="shared" si="100"/>
        <v/>
      </c>
      <c r="AW225" s="5" t="str">
        <f t="shared" si="100"/>
        <v/>
      </c>
      <c r="AX225" s="5" t="str">
        <f t="shared" si="100"/>
        <v/>
      </c>
      <c r="AY225" s="5" t="str">
        <f t="shared" si="100"/>
        <v/>
      </c>
      <c r="AZ225" s="5" t="str">
        <f t="shared" si="100"/>
        <v/>
      </c>
      <c r="BA225" s="5" t="str">
        <f t="shared" si="100"/>
        <v/>
      </c>
      <c r="BB225" s="5" t="str">
        <f t="shared" si="100"/>
        <v/>
      </c>
      <c r="BC225" s="19"/>
      <c r="BD225" s="5" t="str">
        <f>IF(AQ225="","",RANK(AQ225,AQ$3:AQ$1048576,1)+COUNTIF(AQ$3:AQ225,AQ225)-1)</f>
        <v/>
      </c>
      <c r="BE225" s="5" t="str">
        <f>IF(AR225="","",RANK(AR225,AR$3:AR$1048576,1)+COUNTIF(AR$3:AR225,AR225)-1)</f>
        <v/>
      </c>
      <c r="BF225" s="5" t="str">
        <f>IF(AS225="","",RANK(AS225,AS$3:AS$1048576,1)+COUNTIF(AS$3:AS225,AS225)-1)</f>
        <v/>
      </c>
      <c r="BG225" s="5" t="str">
        <f>IF(AT225="","",RANK(AT225,AT$3:AT$1048576,1)+COUNTIF(AT$3:AT225,AT225)-1)</f>
        <v/>
      </c>
      <c r="BH225" s="5" t="str">
        <f>IF(AU225="","",RANK(AU225,AU$3:AU$1048576,1)+COUNTIF(AU$3:AU225,AU225)-1)</f>
        <v/>
      </c>
      <c r="BI225" s="5" t="str">
        <f>IF(AV225="","",RANK(AV225,AV$3:AV$1048576,1)+COUNTIF(AV$3:AV225,AV225)-1)</f>
        <v/>
      </c>
      <c r="BJ225" s="5" t="str">
        <f>IF(AW225="","",RANK(AW225,AW$3:AW$1048576,1)+COUNTIF(AW$3:AW225,AW225)-1)</f>
        <v/>
      </c>
      <c r="BK225" s="5" t="str">
        <f>IF(AX225="","",RANK(AX225,AX$3:AX$1048576,1)+COUNTIF(AX$3:AX225,AX225)-1)</f>
        <v/>
      </c>
      <c r="BL225" s="5" t="str">
        <f>IF(AY225="","",RANK(AY225,AY$3:AY$1048576,1)+COUNTIF(AY$3:AY225,AY225)-1)</f>
        <v/>
      </c>
      <c r="BM225" s="5" t="str">
        <f>IF(AZ225="","",RANK(AZ225,AZ$3:AZ$1048576,1)+COUNTIF(AZ$3:AZ225,AZ225)-1)</f>
        <v/>
      </c>
      <c r="BN225" s="5" t="str">
        <f>IF(BA225="","",RANK(BA225,BA$3:BA$1048576,1)+COUNTIF(BA$3:BA225,BA225)-1)</f>
        <v/>
      </c>
      <c r="BO225" s="5" t="str">
        <f>IF(BB225="","",RANK(BB225,BB$3:BB$1048576,1)+COUNTIF(BB$3:BB225,BB225)-1)</f>
        <v/>
      </c>
    </row>
    <row r="226" spans="2:67" ht="35.1" customHeight="1" x14ac:dyDescent="0.2">
      <c r="B226" s="116"/>
      <c r="D226" s="102"/>
      <c r="F226" s="73"/>
      <c r="G226" s="103"/>
      <c r="H226" s="104"/>
      <c r="I226" s="105"/>
      <c r="J226" s="106"/>
      <c r="K226" s="107"/>
      <c r="L226" s="62"/>
      <c r="M226" s="111" t="str">
        <f t="shared" si="83"/>
        <v/>
      </c>
      <c r="N226" s="112" t="str">
        <f t="shared" si="84"/>
        <v/>
      </c>
      <c r="T226" s="89" t="str">
        <f t="shared" si="85"/>
        <v/>
      </c>
      <c r="U226" s="90" t="str">
        <f t="shared" si="86"/>
        <v/>
      </c>
      <c r="V226" s="5" t="str">
        <f>IF(C226="","",COUNT(C$3:C226))</f>
        <v/>
      </c>
      <c r="W226" s="5" t="str">
        <f>IF(D226="","",COUNT(D$3:D226))</f>
        <v/>
      </c>
      <c r="X226" s="5" t="str">
        <f>IF(E226="","",COUNT(E$3:E226))</f>
        <v/>
      </c>
      <c r="Y226" s="5" t="str">
        <f>IF(C226="",IF($AK226="","",INDEX(Y$3:Y225,MATCH(MAX(V$3:V225),V$3:V225,0),0)),C226)</f>
        <v/>
      </c>
      <c r="Z226" s="5" t="str">
        <f>IF(D226="",IF($AK226="","",INDEX(Z$3:Z225,MATCH(MAX(W$3:W225),W$3:W225,0),0)),D226)</f>
        <v/>
      </c>
      <c r="AA226" s="5" t="str">
        <f>IF(E226="",IF($AK226="","",INDEX(AA$3:AA225,MATCH(MAX(X$3:X225),X$3:X225,0),0)),E226)</f>
        <v/>
      </c>
      <c r="AB226" s="5" t="str">
        <f t="shared" si="87"/>
        <v/>
      </c>
      <c r="AC226" s="5" t="str">
        <f t="shared" si="88"/>
        <v/>
      </c>
      <c r="AD226" s="11" t="str">
        <f t="shared" si="89"/>
        <v/>
      </c>
      <c r="AE226" s="7" t="str">
        <f t="shared" si="90"/>
        <v/>
      </c>
      <c r="AF226" s="7" t="str">
        <f t="shared" si="91"/>
        <v/>
      </c>
      <c r="AG226" s="12" t="str">
        <f t="shared" si="92"/>
        <v/>
      </c>
      <c r="AH226" s="7" t="str">
        <f t="shared" si="93"/>
        <v/>
      </c>
      <c r="AI226" s="5" t="str">
        <f t="shared" si="94"/>
        <v/>
      </c>
      <c r="AJ226" s="5" t="str">
        <f>IF(H226="","",COUNTA(H$3:H226))</f>
        <v/>
      </c>
      <c r="AK226" s="5" t="str">
        <f>IF(H226="",IF(AI226="","",INDEX(AK$3:AK225,MATCH(MAX(AJ$3:AJ225),AJ$3:AJ225,0),0)),H226)</f>
        <v/>
      </c>
      <c r="AL226" s="5" t="str">
        <f t="shared" si="99"/>
        <v/>
      </c>
      <c r="AM226" s="5" t="str">
        <f t="shared" si="95"/>
        <v/>
      </c>
      <c r="AN226" s="5" t="str">
        <f t="shared" si="96"/>
        <v/>
      </c>
      <c r="AO226" s="57"/>
      <c r="AP226" s="59" t="str">
        <f t="shared" si="97"/>
        <v/>
      </c>
      <c r="AQ226" s="27" t="str">
        <f t="shared" si="100"/>
        <v/>
      </c>
      <c r="AR226" s="5" t="str">
        <f t="shared" si="100"/>
        <v/>
      </c>
      <c r="AS226" s="5" t="str">
        <f t="shared" si="100"/>
        <v/>
      </c>
      <c r="AT226" s="5" t="str">
        <f t="shared" si="100"/>
        <v/>
      </c>
      <c r="AU226" s="5" t="str">
        <f t="shared" si="100"/>
        <v/>
      </c>
      <c r="AV226" s="5" t="str">
        <f t="shared" si="100"/>
        <v/>
      </c>
      <c r="AW226" s="5" t="str">
        <f t="shared" si="100"/>
        <v/>
      </c>
      <c r="AX226" s="5" t="str">
        <f t="shared" si="100"/>
        <v/>
      </c>
      <c r="AY226" s="5" t="str">
        <f t="shared" si="100"/>
        <v/>
      </c>
      <c r="AZ226" s="5" t="str">
        <f t="shared" si="100"/>
        <v/>
      </c>
      <c r="BA226" s="5" t="str">
        <f t="shared" si="100"/>
        <v/>
      </c>
      <c r="BB226" s="5" t="str">
        <f t="shared" si="100"/>
        <v/>
      </c>
      <c r="BC226" s="19"/>
      <c r="BD226" s="5" t="str">
        <f>IF(AQ226="","",RANK(AQ226,AQ$3:AQ$1048576,1)+COUNTIF(AQ$3:AQ226,AQ226)-1)</f>
        <v/>
      </c>
      <c r="BE226" s="5" t="str">
        <f>IF(AR226="","",RANK(AR226,AR$3:AR$1048576,1)+COUNTIF(AR$3:AR226,AR226)-1)</f>
        <v/>
      </c>
      <c r="BF226" s="5" t="str">
        <f>IF(AS226="","",RANK(AS226,AS$3:AS$1048576,1)+COUNTIF(AS$3:AS226,AS226)-1)</f>
        <v/>
      </c>
      <c r="BG226" s="5" t="str">
        <f>IF(AT226="","",RANK(AT226,AT$3:AT$1048576,1)+COUNTIF(AT$3:AT226,AT226)-1)</f>
        <v/>
      </c>
      <c r="BH226" s="5" t="str">
        <f>IF(AU226="","",RANK(AU226,AU$3:AU$1048576,1)+COUNTIF(AU$3:AU226,AU226)-1)</f>
        <v/>
      </c>
      <c r="BI226" s="5" t="str">
        <f>IF(AV226="","",RANK(AV226,AV$3:AV$1048576,1)+COUNTIF(AV$3:AV226,AV226)-1)</f>
        <v/>
      </c>
      <c r="BJ226" s="5" t="str">
        <f>IF(AW226="","",RANK(AW226,AW$3:AW$1048576,1)+COUNTIF(AW$3:AW226,AW226)-1)</f>
        <v/>
      </c>
      <c r="BK226" s="5" t="str">
        <f>IF(AX226="","",RANK(AX226,AX$3:AX$1048576,1)+COUNTIF(AX$3:AX226,AX226)-1)</f>
        <v/>
      </c>
      <c r="BL226" s="5" t="str">
        <f>IF(AY226="","",RANK(AY226,AY$3:AY$1048576,1)+COUNTIF(AY$3:AY226,AY226)-1)</f>
        <v/>
      </c>
      <c r="BM226" s="5" t="str">
        <f>IF(AZ226="","",RANK(AZ226,AZ$3:AZ$1048576,1)+COUNTIF(AZ$3:AZ226,AZ226)-1)</f>
        <v/>
      </c>
      <c r="BN226" s="5" t="str">
        <f>IF(BA226="","",RANK(BA226,BA$3:BA$1048576,1)+COUNTIF(BA$3:BA226,BA226)-1)</f>
        <v/>
      </c>
      <c r="BO226" s="5" t="str">
        <f>IF(BB226="","",RANK(BB226,BB$3:BB$1048576,1)+COUNTIF(BB$3:BB226,BB226)-1)</f>
        <v/>
      </c>
    </row>
    <row r="227" spans="2:67" ht="35.1" customHeight="1" x14ac:dyDescent="0.2">
      <c r="B227" s="116"/>
      <c r="D227" s="102"/>
      <c r="F227" s="73"/>
      <c r="G227" s="103"/>
      <c r="H227" s="104"/>
      <c r="I227" s="105"/>
      <c r="J227" s="106"/>
      <c r="K227" s="107"/>
      <c r="L227" s="62"/>
      <c r="M227" s="111" t="str">
        <f t="shared" si="83"/>
        <v/>
      </c>
      <c r="N227" s="112" t="str">
        <f t="shared" si="84"/>
        <v/>
      </c>
      <c r="T227" s="89" t="str">
        <f t="shared" si="85"/>
        <v/>
      </c>
      <c r="U227" s="90" t="str">
        <f t="shared" si="86"/>
        <v/>
      </c>
      <c r="V227" s="5" t="str">
        <f>IF(C227="","",COUNT(C$3:C227))</f>
        <v/>
      </c>
      <c r="W227" s="5" t="str">
        <f>IF(D227="","",COUNT(D$3:D227))</f>
        <v/>
      </c>
      <c r="X227" s="5" t="str">
        <f>IF(E227="","",COUNT(E$3:E227))</f>
        <v/>
      </c>
      <c r="Y227" s="5" t="str">
        <f>IF(C227="",IF($AK227="","",INDEX(Y$3:Y226,MATCH(MAX(V$3:V226),V$3:V226,0),0)),C227)</f>
        <v/>
      </c>
      <c r="Z227" s="5" t="str">
        <f>IF(D227="",IF($AK227="","",INDEX(Z$3:Z226,MATCH(MAX(W$3:W226),W$3:W226,0),0)),D227)</f>
        <v/>
      </c>
      <c r="AA227" s="5" t="str">
        <f>IF(E227="",IF($AK227="","",INDEX(AA$3:AA226,MATCH(MAX(X$3:X226),X$3:X226,0),0)),E227)</f>
        <v/>
      </c>
      <c r="AB227" s="5" t="str">
        <f t="shared" si="87"/>
        <v/>
      </c>
      <c r="AC227" s="5" t="str">
        <f t="shared" si="88"/>
        <v/>
      </c>
      <c r="AD227" s="11" t="str">
        <f t="shared" si="89"/>
        <v/>
      </c>
      <c r="AE227" s="7" t="str">
        <f t="shared" si="90"/>
        <v/>
      </c>
      <c r="AF227" s="7" t="str">
        <f t="shared" si="91"/>
        <v/>
      </c>
      <c r="AG227" s="12" t="str">
        <f t="shared" si="92"/>
        <v/>
      </c>
      <c r="AH227" s="7" t="str">
        <f t="shared" si="93"/>
        <v/>
      </c>
      <c r="AI227" s="5" t="str">
        <f t="shared" si="94"/>
        <v/>
      </c>
      <c r="AJ227" s="5" t="str">
        <f>IF(H227="","",COUNTA(H$3:H227))</f>
        <v/>
      </c>
      <c r="AK227" s="5" t="str">
        <f>IF(H227="",IF(AI227="","",INDEX(AK$3:AK226,MATCH(MAX(AJ$3:AJ226),AJ$3:AJ226,0),0)),H227)</f>
        <v/>
      </c>
      <c r="AL227" s="5" t="str">
        <f t="shared" si="99"/>
        <v/>
      </c>
      <c r="AM227" s="5" t="str">
        <f t="shared" si="95"/>
        <v/>
      </c>
      <c r="AN227" s="5" t="str">
        <f t="shared" si="96"/>
        <v/>
      </c>
      <c r="AO227" s="57"/>
      <c r="AP227" s="59" t="str">
        <f t="shared" si="97"/>
        <v/>
      </c>
      <c r="AQ227" s="27" t="str">
        <f t="shared" si="100"/>
        <v/>
      </c>
      <c r="AR227" s="5" t="str">
        <f t="shared" si="100"/>
        <v/>
      </c>
      <c r="AS227" s="5" t="str">
        <f t="shared" si="100"/>
        <v/>
      </c>
      <c r="AT227" s="5" t="str">
        <f t="shared" si="100"/>
        <v/>
      </c>
      <c r="AU227" s="5" t="str">
        <f t="shared" si="100"/>
        <v/>
      </c>
      <c r="AV227" s="5" t="str">
        <f t="shared" si="100"/>
        <v/>
      </c>
      <c r="AW227" s="5" t="str">
        <f t="shared" si="100"/>
        <v/>
      </c>
      <c r="AX227" s="5" t="str">
        <f t="shared" si="100"/>
        <v/>
      </c>
      <c r="AY227" s="5" t="str">
        <f t="shared" si="100"/>
        <v/>
      </c>
      <c r="AZ227" s="5" t="str">
        <f t="shared" si="100"/>
        <v/>
      </c>
      <c r="BA227" s="5" t="str">
        <f t="shared" si="100"/>
        <v/>
      </c>
      <c r="BB227" s="5" t="str">
        <f t="shared" si="100"/>
        <v/>
      </c>
      <c r="BC227" s="19"/>
      <c r="BD227" s="5" t="str">
        <f>IF(AQ227="","",RANK(AQ227,AQ$3:AQ$1048576,1)+COUNTIF(AQ$3:AQ227,AQ227)-1)</f>
        <v/>
      </c>
      <c r="BE227" s="5" t="str">
        <f>IF(AR227="","",RANK(AR227,AR$3:AR$1048576,1)+COUNTIF(AR$3:AR227,AR227)-1)</f>
        <v/>
      </c>
      <c r="BF227" s="5" t="str">
        <f>IF(AS227="","",RANK(AS227,AS$3:AS$1048576,1)+COUNTIF(AS$3:AS227,AS227)-1)</f>
        <v/>
      </c>
      <c r="BG227" s="5" t="str">
        <f>IF(AT227="","",RANK(AT227,AT$3:AT$1048576,1)+COUNTIF(AT$3:AT227,AT227)-1)</f>
        <v/>
      </c>
      <c r="BH227" s="5" t="str">
        <f>IF(AU227="","",RANK(AU227,AU$3:AU$1048576,1)+COUNTIF(AU$3:AU227,AU227)-1)</f>
        <v/>
      </c>
      <c r="BI227" s="5" t="str">
        <f>IF(AV227="","",RANK(AV227,AV$3:AV$1048576,1)+COUNTIF(AV$3:AV227,AV227)-1)</f>
        <v/>
      </c>
      <c r="BJ227" s="5" t="str">
        <f>IF(AW227="","",RANK(AW227,AW$3:AW$1048576,1)+COUNTIF(AW$3:AW227,AW227)-1)</f>
        <v/>
      </c>
      <c r="BK227" s="5" t="str">
        <f>IF(AX227="","",RANK(AX227,AX$3:AX$1048576,1)+COUNTIF(AX$3:AX227,AX227)-1)</f>
        <v/>
      </c>
      <c r="BL227" s="5" t="str">
        <f>IF(AY227="","",RANK(AY227,AY$3:AY$1048576,1)+COUNTIF(AY$3:AY227,AY227)-1)</f>
        <v/>
      </c>
      <c r="BM227" s="5" t="str">
        <f>IF(AZ227="","",RANK(AZ227,AZ$3:AZ$1048576,1)+COUNTIF(AZ$3:AZ227,AZ227)-1)</f>
        <v/>
      </c>
      <c r="BN227" s="5" t="str">
        <f>IF(BA227="","",RANK(BA227,BA$3:BA$1048576,1)+COUNTIF(BA$3:BA227,BA227)-1)</f>
        <v/>
      </c>
      <c r="BO227" s="5" t="str">
        <f>IF(BB227="","",RANK(BB227,BB$3:BB$1048576,1)+COUNTIF(BB$3:BB227,BB227)-1)</f>
        <v/>
      </c>
    </row>
    <row r="228" spans="2:67" ht="35.1" customHeight="1" x14ac:dyDescent="0.2">
      <c r="B228" s="116"/>
      <c r="D228" s="102"/>
      <c r="F228" s="73"/>
      <c r="G228" s="103"/>
      <c r="H228" s="104"/>
      <c r="I228" s="105"/>
      <c r="J228" s="106"/>
      <c r="K228" s="107"/>
      <c r="L228" s="62"/>
      <c r="M228" s="111" t="str">
        <f t="shared" si="83"/>
        <v/>
      </c>
      <c r="N228" s="112" t="str">
        <f t="shared" si="84"/>
        <v/>
      </c>
      <c r="T228" s="89" t="str">
        <f t="shared" si="85"/>
        <v/>
      </c>
      <c r="U228" s="90" t="str">
        <f t="shared" si="86"/>
        <v/>
      </c>
      <c r="V228" s="5" t="str">
        <f>IF(C228="","",COUNT(C$3:C228))</f>
        <v/>
      </c>
      <c r="W228" s="5" t="str">
        <f>IF(D228="","",COUNT(D$3:D228))</f>
        <v/>
      </c>
      <c r="X228" s="5" t="str">
        <f>IF(E228="","",COUNT(E$3:E228))</f>
        <v/>
      </c>
      <c r="Y228" s="5" t="str">
        <f>IF(C228="",IF($AK228="","",INDEX(Y$3:Y227,MATCH(MAX(V$3:V227),V$3:V227,0),0)),C228)</f>
        <v/>
      </c>
      <c r="Z228" s="5" t="str">
        <f>IF(D228="",IF($AK228="","",INDEX(Z$3:Z227,MATCH(MAX(W$3:W227),W$3:W227,0),0)),D228)</f>
        <v/>
      </c>
      <c r="AA228" s="5" t="str">
        <f>IF(E228="",IF($AK228="","",INDEX(AA$3:AA227,MATCH(MAX(X$3:X227),X$3:X227,0),0)),E228)</f>
        <v/>
      </c>
      <c r="AB228" s="5" t="str">
        <f t="shared" si="87"/>
        <v/>
      </c>
      <c r="AC228" s="5" t="str">
        <f t="shared" si="88"/>
        <v/>
      </c>
      <c r="AD228" s="11" t="str">
        <f t="shared" si="89"/>
        <v/>
      </c>
      <c r="AE228" s="7" t="str">
        <f t="shared" si="90"/>
        <v/>
      </c>
      <c r="AF228" s="7" t="str">
        <f t="shared" si="91"/>
        <v/>
      </c>
      <c r="AG228" s="12" t="str">
        <f t="shared" si="92"/>
        <v/>
      </c>
      <c r="AH228" s="7" t="str">
        <f t="shared" si="93"/>
        <v/>
      </c>
      <c r="AI228" s="5" t="str">
        <f t="shared" si="94"/>
        <v/>
      </c>
      <c r="AJ228" s="5" t="str">
        <f>IF(H228="","",COUNTA(H$3:H228))</f>
        <v/>
      </c>
      <c r="AK228" s="5" t="str">
        <f>IF(H228="",IF(AI228="","",INDEX(AK$3:AK227,MATCH(MAX(AJ$3:AJ227),AJ$3:AJ227,0),0)),H228)</f>
        <v/>
      </c>
      <c r="AL228" s="5" t="str">
        <f t="shared" si="99"/>
        <v/>
      </c>
      <c r="AM228" s="5" t="str">
        <f t="shared" si="95"/>
        <v/>
      </c>
      <c r="AN228" s="5" t="str">
        <f t="shared" si="96"/>
        <v/>
      </c>
      <c r="AO228" s="57"/>
      <c r="AP228" s="59" t="str">
        <f t="shared" si="97"/>
        <v/>
      </c>
      <c r="AQ228" s="27" t="str">
        <f t="shared" si="100"/>
        <v/>
      </c>
      <c r="AR228" s="5" t="str">
        <f t="shared" si="100"/>
        <v/>
      </c>
      <c r="AS228" s="5" t="str">
        <f t="shared" si="100"/>
        <v/>
      </c>
      <c r="AT228" s="5" t="str">
        <f t="shared" si="100"/>
        <v/>
      </c>
      <c r="AU228" s="5" t="str">
        <f t="shared" si="100"/>
        <v/>
      </c>
      <c r="AV228" s="5" t="str">
        <f t="shared" si="100"/>
        <v/>
      </c>
      <c r="AW228" s="5" t="str">
        <f t="shared" si="100"/>
        <v/>
      </c>
      <c r="AX228" s="5" t="str">
        <f t="shared" si="100"/>
        <v/>
      </c>
      <c r="AY228" s="5" t="str">
        <f t="shared" si="100"/>
        <v/>
      </c>
      <c r="AZ228" s="5" t="str">
        <f t="shared" si="100"/>
        <v/>
      </c>
      <c r="BA228" s="5" t="str">
        <f t="shared" si="100"/>
        <v/>
      </c>
      <c r="BB228" s="5" t="str">
        <f t="shared" si="100"/>
        <v/>
      </c>
      <c r="BC228" s="19"/>
      <c r="BD228" s="5" t="str">
        <f>IF(AQ228="","",RANK(AQ228,AQ$3:AQ$1048576,1)+COUNTIF(AQ$3:AQ228,AQ228)-1)</f>
        <v/>
      </c>
      <c r="BE228" s="5" t="str">
        <f>IF(AR228="","",RANK(AR228,AR$3:AR$1048576,1)+COUNTIF(AR$3:AR228,AR228)-1)</f>
        <v/>
      </c>
      <c r="BF228" s="5" t="str">
        <f>IF(AS228="","",RANK(AS228,AS$3:AS$1048576,1)+COUNTIF(AS$3:AS228,AS228)-1)</f>
        <v/>
      </c>
      <c r="BG228" s="5" t="str">
        <f>IF(AT228="","",RANK(AT228,AT$3:AT$1048576,1)+COUNTIF(AT$3:AT228,AT228)-1)</f>
        <v/>
      </c>
      <c r="BH228" s="5" t="str">
        <f>IF(AU228="","",RANK(AU228,AU$3:AU$1048576,1)+COUNTIF(AU$3:AU228,AU228)-1)</f>
        <v/>
      </c>
      <c r="BI228" s="5" t="str">
        <f>IF(AV228="","",RANK(AV228,AV$3:AV$1048576,1)+COUNTIF(AV$3:AV228,AV228)-1)</f>
        <v/>
      </c>
      <c r="BJ228" s="5" t="str">
        <f>IF(AW228="","",RANK(AW228,AW$3:AW$1048576,1)+COUNTIF(AW$3:AW228,AW228)-1)</f>
        <v/>
      </c>
      <c r="BK228" s="5" t="str">
        <f>IF(AX228="","",RANK(AX228,AX$3:AX$1048576,1)+COUNTIF(AX$3:AX228,AX228)-1)</f>
        <v/>
      </c>
      <c r="BL228" s="5" t="str">
        <f>IF(AY228="","",RANK(AY228,AY$3:AY$1048576,1)+COUNTIF(AY$3:AY228,AY228)-1)</f>
        <v/>
      </c>
      <c r="BM228" s="5" t="str">
        <f>IF(AZ228="","",RANK(AZ228,AZ$3:AZ$1048576,1)+COUNTIF(AZ$3:AZ228,AZ228)-1)</f>
        <v/>
      </c>
      <c r="BN228" s="5" t="str">
        <f>IF(BA228="","",RANK(BA228,BA$3:BA$1048576,1)+COUNTIF(BA$3:BA228,BA228)-1)</f>
        <v/>
      </c>
      <c r="BO228" s="5" t="str">
        <f>IF(BB228="","",RANK(BB228,BB$3:BB$1048576,1)+COUNTIF(BB$3:BB228,BB228)-1)</f>
        <v/>
      </c>
    </row>
    <row r="229" spans="2:67" ht="35.1" customHeight="1" x14ac:dyDescent="0.2">
      <c r="B229" s="116"/>
      <c r="D229" s="102"/>
      <c r="F229" s="73"/>
      <c r="G229" s="103"/>
      <c r="H229" s="104"/>
      <c r="I229" s="105"/>
      <c r="J229" s="106"/>
      <c r="K229" s="107"/>
      <c r="L229" s="62"/>
      <c r="M229" s="111" t="str">
        <f t="shared" si="83"/>
        <v/>
      </c>
      <c r="N229" s="112" t="str">
        <f t="shared" si="84"/>
        <v/>
      </c>
      <c r="T229" s="89" t="str">
        <f t="shared" si="85"/>
        <v/>
      </c>
      <c r="U229" s="90" t="str">
        <f t="shared" si="86"/>
        <v/>
      </c>
      <c r="V229" s="5" t="str">
        <f>IF(C229="","",COUNT(C$3:C229))</f>
        <v/>
      </c>
      <c r="W229" s="5" t="str">
        <f>IF(D229="","",COUNT(D$3:D229))</f>
        <v/>
      </c>
      <c r="X229" s="5" t="str">
        <f>IF(E229="","",COUNT(E$3:E229))</f>
        <v/>
      </c>
      <c r="Y229" s="5" t="str">
        <f>IF(C229="",IF($AK229="","",INDEX(Y$3:Y228,MATCH(MAX(V$3:V228),V$3:V228,0),0)),C229)</f>
        <v/>
      </c>
      <c r="Z229" s="5" t="str">
        <f>IF(D229="",IF($AK229="","",INDEX(Z$3:Z228,MATCH(MAX(W$3:W228),W$3:W228,0),0)),D229)</f>
        <v/>
      </c>
      <c r="AA229" s="5" t="str">
        <f>IF(E229="",IF($AK229="","",INDEX(AA$3:AA228,MATCH(MAX(X$3:X228),X$3:X228,0),0)),E229)</f>
        <v/>
      </c>
      <c r="AB229" s="5" t="str">
        <f t="shared" si="87"/>
        <v/>
      </c>
      <c r="AC229" s="5" t="str">
        <f t="shared" si="88"/>
        <v/>
      </c>
      <c r="AD229" s="11" t="str">
        <f t="shared" si="89"/>
        <v/>
      </c>
      <c r="AE229" s="7" t="str">
        <f t="shared" si="90"/>
        <v/>
      </c>
      <c r="AF229" s="7" t="str">
        <f t="shared" si="91"/>
        <v/>
      </c>
      <c r="AG229" s="12" t="str">
        <f t="shared" si="92"/>
        <v/>
      </c>
      <c r="AH229" s="7" t="str">
        <f t="shared" si="93"/>
        <v/>
      </c>
      <c r="AI229" s="5" t="str">
        <f t="shared" si="94"/>
        <v/>
      </c>
      <c r="AJ229" s="5" t="str">
        <f>IF(H229="","",COUNTA(H$3:H229))</f>
        <v/>
      </c>
      <c r="AK229" s="5" t="str">
        <f>IF(H229="",IF(AI229="","",INDEX(AK$3:AK228,MATCH(MAX(AJ$3:AJ228),AJ$3:AJ228,0),0)),H229)</f>
        <v/>
      </c>
      <c r="AL229" s="5" t="str">
        <f t="shared" si="99"/>
        <v/>
      </c>
      <c r="AM229" s="5" t="str">
        <f t="shared" si="95"/>
        <v/>
      </c>
      <c r="AN229" s="5" t="str">
        <f t="shared" si="96"/>
        <v/>
      </c>
      <c r="AO229" s="57"/>
      <c r="AP229" s="59" t="str">
        <f t="shared" si="97"/>
        <v/>
      </c>
      <c r="AQ229" s="27" t="str">
        <f t="shared" si="100"/>
        <v/>
      </c>
      <c r="AR229" s="5" t="str">
        <f t="shared" si="100"/>
        <v/>
      </c>
      <c r="AS229" s="5" t="str">
        <f t="shared" si="100"/>
        <v/>
      </c>
      <c r="AT229" s="5" t="str">
        <f t="shared" si="100"/>
        <v/>
      </c>
      <c r="AU229" s="5" t="str">
        <f t="shared" si="100"/>
        <v/>
      </c>
      <c r="AV229" s="5" t="str">
        <f t="shared" si="100"/>
        <v/>
      </c>
      <c r="AW229" s="5" t="str">
        <f t="shared" si="100"/>
        <v/>
      </c>
      <c r="AX229" s="5" t="str">
        <f t="shared" si="100"/>
        <v/>
      </c>
      <c r="AY229" s="5" t="str">
        <f t="shared" si="100"/>
        <v/>
      </c>
      <c r="AZ229" s="5" t="str">
        <f t="shared" si="100"/>
        <v/>
      </c>
      <c r="BA229" s="5" t="str">
        <f t="shared" si="100"/>
        <v/>
      </c>
      <c r="BB229" s="5" t="str">
        <f t="shared" si="100"/>
        <v/>
      </c>
      <c r="BC229" s="19"/>
      <c r="BD229" s="5" t="str">
        <f>IF(AQ229="","",RANK(AQ229,AQ$3:AQ$1048576,1)+COUNTIF(AQ$3:AQ229,AQ229)-1)</f>
        <v/>
      </c>
      <c r="BE229" s="5" t="str">
        <f>IF(AR229="","",RANK(AR229,AR$3:AR$1048576,1)+COUNTIF(AR$3:AR229,AR229)-1)</f>
        <v/>
      </c>
      <c r="BF229" s="5" t="str">
        <f>IF(AS229="","",RANK(AS229,AS$3:AS$1048576,1)+COUNTIF(AS$3:AS229,AS229)-1)</f>
        <v/>
      </c>
      <c r="BG229" s="5" t="str">
        <f>IF(AT229="","",RANK(AT229,AT$3:AT$1048576,1)+COUNTIF(AT$3:AT229,AT229)-1)</f>
        <v/>
      </c>
      <c r="BH229" s="5" t="str">
        <f>IF(AU229="","",RANK(AU229,AU$3:AU$1048576,1)+COUNTIF(AU$3:AU229,AU229)-1)</f>
        <v/>
      </c>
      <c r="BI229" s="5" t="str">
        <f>IF(AV229="","",RANK(AV229,AV$3:AV$1048576,1)+COUNTIF(AV$3:AV229,AV229)-1)</f>
        <v/>
      </c>
      <c r="BJ229" s="5" t="str">
        <f>IF(AW229="","",RANK(AW229,AW$3:AW$1048576,1)+COUNTIF(AW$3:AW229,AW229)-1)</f>
        <v/>
      </c>
      <c r="BK229" s="5" t="str">
        <f>IF(AX229="","",RANK(AX229,AX$3:AX$1048576,1)+COUNTIF(AX$3:AX229,AX229)-1)</f>
        <v/>
      </c>
      <c r="BL229" s="5" t="str">
        <f>IF(AY229="","",RANK(AY229,AY$3:AY$1048576,1)+COUNTIF(AY$3:AY229,AY229)-1)</f>
        <v/>
      </c>
      <c r="BM229" s="5" t="str">
        <f>IF(AZ229="","",RANK(AZ229,AZ$3:AZ$1048576,1)+COUNTIF(AZ$3:AZ229,AZ229)-1)</f>
        <v/>
      </c>
      <c r="BN229" s="5" t="str">
        <f>IF(BA229="","",RANK(BA229,BA$3:BA$1048576,1)+COUNTIF(BA$3:BA229,BA229)-1)</f>
        <v/>
      </c>
      <c r="BO229" s="5" t="str">
        <f>IF(BB229="","",RANK(BB229,BB$3:BB$1048576,1)+COUNTIF(BB$3:BB229,BB229)-1)</f>
        <v/>
      </c>
    </row>
    <row r="230" spans="2:67" ht="35.1" customHeight="1" x14ac:dyDescent="0.2">
      <c r="B230" s="116"/>
      <c r="D230" s="102"/>
      <c r="F230" s="73"/>
      <c r="G230" s="103"/>
      <c r="H230" s="104"/>
      <c r="I230" s="105"/>
      <c r="J230" s="106"/>
      <c r="K230" s="107"/>
      <c r="L230" s="62"/>
      <c r="M230" s="111" t="str">
        <f t="shared" si="83"/>
        <v/>
      </c>
      <c r="N230" s="112" t="str">
        <f t="shared" si="84"/>
        <v/>
      </c>
      <c r="T230" s="89" t="str">
        <f t="shared" si="85"/>
        <v/>
      </c>
      <c r="U230" s="90" t="str">
        <f t="shared" si="86"/>
        <v/>
      </c>
      <c r="V230" s="5" t="str">
        <f>IF(C230="","",COUNT(C$3:C230))</f>
        <v/>
      </c>
      <c r="W230" s="5" t="str">
        <f>IF(D230="","",COUNT(D$3:D230))</f>
        <v/>
      </c>
      <c r="X230" s="5" t="str">
        <f>IF(E230="","",COUNT(E$3:E230))</f>
        <v/>
      </c>
      <c r="Y230" s="5" t="str">
        <f>IF(C230="",IF($AK230="","",INDEX(Y$3:Y229,MATCH(MAX(V$3:V229),V$3:V229,0),0)),C230)</f>
        <v/>
      </c>
      <c r="Z230" s="5" t="str">
        <f>IF(D230="",IF($AK230="","",INDEX(Z$3:Z229,MATCH(MAX(W$3:W229),W$3:W229,0),0)),D230)</f>
        <v/>
      </c>
      <c r="AA230" s="5" t="str">
        <f>IF(E230="",IF($AK230="","",INDEX(AA$3:AA229,MATCH(MAX(X$3:X229),X$3:X229,0),0)),E230)</f>
        <v/>
      </c>
      <c r="AB230" s="5" t="str">
        <f t="shared" si="87"/>
        <v/>
      </c>
      <c r="AC230" s="5" t="str">
        <f t="shared" si="88"/>
        <v/>
      </c>
      <c r="AD230" s="11" t="str">
        <f t="shared" si="89"/>
        <v/>
      </c>
      <c r="AE230" s="7" t="str">
        <f t="shared" si="90"/>
        <v/>
      </c>
      <c r="AF230" s="7" t="str">
        <f t="shared" si="91"/>
        <v/>
      </c>
      <c r="AG230" s="12" t="str">
        <f t="shared" si="92"/>
        <v/>
      </c>
      <c r="AH230" s="7" t="str">
        <f t="shared" si="93"/>
        <v/>
      </c>
      <c r="AI230" s="5" t="str">
        <f t="shared" si="94"/>
        <v/>
      </c>
      <c r="AJ230" s="5" t="str">
        <f>IF(H230="","",COUNTA(H$3:H230))</f>
        <v/>
      </c>
      <c r="AK230" s="5" t="str">
        <f>IF(H230="",IF(AI230="","",INDEX(AK$3:AK229,MATCH(MAX(AJ$3:AJ229),AJ$3:AJ229,0),0)),H230)</f>
        <v/>
      </c>
      <c r="AL230" s="5" t="str">
        <f t="shared" si="99"/>
        <v/>
      </c>
      <c r="AM230" s="5" t="str">
        <f t="shared" si="95"/>
        <v/>
      </c>
      <c r="AN230" s="5" t="str">
        <f t="shared" si="96"/>
        <v/>
      </c>
      <c r="AO230" s="57"/>
      <c r="AP230" s="59" t="str">
        <f t="shared" si="97"/>
        <v/>
      </c>
      <c r="AQ230" s="27" t="str">
        <f t="shared" si="100"/>
        <v/>
      </c>
      <c r="AR230" s="5" t="str">
        <f t="shared" si="100"/>
        <v/>
      </c>
      <c r="AS230" s="5" t="str">
        <f t="shared" si="100"/>
        <v/>
      </c>
      <c r="AT230" s="5" t="str">
        <f t="shared" si="100"/>
        <v/>
      </c>
      <c r="AU230" s="5" t="str">
        <f t="shared" si="100"/>
        <v/>
      </c>
      <c r="AV230" s="5" t="str">
        <f t="shared" si="100"/>
        <v/>
      </c>
      <c r="AW230" s="5" t="str">
        <f t="shared" si="100"/>
        <v/>
      </c>
      <c r="AX230" s="5" t="str">
        <f t="shared" si="100"/>
        <v/>
      </c>
      <c r="AY230" s="5" t="str">
        <f t="shared" si="100"/>
        <v/>
      </c>
      <c r="AZ230" s="5" t="str">
        <f t="shared" si="100"/>
        <v/>
      </c>
      <c r="BA230" s="5" t="str">
        <f t="shared" si="100"/>
        <v/>
      </c>
      <c r="BB230" s="5" t="str">
        <f t="shared" si="100"/>
        <v/>
      </c>
      <c r="BC230" s="19"/>
      <c r="BD230" s="5" t="str">
        <f>IF(AQ230="","",RANK(AQ230,AQ$3:AQ$1048576,1)+COUNTIF(AQ$3:AQ230,AQ230)-1)</f>
        <v/>
      </c>
      <c r="BE230" s="5" t="str">
        <f>IF(AR230="","",RANK(AR230,AR$3:AR$1048576,1)+COUNTIF(AR$3:AR230,AR230)-1)</f>
        <v/>
      </c>
      <c r="BF230" s="5" t="str">
        <f>IF(AS230="","",RANK(AS230,AS$3:AS$1048576,1)+COUNTIF(AS$3:AS230,AS230)-1)</f>
        <v/>
      </c>
      <c r="BG230" s="5" t="str">
        <f>IF(AT230="","",RANK(AT230,AT$3:AT$1048576,1)+COUNTIF(AT$3:AT230,AT230)-1)</f>
        <v/>
      </c>
      <c r="BH230" s="5" t="str">
        <f>IF(AU230="","",RANK(AU230,AU$3:AU$1048576,1)+COUNTIF(AU$3:AU230,AU230)-1)</f>
        <v/>
      </c>
      <c r="BI230" s="5" t="str">
        <f>IF(AV230="","",RANK(AV230,AV$3:AV$1048576,1)+COUNTIF(AV$3:AV230,AV230)-1)</f>
        <v/>
      </c>
      <c r="BJ230" s="5" t="str">
        <f>IF(AW230="","",RANK(AW230,AW$3:AW$1048576,1)+COUNTIF(AW$3:AW230,AW230)-1)</f>
        <v/>
      </c>
      <c r="BK230" s="5" t="str">
        <f>IF(AX230="","",RANK(AX230,AX$3:AX$1048576,1)+COUNTIF(AX$3:AX230,AX230)-1)</f>
        <v/>
      </c>
      <c r="BL230" s="5" t="str">
        <f>IF(AY230="","",RANK(AY230,AY$3:AY$1048576,1)+COUNTIF(AY$3:AY230,AY230)-1)</f>
        <v/>
      </c>
      <c r="BM230" s="5" t="str">
        <f>IF(AZ230="","",RANK(AZ230,AZ$3:AZ$1048576,1)+COUNTIF(AZ$3:AZ230,AZ230)-1)</f>
        <v/>
      </c>
      <c r="BN230" s="5" t="str">
        <f>IF(BA230="","",RANK(BA230,BA$3:BA$1048576,1)+COUNTIF(BA$3:BA230,BA230)-1)</f>
        <v/>
      </c>
      <c r="BO230" s="5" t="str">
        <f>IF(BB230="","",RANK(BB230,BB$3:BB$1048576,1)+COUNTIF(BB$3:BB230,BB230)-1)</f>
        <v/>
      </c>
    </row>
    <row r="231" spans="2:67" ht="35.1" customHeight="1" x14ac:dyDescent="0.2">
      <c r="B231" s="116"/>
      <c r="D231" s="102"/>
      <c r="F231" s="73"/>
      <c r="G231" s="103"/>
      <c r="H231" s="104"/>
      <c r="I231" s="105"/>
      <c r="J231" s="106"/>
      <c r="K231" s="107"/>
      <c r="L231" s="62"/>
      <c r="M231" s="111" t="str">
        <f t="shared" si="83"/>
        <v/>
      </c>
      <c r="N231" s="112" t="str">
        <f t="shared" si="84"/>
        <v/>
      </c>
      <c r="T231" s="89" t="str">
        <f t="shared" si="85"/>
        <v/>
      </c>
      <c r="U231" s="90" t="str">
        <f t="shared" si="86"/>
        <v/>
      </c>
      <c r="V231" s="5" t="str">
        <f>IF(C231="","",COUNT(C$3:C231))</f>
        <v/>
      </c>
      <c r="W231" s="5" t="str">
        <f>IF(D231="","",COUNT(D$3:D231))</f>
        <v/>
      </c>
      <c r="X231" s="5" t="str">
        <f>IF(E231="","",COUNT(E$3:E231))</f>
        <v/>
      </c>
      <c r="Y231" s="5" t="str">
        <f>IF(C231="",IF($AK231="","",INDEX(Y$3:Y230,MATCH(MAX(V$3:V230),V$3:V230,0),0)),C231)</f>
        <v/>
      </c>
      <c r="Z231" s="5" t="str">
        <f>IF(D231="",IF($AK231="","",INDEX(Z$3:Z230,MATCH(MAX(W$3:W230),W$3:W230,0),0)),D231)</f>
        <v/>
      </c>
      <c r="AA231" s="5" t="str">
        <f>IF(E231="",IF($AK231="","",INDEX(AA$3:AA230,MATCH(MAX(X$3:X230),X$3:X230,0),0)),E231)</f>
        <v/>
      </c>
      <c r="AB231" s="5" t="str">
        <f t="shared" si="87"/>
        <v/>
      </c>
      <c r="AC231" s="5" t="str">
        <f t="shared" si="88"/>
        <v/>
      </c>
      <c r="AD231" s="11" t="str">
        <f t="shared" si="89"/>
        <v/>
      </c>
      <c r="AE231" s="7" t="str">
        <f t="shared" si="90"/>
        <v/>
      </c>
      <c r="AF231" s="7" t="str">
        <f t="shared" si="91"/>
        <v/>
      </c>
      <c r="AG231" s="12" t="str">
        <f t="shared" si="92"/>
        <v/>
      </c>
      <c r="AH231" s="7" t="str">
        <f t="shared" si="93"/>
        <v/>
      </c>
      <c r="AI231" s="5" t="str">
        <f t="shared" si="94"/>
        <v/>
      </c>
      <c r="AJ231" s="5" t="str">
        <f>IF(H231="","",COUNTA(H$3:H231))</f>
        <v/>
      </c>
      <c r="AK231" s="5" t="str">
        <f>IF(H231="",IF(AI231="","",INDEX(AK$3:AK230,MATCH(MAX(AJ$3:AJ230),AJ$3:AJ230,0),0)),H231)</f>
        <v/>
      </c>
      <c r="AL231" s="5" t="str">
        <f t="shared" si="99"/>
        <v/>
      </c>
      <c r="AM231" s="5" t="str">
        <f t="shared" si="95"/>
        <v/>
      </c>
      <c r="AN231" s="5" t="str">
        <f t="shared" si="96"/>
        <v/>
      </c>
      <c r="AO231" s="57"/>
      <c r="AP231" s="59" t="str">
        <f t="shared" si="97"/>
        <v/>
      </c>
      <c r="AQ231" s="27" t="str">
        <f t="shared" si="100"/>
        <v/>
      </c>
      <c r="AR231" s="5" t="str">
        <f t="shared" si="100"/>
        <v/>
      </c>
      <c r="AS231" s="5" t="str">
        <f t="shared" si="100"/>
        <v/>
      </c>
      <c r="AT231" s="5" t="str">
        <f t="shared" si="100"/>
        <v/>
      </c>
      <c r="AU231" s="5" t="str">
        <f t="shared" si="100"/>
        <v/>
      </c>
      <c r="AV231" s="5" t="str">
        <f t="shared" si="100"/>
        <v/>
      </c>
      <c r="AW231" s="5" t="str">
        <f t="shared" si="100"/>
        <v/>
      </c>
      <c r="AX231" s="5" t="str">
        <f t="shared" si="100"/>
        <v/>
      </c>
      <c r="AY231" s="5" t="str">
        <f t="shared" si="100"/>
        <v/>
      </c>
      <c r="AZ231" s="5" t="str">
        <f t="shared" si="100"/>
        <v/>
      </c>
      <c r="BA231" s="5" t="str">
        <f t="shared" si="100"/>
        <v/>
      </c>
      <c r="BB231" s="5" t="str">
        <f t="shared" si="100"/>
        <v/>
      </c>
      <c r="BC231" s="19"/>
      <c r="BD231" s="5" t="str">
        <f>IF(AQ231="","",RANK(AQ231,AQ$3:AQ$1048576,1)+COUNTIF(AQ$3:AQ231,AQ231)-1)</f>
        <v/>
      </c>
      <c r="BE231" s="5" t="str">
        <f>IF(AR231="","",RANK(AR231,AR$3:AR$1048576,1)+COUNTIF(AR$3:AR231,AR231)-1)</f>
        <v/>
      </c>
      <c r="BF231" s="5" t="str">
        <f>IF(AS231="","",RANK(AS231,AS$3:AS$1048576,1)+COUNTIF(AS$3:AS231,AS231)-1)</f>
        <v/>
      </c>
      <c r="BG231" s="5" t="str">
        <f>IF(AT231="","",RANK(AT231,AT$3:AT$1048576,1)+COUNTIF(AT$3:AT231,AT231)-1)</f>
        <v/>
      </c>
      <c r="BH231" s="5" t="str">
        <f>IF(AU231="","",RANK(AU231,AU$3:AU$1048576,1)+COUNTIF(AU$3:AU231,AU231)-1)</f>
        <v/>
      </c>
      <c r="BI231" s="5" t="str">
        <f>IF(AV231="","",RANK(AV231,AV$3:AV$1048576,1)+COUNTIF(AV$3:AV231,AV231)-1)</f>
        <v/>
      </c>
      <c r="BJ231" s="5" t="str">
        <f>IF(AW231="","",RANK(AW231,AW$3:AW$1048576,1)+COUNTIF(AW$3:AW231,AW231)-1)</f>
        <v/>
      </c>
      <c r="BK231" s="5" t="str">
        <f>IF(AX231="","",RANK(AX231,AX$3:AX$1048576,1)+COUNTIF(AX$3:AX231,AX231)-1)</f>
        <v/>
      </c>
      <c r="BL231" s="5" t="str">
        <f>IF(AY231="","",RANK(AY231,AY$3:AY$1048576,1)+COUNTIF(AY$3:AY231,AY231)-1)</f>
        <v/>
      </c>
      <c r="BM231" s="5" t="str">
        <f>IF(AZ231="","",RANK(AZ231,AZ$3:AZ$1048576,1)+COUNTIF(AZ$3:AZ231,AZ231)-1)</f>
        <v/>
      </c>
      <c r="BN231" s="5" t="str">
        <f>IF(BA231="","",RANK(BA231,BA$3:BA$1048576,1)+COUNTIF(BA$3:BA231,BA231)-1)</f>
        <v/>
      </c>
      <c r="BO231" s="5" t="str">
        <f>IF(BB231="","",RANK(BB231,BB$3:BB$1048576,1)+COUNTIF(BB$3:BB231,BB231)-1)</f>
        <v/>
      </c>
    </row>
    <row r="232" spans="2:67" ht="35.1" customHeight="1" x14ac:dyDescent="0.2">
      <c r="B232" s="116"/>
      <c r="D232" s="102"/>
      <c r="F232" s="73"/>
      <c r="G232" s="103"/>
      <c r="H232" s="104"/>
      <c r="I232" s="105"/>
      <c r="J232" s="106"/>
      <c r="K232" s="107"/>
      <c r="L232" s="62"/>
      <c r="M232" s="111" t="str">
        <f t="shared" si="83"/>
        <v/>
      </c>
      <c r="N232" s="112" t="str">
        <f t="shared" si="84"/>
        <v/>
      </c>
      <c r="T232" s="89" t="str">
        <f t="shared" si="85"/>
        <v/>
      </c>
      <c r="U232" s="90" t="str">
        <f t="shared" si="86"/>
        <v/>
      </c>
      <c r="V232" s="5" t="str">
        <f>IF(C232="","",COUNT(C$3:C232))</f>
        <v/>
      </c>
      <c r="W232" s="5" t="str">
        <f>IF(D232="","",COUNT(D$3:D232))</f>
        <v/>
      </c>
      <c r="X232" s="5" t="str">
        <f>IF(E232="","",COUNT(E$3:E232))</f>
        <v/>
      </c>
      <c r="Y232" s="5" t="str">
        <f>IF(C232="",IF($AK232="","",INDEX(Y$3:Y231,MATCH(MAX(V$3:V231),V$3:V231,0),0)),C232)</f>
        <v/>
      </c>
      <c r="Z232" s="5" t="str">
        <f>IF(D232="",IF($AK232="","",INDEX(Z$3:Z231,MATCH(MAX(W$3:W231),W$3:W231,0),0)),D232)</f>
        <v/>
      </c>
      <c r="AA232" s="5" t="str">
        <f>IF(E232="",IF($AK232="","",INDEX(AA$3:AA231,MATCH(MAX(X$3:X231),X$3:X231,0),0)),E232)</f>
        <v/>
      </c>
      <c r="AB232" s="5" t="str">
        <f t="shared" si="87"/>
        <v/>
      </c>
      <c r="AC232" s="5" t="str">
        <f t="shared" si="88"/>
        <v/>
      </c>
      <c r="AD232" s="11" t="str">
        <f t="shared" si="89"/>
        <v/>
      </c>
      <c r="AE232" s="7" t="str">
        <f t="shared" si="90"/>
        <v/>
      </c>
      <c r="AF232" s="7" t="str">
        <f t="shared" si="91"/>
        <v/>
      </c>
      <c r="AG232" s="12" t="str">
        <f t="shared" si="92"/>
        <v/>
      </c>
      <c r="AH232" s="7" t="str">
        <f t="shared" si="93"/>
        <v/>
      </c>
      <c r="AI232" s="5" t="str">
        <f t="shared" si="94"/>
        <v/>
      </c>
      <c r="AJ232" s="5" t="str">
        <f>IF(H232="","",COUNTA(H$3:H232))</f>
        <v/>
      </c>
      <c r="AK232" s="5" t="str">
        <f>IF(H232="",IF(AI232="","",INDEX(AK$3:AK231,MATCH(MAX(AJ$3:AJ231),AJ$3:AJ231,0),0)),H232)</f>
        <v/>
      </c>
      <c r="AL232" s="5" t="str">
        <f t="shared" si="99"/>
        <v/>
      </c>
      <c r="AM232" s="5" t="str">
        <f t="shared" si="95"/>
        <v/>
      </c>
      <c r="AN232" s="5" t="str">
        <f t="shared" si="96"/>
        <v/>
      </c>
      <c r="AO232" s="57"/>
      <c r="AP232" s="59" t="str">
        <f t="shared" si="97"/>
        <v/>
      </c>
      <c r="AQ232" s="27" t="str">
        <f t="shared" si="100"/>
        <v/>
      </c>
      <c r="AR232" s="5" t="str">
        <f t="shared" si="100"/>
        <v/>
      </c>
      <c r="AS232" s="5" t="str">
        <f t="shared" si="100"/>
        <v/>
      </c>
      <c r="AT232" s="5" t="str">
        <f t="shared" si="100"/>
        <v/>
      </c>
      <c r="AU232" s="5" t="str">
        <f t="shared" si="100"/>
        <v/>
      </c>
      <c r="AV232" s="5" t="str">
        <f t="shared" si="100"/>
        <v/>
      </c>
      <c r="AW232" s="5" t="str">
        <f t="shared" si="100"/>
        <v/>
      </c>
      <c r="AX232" s="5" t="str">
        <f t="shared" si="100"/>
        <v/>
      </c>
      <c r="AY232" s="5" t="str">
        <f t="shared" si="100"/>
        <v/>
      </c>
      <c r="AZ232" s="5" t="str">
        <f t="shared" si="100"/>
        <v/>
      </c>
      <c r="BA232" s="5" t="str">
        <f t="shared" si="100"/>
        <v/>
      </c>
      <c r="BB232" s="5" t="str">
        <f t="shared" si="100"/>
        <v/>
      </c>
      <c r="BC232" s="19"/>
      <c r="BD232" s="5" t="str">
        <f>IF(AQ232="","",RANK(AQ232,AQ$3:AQ$1048576,1)+COUNTIF(AQ$3:AQ232,AQ232)-1)</f>
        <v/>
      </c>
      <c r="BE232" s="5" t="str">
        <f>IF(AR232="","",RANK(AR232,AR$3:AR$1048576,1)+COUNTIF(AR$3:AR232,AR232)-1)</f>
        <v/>
      </c>
      <c r="BF232" s="5" t="str">
        <f>IF(AS232="","",RANK(AS232,AS$3:AS$1048576,1)+COUNTIF(AS$3:AS232,AS232)-1)</f>
        <v/>
      </c>
      <c r="BG232" s="5" t="str">
        <f>IF(AT232="","",RANK(AT232,AT$3:AT$1048576,1)+COUNTIF(AT$3:AT232,AT232)-1)</f>
        <v/>
      </c>
      <c r="BH232" s="5" t="str">
        <f>IF(AU232="","",RANK(AU232,AU$3:AU$1048576,1)+COUNTIF(AU$3:AU232,AU232)-1)</f>
        <v/>
      </c>
      <c r="BI232" s="5" t="str">
        <f>IF(AV232="","",RANK(AV232,AV$3:AV$1048576,1)+COUNTIF(AV$3:AV232,AV232)-1)</f>
        <v/>
      </c>
      <c r="BJ232" s="5" t="str">
        <f>IF(AW232="","",RANK(AW232,AW$3:AW$1048576,1)+COUNTIF(AW$3:AW232,AW232)-1)</f>
        <v/>
      </c>
      <c r="BK232" s="5" t="str">
        <f>IF(AX232="","",RANK(AX232,AX$3:AX$1048576,1)+COUNTIF(AX$3:AX232,AX232)-1)</f>
        <v/>
      </c>
      <c r="BL232" s="5" t="str">
        <f>IF(AY232="","",RANK(AY232,AY$3:AY$1048576,1)+COUNTIF(AY$3:AY232,AY232)-1)</f>
        <v/>
      </c>
      <c r="BM232" s="5" t="str">
        <f>IF(AZ232="","",RANK(AZ232,AZ$3:AZ$1048576,1)+COUNTIF(AZ$3:AZ232,AZ232)-1)</f>
        <v/>
      </c>
      <c r="BN232" s="5" t="str">
        <f>IF(BA232="","",RANK(BA232,BA$3:BA$1048576,1)+COUNTIF(BA$3:BA232,BA232)-1)</f>
        <v/>
      </c>
      <c r="BO232" s="5" t="str">
        <f>IF(BB232="","",RANK(BB232,BB$3:BB$1048576,1)+COUNTIF(BB$3:BB232,BB232)-1)</f>
        <v/>
      </c>
    </row>
    <row r="233" spans="2:67" ht="35.1" customHeight="1" x14ac:dyDescent="0.2">
      <c r="B233" s="116"/>
      <c r="D233" s="102"/>
      <c r="F233" s="73"/>
      <c r="G233" s="103"/>
      <c r="H233" s="104"/>
      <c r="I233" s="105"/>
      <c r="J233" s="106"/>
      <c r="K233" s="107"/>
      <c r="L233" s="62"/>
      <c r="M233" s="111" t="str">
        <f t="shared" si="83"/>
        <v/>
      </c>
      <c r="N233" s="112" t="str">
        <f t="shared" si="84"/>
        <v/>
      </c>
      <c r="T233" s="89" t="str">
        <f t="shared" si="85"/>
        <v/>
      </c>
      <c r="U233" s="90" t="str">
        <f t="shared" si="86"/>
        <v/>
      </c>
      <c r="V233" s="5" t="str">
        <f>IF(C233="","",COUNT(C$3:C233))</f>
        <v/>
      </c>
      <c r="W233" s="5" t="str">
        <f>IF(D233="","",COUNT(D$3:D233))</f>
        <v/>
      </c>
      <c r="X233" s="5" t="str">
        <f>IF(E233="","",COUNT(E$3:E233))</f>
        <v/>
      </c>
      <c r="Y233" s="5" t="str">
        <f>IF(C233="",IF($AK233="","",INDEX(Y$3:Y232,MATCH(MAX(V$3:V232),V$3:V232,0),0)),C233)</f>
        <v/>
      </c>
      <c r="Z233" s="5" t="str">
        <f>IF(D233="",IF($AK233="","",INDEX(Z$3:Z232,MATCH(MAX(W$3:W232),W$3:W232,0),0)),D233)</f>
        <v/>
      </c>
      <c r="AA233" s="5" t="str">
        <f>IF(E233="",IF($AK233="","",INDEX(AA$3:AA232,MATCH(MAX(X$3:X232),X$3:X232,0),0)),E233)</f>
        <v/>
      </c>
      <c r="AB233" s="5" t="str">
        <f t="shared" si="87"/>
        <v/>
      </c>
      <c r="AC233" s="5" t="str">
        <f t="shared" si="88"/>
        <v/>
      </c>
      <c r="AD233" s="11" t="str">
        <f t="shared" si="89"/>
        <v/>
      </c>
      <c r="AE233" s="7" t="str">
        <f t="shared" si="90"/>
        <v/>
      </c>
      <c r="AF233" s="7" t="str">
        <f t="shared" si="91"/>
        <v/>
      </c>
      <c r="AG233" s="12" t="str">
        <f t="shared" si="92"/>
        <v/>
      </c>
      <c r="AH233" s="7" t="str">
        <f t="shared" si="93"/>
        <v/>
      </c>
      <c r="AI233" s="5" t="str">
        <f t="shared" si="94"/>
        <v/>
      </c>
      <c r="AJ233" s="5" t="str">
        <f>IF(H233="","",COUNTA(H$3:H233))</f>
        <v/>
      </c>
      <c r="AK233" s="5" t="str">
        <f>IF(H233="",IF(AI233="","",INDEX(AK$3:AK232,MATCH(MAX(AJ$3:AJ232),AJ$3:AJ232,0),0)),H233)</f>
        <v/>
      </c>
      <c r="AL233" s="5" t="str">
        <f t="shared" si="99"/>
        <v/>
      </c>
      <c r="AM233" s="5" t="str">
        <f t="shared" si="95"/>
        <v/>
      </c>
      <c r="AN233" s="5" t="str">
        <f t="shared" si="96"/>
        <v/>
      </c>
      <c r="AO233" s="57"/>
      <c r="AP233" s="59" t="str">
        <f t="shared" si="97"/>
        <v/>
      </c>
      <c r="AQ233" s="27" t="str">
        <f t="shared" si="100"/>
        <v/>
      </c>
      <c r="AR233" s="5" t="str">
        <f t="shared" si="100"/>
        <v/>
      </c>
      <c r="AS233" s="5" t="str">
        <f t="shared" si="100"/>
        <v/>
      </c>
      <c r="AT233" s="5" t="str">
        <f t="shared" si="100"/>
        <v/>
      </c>
      <c r="AU233" s="5" t="str">
        <f t="shared" si="100"/>
        <v/>
      </c>
      <c r="AV233" s="5" t="str">
        <f t="shared" si="100"/>
        <v/>
      </c>
      <c r="AW233" s="5" t="str">
        <f t="shared" si="100"/>
        <v/>
      </c>
      <c r="AX233" s="5" t="str">
        <f t="shared" si="100"/>
        <v/>
      </c>
      <c r="AY233" s="5" t="str">
        <f t="shared" si="100"/>
        <v/>
      </c>
      <c r="AZ233" s="5" t="str">
        <f t="shared" si="100"/>
        <v/>
      </c>
      <c r="BA233" s="5" t="str">
        <f t="shared" si="100"/>
        <v/>
      </c>
      <c r="BB233" s="5" t="str">
        <f t="shared" si="100"/>
        <v/>
      </c>
      <c r="BC233" s="19"/>
      <c r="BD233" s="5" t="str">
        <f>IF(AQ233="","",RANK(AQ233,AQ$3:AQ$1048576,1)+COUNTIF(AQ$3:AQ233,AQ233)-1)</f>
        <v/>
      </c>
      <c r="BE233" s="5" t="str">
        <f>IF(AR233="","",RANK(AR233,AR$3:AR$1048576,1)+COUNTIF(AR$3:AR233,AR233)-1)</f>
        <v/>
      </c>
      <c r="BF233" s="5" t="str">
        <f>IF(AS233="","",RANK(AS233,AS$3:AS$1048576,1)+COUNTIF(AS$3:AS233,AS233)-1)</f>
        <v/>
      </c>
      <c r="BG233" s="5" t="str">
        <f>IF(AT233="","",RANK(AT233,AT$3:AT$1048576,1)+COUNTIF(AT$3:AT233,AT233)-1)</f>
        <v/>
      </c>
      <c r="BH233" s="5" t="str">
        <f>IF(AU233="","",RANK(AU233,AU$3:AU$1048576,1)+COUNTIF(AU$3:AU233,AU233)-1)</f>
        <v/>
      </c>
      <c r="BI233" s="5" t="str">
        <f>IF(AV233="","",RANK(AV233,AV$3:AV$1048576,1)+COUNTIF(AV$3:AV233,AV233)-1)</f>
        <v/>
      </c>
      <c r="BJ233" s="5" t="str">
        <f>IF(AW233="","",RANK(AW233,AW$3:AW$1048576,1)+COUNTIF(AW$3:AW233,AW233)-1)</f>
        <v/>
      </c>
      <c r="BK233" s="5" t="str">
        <f>IF(AX233="","",RANK(AX233,AX$3:AX$1048576,1)+COUNTIF(AX$3:AX233,AX233)-1)</f>
        <v/>
      </c>
      <c r="BL233" s="5" t="str">
        <f>IF(AY233="","",RANK(AY233,AY$3:AY$1048576,1)+COUNTIF(AY$3:AY233,AY233)-1)</f>
        <v/>
      </c>
      <c r="BM233" s="5" t="str">
        <f>IF(AZ233="","",RANK(AZ233,AZ$3:AZ$1048576,1)+COUNTIF(AZ$3:AZ233,AZ233)-1)</f>
        <v/>
      </c>
      <c r="BN233" s="5" t="str">
        <f>IF(BA233="","",RANK(BA233,BA$3:BA$1048576,1)+COUNTIF(BA$3:BA233,BA233)-1)</f>
        <v/>
      </c>
      <c r="BO233" s="5" t="str">
        <f>IF(BB233="","",RANK(BB233,BB$3:BB$1048576,1)+COUNTIF(BB$3:BB233,BB233)-1)</f>
        <v/>
      </c>
    </row>
    <row r="234" spans="2:67" ht="35.1" customHeight="1" x14ac:dyDescent="0.2">
      <c r="B234" s="116"/>
      <c r="D234" s="102"/>
      <c r="F234" s="73"/>
      <c r="G234" s="103"/>
      <c r="H234" s="104"/>
      <c r="I234" s="105"/>
      <c r="J234" s="106"/>
      <c r="K234" s="107"/>
      <c r="L234" s="62"/>
      <c r="M234" s="111" t="str">
        <f t="shared" si="83"/>
        <v/>
      </c>
      <c r="N234" s="112" t="str">
        <f t="shared" si="84"/>
        <v/>
      </c>
      <c r="T234" s="89" t="str">
        <f t="shared" si="85"/>
        <v/>
      </c>
      <c r="U234" s="90" t="str">
        <f t="shared" si="86"/>
        <v/>
      </c>
      <c r="V234" s="5" t="str">
        <f>IF(C234="","",COUNT(C$3:C234))</f>
        <v/>
      </c>
      <c r="W234" s="5" t="str">
        <f>IF(D234="","",COUNT(D$3:D234))</f>
        <v/>
      </c>
      <c r="X234" s="5" t="str">
        <f>IF(E234="","",COUNT(E$3:E234))</f>
        <v/>
      </c>
      <c r="Y234" s="5" t="str">
        <f>IF(C234="",IF($AK234="","",INDEX(Y$3:Y233,MATCH(MAX(V$3:V233),V$3:V233,0),0)),C234)</f>
        <v/>
      </c>
      <c r="Z234" s="5" t="str">
        <f>IF(D234="",IF($AK234="","",INDEX(Z$3:Z233,MATCH(MAX(W$3:W233),W$3:W233,0),0)),D234)</f>
        <v/>
      </c>
      <c r="AA234" s="5" t="str">
        <f>IF(E234="",IF($AK234="","",INDEX(AA$3:AA233,MATCH(MAX(X$3:X233),X$3:X233,0),0)),E234)</f>
        <v/>
      </c>
      <c r="AB234" s="5" t="str">
        <f t="shared" si="87"/>
        <v/>
      </c>
      <c r="AC234" s="5" t="str">
        <f t="shared" si="88"/>
        <v/>
      </c>
      <c r="AD234" s="11" t="str">
        <f t="shared" si="89"/>
        <v/>
      </c>
      <c r="AE234" s="7" t="str">
        <f t="shared" si="90"/>
        <v/>
      </c>
      <c r="AF234" s="7" t="str">
        <f t="shared" si="91"/>
        <v/>
      </c>
      <c r="AG234" s="12" t="str">
        <f t="shared" si="92"/>
        <v/>
      </c>
      <c r="AH234" s="7" t="str">
        <f t="shared" si="93"/>
        <v/>
      </c>
      <c r="AI234" s="5" t="str">
        <f t="shared" si="94"/>
        <v/>
      </c>
      <c r="AJ234" s="5" t="str">
        <f>IF(H234="","",COUNTA(H$3:H234))</f>
        <v/>
      </c>
      <c r="AK234" s="5" t="str">
        <f>IF(H234="",IF(AI234="","",INDEX(AK$3:AK233,MATCH(MAX(AJ$3:AJ233),AJ$3:AJ233,0),0)),H234)</f>
        <v/>
      </c>
      <c r="AL234" s="5" t="str">
        <f t="shared" si="99"/>
        <v/>
      </c>
      <c r="AM234" s="5" t="str">
        <f t="shared" si="95"/>
        <v/>
      </c>
      <c r="AN234" s="5" t="str">
        <f t="shared" si="96"/>
        <v/>
      </c>
      <c r="AO234" s="57"/>
      <c r="AP234" s="59" t="str">
        <f t="shared" si="97"/>
        <v/>
      </c>
      <c r="AQ234" s="27" t="str">
        <f t="shared" si="100"/>
        <v/>
      </c>
      <c r="AR234" s="5" t="str">
        <f t="shared" si="100"/>
        <v/>
      </c>
      <c r="AS234" s="5" t="str">
        <f t="shared" si="100"/>
        <v/>
      </c>
      <c r="AT234" s="5" t="str">
        <f t="shared" si="100"/>
        <v/>
      </c>
      <c r="AU234" s="5" t="str">
        <f t="shared" si="100"/>
        <v/>
      </c>
      <c r="AV234" s="5" t="str">
        <f t="shared" si="100"/>
        <v/>
      </c>
      <c r="AW234" s="5" t="str">
        <f t="shared" si="100"/>
        <v/>
      </c>
      <c r="AX234" s="5" t="str">
        <f t="shared" si="100"/>
        <v/>
      </c>
      <c r="AY234" s="5" t="str">
        <f t="shared" si="100"/>
        <v/>
      </c>
      <c r="AZ234" s="5" t="str">
        <f t="shared" si="100"/>
        <v/>
      </c>
      <c r="BA234" s="5" t="str">
        <f t="shared" si="100"/>
        <v/>
      </c>
      <c r="BB234" s="5" t="str">
        <f t="shared" si="100"/>
        <v/>
      </c>
      <c r="BC234" s="19"/>
      <c r="BD234" s="5" t="str">
        <f>IF(AQ234="","",RANK(AQ234,AQ$3:AQ$1048576,1)+COUNTIF(AQ$3:AQ234,AQ234)-1)</f>
        <v/>
      </c>
      <c r="BE234" s="5" t="str">
        <f>IF(AR234="","",RANK(AR234,AR$3:AR$1048576,1)+COUNTIF(AR$3:AR234,AR234)-1)</f>
        <v/>
      </c>
      <c r="BF234" s="5" t="str">
        <f>IF(AS234="","",RANK(AS234,AS$3:AS$1048576,1)+COUNTIF(AS$3:AS234,AS234)-1)</f>
        <v/>
      </c>
      <c r="BG234" s="5" t="str">
        <f>IF(AT234="","",RANK(AT234,AT$3:AT$1048576,1)+COUNTIF(AT$3:AT234,AT234)-1)</f>
        <v/>
      </c>
      <c r="BH234" s="5" t="str">
        <f>IF(AU234="","",RANK(AU234,AU$3:AU$1048576,1)+COUNTIF(AU$3:AU234,AU234)-1)</f>
        <v/>
      </c>
      <c r="BI234" s="5" t="str">
        <f>IF(AV234="","",RANK(AV234,AV$3:AV$1048576,1)+COUNTIF(AV$3:AV234,AV234)-1)</f>
        <v/>
      </c>
      <c r="BJ234" s="5" t="str">
        <f>IF(AW234="","",RANK(AW234,AW$3:AW$1048576,1)+COUNTIF(AW$3:AW234,AW234)-1)</f>
        <v/>
      </c>
      <c r="BK234" s="5" t="str">
        <f>IF(AX234="","",RANK(AX234,AX$3:AX$1048576,1)+COUNTIF(AX$3:AX234,AX234)-1)</f>
        <v/>
      </c>
      <c r="BL234" s="5" t="str">
        <f>IF(AY234="","",RANK(AY234,AY$3:AY$1048576,1)+COUNTIF(AY$3:AY234,AY234)-1)</f>
        <v/>
      </c>
      <c r="BM234" s="5" t="str">
        <f>IF(AZ234="","",RANK(AZ234,AZ$3:AZ$1048576,1)+COUNTIF(AZ$3:AZ234,AZ234)-1)</f>
        <v/>
      </c>
      <c r="BN234" s="5" t="str">
        <f>IF(BA234="","",RANK(BA234,BA$3:BA$1048576,1)+COUNTIF(BA$3:BA234,BA234)-1)</f>
        <v/>
      </c>
      <c r="BO234" s="5" t="str">
        <f>IF(BB234="","",RANK(BB234,BB$3:BB$1048576,1)+COUNTIF(BB$3:BB234,BB234)-1)</f>
        <v/>
      </c>
    </row>
    <row r="235" spans="2:67" ht="35.1" customHeight="1" x14ac:dyDescent="0.2">
      <c r="B235" s="116"/>
      <c r="D235" s="102"/>
      <c r="F235" s="73"/>
      <c r="G235" s="103"/>
      <c r="H235" s="104"/>
      <c r="I235" s="105"/>
      <c r="J235" s="106"/>
      <c r="K235" s="107"/>
      <c r="L235" s="62"/>
      <c r="M235" s="111" t="str">
        <f t="shared" si="83"/>
        <v/>
      </c>
      <c r="N235" s="112" t="str">
        <f t="shared" si="84"/>
        <v/>
      </c>
      <c r="T235" s="89" t="str">
        <f t="shared" si="85"/>
        <v/>
      </c>
      <c r="U235" s="90" t="str">
        <f t="shared" si="86"/>
        <v/>
      </c>
      <c r="V235" s="5" t="str">
        <f>IF(C235="","",COUNT(C$3:C235))</f>
        <v/>
      </c>
      <c r="W235" s="5" t="str">
        <f>IF(D235="","",COUNT(D$3:D235))</f>
        <v/>
      </c>
      <c r="X235" s="5" t="str">
        <f>IF(E235="","",COUNT(E$3:E235))</f>
        <v/>
      </c>
      <c r="Y235" s="5" t="str">
        <f>IF(C235="",IF($AK235="","",INDEX(Y$3:Y234,MATCH(MAX(V$3:V234),V$3:V234,0),0)),C235)</f>
        <v/>
      </c>
      <c r="Z235" s="5" t="str">
        <f>IF(D235="",IF($AK235="","",INDEX(Z$3:Z234,MATCH(MAX(W$3:W234),W$3:W234,0),0)),D235)</f>
        <v/>
      </c>
      <c r="AA235" s="5" t="str">
        <f>IF(E235="",IF($AK235="","",INDEX(AA$3:AA234,MATCH(MAX(X$3:X234),X$3:X234,0),0)),E235)</f>
        <v/>
      </c>
      <c r="AB235" s="5" t="str">
        <f t="shared" si="87"/>
        <v/>
      </c>
      <c r="AC235" s="5" t="str">
        <f t="shared" si="88"/>
        <v/>
      </c>
      <c r="AD235" s="11" t="str">
        <f t="shared" si="89"/>
        <v/>
      </c>
      <c r="AE235" s="7" t="str">
        <f t="shared" si="90"/>
        <v/>
      </c>
      <c r="AF235" s="7" t="str">
        <f t="shared" si="91"/>
        <v/>
      </c>
      <c r="AG235" s="12" t="str">
        <f t="shared" si="92"/>
        <v/>
      </c>
      <c r="AH235" s="7" t="str">
        <f t="shared" si="93"/>
        <v/>
      </c>
      <c r="AI235" s="5" t="str">
        <f t="shared" si="94"/>
        <v/>
      </c>
      <c r="AJ235" s="5" t="str">
        <f>IF(H235="","",COUNTA(H$3:H235))</f>
        <v/>
      </c>
      <c r="AK235" s="5" t="str">
        <f>IF(H235="",IF(AI235="","",INDEX(AK$3:AK234,MATCH(MAX(AJ$3:AJ234),AJ$3:AJ234,0),0)),H235)</f>
        <v/>
      </c>
      <c r="AL235" s="5" t="str">
        <f t="shared" si="99"/>
        <v/>
      </c>
      <c r="AM235" s="5" t="str">
        <f t="shared" si="95"/>
        <v/>
      </c>
      <c r="AN235" s="5" t="str">
        <f t="shared" si="96"/>
        <v/>
      </c>
      <c r="AO235" s="57"/>
      <c r="AP235" s="59" t="str">
        <f t="shared" si="97"/>
        <v/>
      </c>
      <c r="AQ235" s="27" t="str">
        <f t="shared" si="100"/>
        <v/>
      </c>
      <c r="AR235" s="5" t="str">
        <f t="shared" si="100"/>
        <v/>
      </c>
      <c r="AS235" s="5" t="str">
        <f t="shared" si="100"/>
        <v/>
      </c>
      <c r="AT235" s="5" t="str">
        <f t="shared" ref="AQ235:BB256" si="101">IF(AND(AT$2=$AI235,$AP235&lt;&gt;""),$AP235,"")</f>
        <v/>
      </c>
      <c r="AU235" s="5" t="str">
        <f t="shared" si="101"/>
        <v/>
      </c>
      <c r="AV235" s="5" t="str">
        <f t="shared" si="101"/>
        <v/>
      </c>
      <c r="AW235" s="5" t="str">
        <f t="shared" si="101"/>
        <v/>
      </c>
      <c r="AX235" s="5" t="str">
        <f t="shared" si="101"/>
        <v/>
      </c>
      <c r="AY235" s="5" t="str">
        <f t="shared" si="101"/>
        <v/>
      </c>
      <c r="AZ235" s="5" t="str">
        <f t="shared" si="101"/>
        <v/>
      </c>
      <c r="BA235" s="5" t="str">
        <f t="shared" si="101"/>
        <v/>
      </c>
      <c r="BB235" s="5" t="str">
        <f t="shared" si="101"/>
        <v/>
      </c>
      <c r="BC235" s="19"/>
      <c r="BD235" s="5" t="str">
        <f>IF(AQ235="","",RANK(AQ235,AQ$3:AQ$1048576,1)+COUNTIF(AQ$3:AQ235,AQ235)-1)</f>
        <v/>
      </c>
      <c r="BE235" s="5" t="str">
        <f>IF(AR235="","",RANK(AR235,AR$3:AR$1048576,1)+COUNTIF(AR$3:AR235,AR235)-1)</f>
        <v/>
      </c>
      <c r="BF235" s="5" t="str">
        <f>IF(AS235="","",RANK(AS235,AS$3:AS$1048576,1)+COUNTIF(AS$3:AS235,AS235)-1)</f>
        <v/>
      </c>
      <c r="BG235" s="5" t="str">
        <f>IF(AT235="","",RANK(AT235,AT$3:AT$1048576,1)+COUNTIF(AT$3:AT235,AT235)-1)</f>
        <v/>
      </c>
      <c r="BH235" s="5" t="str">
        <f>IF(AU235="","",RANK(AU235,AU$3:AU$1048576,1)+COUNTIF(AU$3:AU235,AU235)-1)</f>
        <v/>
      </c>
      <c r="BI235" s="5" t="str">
        <f>IF(AV235="","",RANK(AV235,AV$3:AV$1048576,1)+COUNTIF(AV$3:AV235,AV235)-1)</f>
        <v/>
      </c>
      <c r="BJ235" s="5" t="str">
        <f>IF(AW235="","",RANK(AW235,AW$3:AW$1048576,1)+COUNTIF(AW$3:AW235,AW235)-1)</f>
        <v/>
      </c>
      <c r="BK235" s="5" t="str">
        <f>IF(AX235="","",RANK(AX235,AX$3:AX$1048576,1)+COUNTIF(AX$3:AX235,AX235)-1)</f>
        <v/>
      </c>
      <c r="BL235" s="5" t="str">
        <f>IF(AY235="","",RANK(AY235,AY$3:AY$1048576,1)+COUNTIF(AY$3:AY235,AY235)-1)</f>
        <v/>
      </c>
      <c r="BM235" s="5" t="str">
        <f>IF(AZ235="","",RANK(AZ235,AZ$3:AZ$1048576,1)+COUNTIF(AZ$3:AZ235,AZ235)-1)</f>
        <v/>
      </c>
      <c r="BN235" s="5" t="str">
        <f>IF(BA235="","",RANK(BA235,BA$3:BA$1048576,1)+COUNTIF(BA$3:BA235,BA235)-1)</f>
        <v/>
      </c>
      <c r="BO235" s="5" t="str">
        <f>IF(BB235="","",RANK(BB235,BB$3:BB$1048576,1)+COUNTIF(BB$3:BB235,BB235)-1)</f>
        <v/>
      </c>
    </row>
    <row r="236" spans="2:67" ht="35.1" customHeight="1" x14ac:dyDescent="0.2">
      <c r="B236" s="116"/>
      <c r="D236" s="102"/>
      <c r="F236" s="73"/>
      <c r="G236" s="103"/>
      <c r="H236" s="104"/>
      <c r="I236" s="105"/>
      <c r="J236" s="106"/>
      <c r="K236" s="107"/>
      <c r="L236" s="62"/>
      <c r="M236" s="111" t="str">
        <f t="shared" ref="M236:M299" si="102">IF(AK236="","",AK236)</f>
        <v/>
      </c>
      <c r="N236" s="112" t="str">
        <f t="shared" ref="N236:N299" si="103">IF(J236="","",IFERROR(IFERROR(INDEX($Q$3:$Q$14,MATCH("*"&amp;J236&amp;"*",$Q$3:$Q$14,0)),INDEX($Q$3:$Q$14,MATCH("*"&amp;J236&amp;"*",$R$3:$R$14,0))),"見つかりません"))</f>
        <v/>
      </c>
      <c r="T236" s="89" t="str">
        <f t="shared" ref="T236:T299" si="104">IF(OR($T$2=0,B236="",AE236="",$T$2&lt;&gt;B236),"",$T$2)</f>
        <v/>
      </c>
      <c r="U236" s="90" t="str">
        <f t="shared" ref="U236:U299" si="105">IFERROR(IF(INDEX(AE$3:AE$1048576,MATCH($T$2,T$3:T$1048576,0),0)=AE236,AE236,""),"")</f>
        <v/>
      </c>
      <c r="V236" s="5" t="str">
        <f>IF(C236="","",COUNT(C$3:C236))</f>
        <v/>
      </c>
      <c r="W236" s="5" t="str">
        <f>IF(D236="","",COUNT(D$3:D236))</f>
        <v/>
      </c>
      <c r="X236" s="5" t="str">
        <f>IF(E236="","",COUNT(E$3:E236))</f>
        <v/>
      </c>
      <c r="Y236" s="5" t="str">
        <f>IF(C236="",IF($AK236="","",INDEX(Y$3:Y235,MATCH(MAX(V$3:V235),V$3:V235,0),0)),C236)</f>
        <v/>
      </c>
      <c r="Z236" s="5" t="str">
        <f>IF(D236="",IF($AK236="","",INDEX(Z$3:Z235,MATCH(MAX(W$3:W235),W$3:W235,0),0)),D236)</f>
        <v/>
      </c>
      <c r="AA236" s="5" t="str">
        <f>IF(E236="",IF($AK236="","",INDEX(AA$3:AA235,MATCH(MAX(X$3:X235),X$3:X235,0),0)),E236)</f>
        <v/>
      </c>
      <c r="AB236" s="5" t="str">
        <f t="shared" ref="AB236:AB299" si="106">IF(F236="","",F236)</f>
        <v/>
      </c>
      <c r="AC236" s="5" t="str">
        <f t="shared" ref="AC236:AC299" si="107">IF(G236="",IF(AB236="","",0),G236)</f>
        <v/>
      </c>
      <c r="AD236" s="11" t="str">
        <f t="shared" ref="AD236:AD299" si="108">IF(COUNT(AB236:AC236)=2,TIME(AB236,AC236,0),"")</f>
        <v/>
      </c>
      <c r="AE236" s="7" t="str">
        <f t="shared" ref="AE236:AE299" si="109">IF(COUNT(Y236:AA236)=3,DATE(Y236,Z236,AA236),"")</f>
        <v/>
      </c>
      <c r="AF236" s="7" t="str">
        <f t="shared" ref="AF236:AF299" si="110">IF(AND(AE236&lt;&gt;"",AK236&lt;&gt;""),SUM(AD236:AE236)&amp;"@"&amp;AK236,"")</f>
        <v/>
      </c>
      <c r="AG236" s="12" t="str">
        <f t="shared" ref="AG236:AG299" si="111">IF(AH236="","",COUNTIF(AH$3:AH$1048576,AH236))</f>
        <v/>
      </c>
      <c r="AH236" s="7" t="str">
        <f t="shared" ref="AH236:AH299" si="112">IF(AND(AE236&lt;&gt;"",AI236&lt;&gt;""),SUM(AD236:AE236)&amp;"@"&amp;AI236,"")</f>
        <v/>
      </c>
      <c r="AI236" s="5" t="str">
        <f t="shared" ref="AI236:AI299" si="113">IF(N236="","",N236)</f>
        <v/>
      </c>
      <c r="AJ236" s="5" t="str">
        <f>IF(H236="","",COUNTA(H$3:H236))</f>
        <v/>
      </c>
      <c r="AK236" s="5" t="str">
        <f>IF(H236="",IF(AI236="","",INDEX(AK$3:AK235,MATCH(MAX(AJ$3:AJ235),AJ$3:AJ235,0),0)),H236)</f>
        <v/>
      </c>
      <c r="AL236" s="5" t="str">
        <f t="shared" si="99"/>
        <v/>
      </c>
      <c r="AM236" s="5" t="str">
        <f t="shared" ref="AM236:AM299" si="114">IF(I236="","",I236)</f>
        <v/>
      </c>
      <c r="AN236" s="5" t="str">
        <f t="shared" ref="AN236:AN299" si="115">IF(K236="","",K236)</f>
        <v/>
      </c>
      <c r="AO236" s="57"/>
      <c r="AP236" s="59" t="str">
        <f t="shared" ref="AP236:AP299" si="116">IF(U236="","",SUM(AD236:AE236))</f>
        <v/>
      </c>
      <c r="AQ236" s="27" t="str">
        <f t="shared" si="101"/>
        <v/>
      </c>
      <c r="AR236" s="5" t="str">
        <f t="shared" si="101"/>
        <v/>
      </c>
      <c r="AS236" s="5" t="str">
        <f t="shared" si="101"/>
        <v/>
      </c>
      <c r="AT236" s="5" t="str">
        <f t="shared" si="101"/>
        <v/>
      </c>
      <c r="AU236" s="5" t="str">
        <f t="shared" si="101"/>
        <v/>
      </c>
      <c r="AV236" s="5" t="str">
        <f t="shared" si="101"/>
        <v/>
      </c>
      <c r="AW236" s="5" t="str">
        <f t="shared" si="101"/>
        <v/>
      </c>
      <c r="AX236" s="5" t="str">
        <f t="shared" si="101"/>
        <v/>
      </c>
      <c r="AY236" s="5" t="str">
        <f t="shared" si="101"/>
        <v/>
      </c>
      <c r="AZ236" s="5" t="str">
        <f t="shared" si="101"/>
        <v/>
      </c>
      <c r="BA236" s="5" t="str">
        <f t="shared" si="101"/>
        <v/>
      </c>
      <c r="BB236" s="5" t="str">
        <f t="shared" si="101"/>
        <v/>
      </c>
      <c r="BC236" s="19"/>
      <c r="BD236" s="5" t="str">
        <f>IF(AQ236="","",RANK(AQ236,AQ$3:AQ$1048576,1)+COUNTIF(AQ$3:AQ236,AQ236)-1)</f>
        <v/>
      </c>
      <c r="BE236" s="5" t="str">
        <f>IF(AR236="","",RANK(AR236,AR$3:AR$1048576,1)+COUNTIF(AR$3:AR236,AR236)-1)</f>
        <v/>
      </c>
      <c r="BF236" s="5" t="str">
        <f>IF(AS236="","",RANK(AS236,AS$3:AS$1048576,1)+COUNTIF(AS$3:AS236,AS236)-1)</f>
        <v/>
      </c>
      <c r="BG236" s="5" t="str">
        <f>IF(AT236="","",RANK(AT236,AT$3:AT$1048576,1)+COUNTIF(AT$3:AT236,AT236)-1)</f>
        <v/>
      </c>
      <c r="BH236" s="5" t="str">
        <f>IF(AU236="","",RANK(AU236,AU$3:AU$1048576,1)+COUNTIF(AU$3:AU236,AU236)-1)</f>
        <v/>
      </c>
      <c r="BI236" s="5" t="str">
        <f>IF(AV236="","",RANK(AV236,AV$3:AV$1048576,1)+COUNTIF(AV$3:AV236,AV236)-1)</f>
        <v/>
      </c>
      <c r="BJ236" s="5" t="str">
        <f>IF(AW236="","",RANK(AW236,AW$3:AW$1048576,1)+COUNTIF(AW$3:AW236,AW236)-1)</f>
        <v/>
      </c>
      <c r="BK236" s="5" t="str">
        <f>IF(AX236="","",RANK(AX236,AX$3:AX$1048576,1)+COUNTIF(AX$3:AX236,AX236)-1)</f>
        <v/>
      </c>
      <c r="BL236" s="5" t="str">
        <f>IF(AY236="","",RANK(AY236,AY$3:AY$1048576,1)+COUNTIF(AY$3:AY236,AY236)-1)</f>
        <v/>
      </c>
      <c r="BM236" s="5" t="str">
        <f>IF(AZ236="","",RANK(AZ236,AZ$3:AZ$1048576,1)+COUNTIF(AZ$3:AZ236,AZ236)-1)</f>
        <v/>
      </c>
      <c r="BN236" s="5" t="str">
        <f>IF(BA236="","",RANK(BA236,BA$3:BA$1048576,1)+COUNTIF(BA$3:BA236,BA236)-1)</f>
        <v/>
      </c>
      <c r="BO236" s="5" t="str">
        <f>IF(BB236="","",RANK(BB236,BB$3:BB$1048576,1)+COUNTIF(BB$3:BB236,BB236)-1)</f>
        <v/>
      </c>
    </row>
    <row r="237" spans="2:67" ht="35.1" customHeight="1" x14ac:dyDescent="0.2">
      <c r="B237" s="116"/>
      <c r="D237" s="102"/>
      <c r="F237" s="73"/>
      <c r="G237" s="103"/>
      <c r="H237" s="104"/>
      <c r="I237" s="105"/>
      <c r="J237" s="106"/>
      <c r="K237" s="107"/>
      <c r="L237" s="62"/>
      <c r="M237" s="111" t="str">
        <f t="shared" si="102"/>
        <v/>
      </c>
      <c r="N237" s="112" t="str">
        <f t="shared" si="103"/>
        <v/>
      </c>
      <c r="T237" s="89" t="str">
        <f t="shared" si="104"/>
        <v/>
      </c>
      <c r="U237" s="90" t="str">
        <f t="shared" si="105"/>
        <v/>
      </c>
      <c r="V237" s="5" t="str">
        <f>IF(C237="","",COUNT(C$3:C237))</f>
        <v/>
      </c>
      <c r="W237" s="5" t="str">
        <f>IF(D237="","",COUNT(D$3:D237))</f>
        <v/>
      </c>
      <c r="X237" s="5" t="str">
        <f>IF(E237="","",COUNT(E$3:E237))</f>
        <v/>
      </c>
      <c r="Y237" s="5" t="str">
        <f>IF(C237="",IF($AK237="","",INDEX(Y$3:Y236,MATCH(MAX(V$3:V236),V$3:V236,0),0)),C237)</f>
        <v/>
      </c>
      <c r="Z237" s="5" t="str">
        <f>IF(D237="",IF($AK237="","",INDEX(Z$3:Z236,MATCH(MAX(W$3:W236),W$3:W236,0),0)),D237)</f>
        <v/>
      </c>
      <c r="AA237" s="5" t="str">
        <f>IF(E237="",IF($AK237="","",INDEX(AA$3:AA236,MATCH(MAX(X$3:X236),X$3:X236,0),0)),E237)</f>
        <v/>
      </c>
      <c r="AB237" s="5" t="str">
        <f t="shared" si="106"/>
        <v/>
      </c>
      <c r="AC237" s="5" t="str">
        <f t="shared" si="107"/>
        <v/>
      </c>
      <c r="AD237" s="11" t="str">
        <f t="shared" si="108"/>
        <v/>
      </c>
      <c r="AE237" s="7" t="str">
        <f t="shared" si="109"/>
        <v/>
      </c>
      <c r="AF237" s="7" t="str">
        <f t="shared" si="110"/>
        <v/>
      </c>
      <c r="AG237" s="12" t="str">
        <f t="shared" si="111"/>
        <v/>
      </c>
      <c r="AH237" s="7" t="str">
        <f t="shared" si="112"/>
        <v/>
      </c>
      <c r="AI237" s="5" t="str">
        <f t="shared" si="113"/>
        <v/>
      </c>
      <c r="AJ237" s="5" t="str">
        <f>IF(H237="","",COUNTA(H$3:H237))</f>
        <v/>
      </c>
      <c r="AK237" s="5" t="str">
        <f>IF(H237="",IF(AI237="","",INDEX(AK$3:AK236,MATCH(MAX(AJ$3:AJ236),AJ$3:AJ236,0),0)),H237)</f>
        <v/>
      </c>
      <c r="AL237" s="5" t="str">
        <f t="shared" si="99"/>
        <v/>
      </c>
      <c r="AM237" s="5" t="str">
        <f t="shared" si="114"/>
        <v/>
      </c>
      <c r="AN237" s="5" t="str">
        <f t="shared" si="115"/>
        <v/>
      </c>
      <c r="AO237" s="57"/>
      <c r="AP237" s="59" t="str">
        <f t="shared" si="116"/>
        <v/>
      </c>
      <c r="AQ237" s="27" t="str">
        <f t="shared" si="101"/>
        <v/>
      </c>
      <c r="AR237" s="5" t="str">
        <f t="shared" si="101"/>
        <v/>
      </c>
      <c r="AS237" s="5" t="str">
        <f t="shared" si="101"/>
        <v/>
      </c>
      <c r="AT237" s="5" t="str">
        <f t="shared" si="101"/>
        <v/>
      </c>
      <c r="AU237" s="5" t="str">
        <f t="shared" si="101"/>
        <v/>
      </c>
      <c r="AV237" s="5" t="str">
        <f t="shared" si="101"/>
        <v/>
      </c>
      <c r="AW237" s="5" t="str">
        <f t="shared" si="101"/>
        <v/>
      </c>
      <c r="AX237" s="5" t="str">
        <f t="shared" si="101"/>
        <v/>
      </c>
      <c r="AY237" s="5" t="str">
        <f t="shared" si="101"/>
        <v/>
      </c>
      <c r="AZ237" s="5" t="str">
        <f t="shared" si="101"/>
        <v/>
      </c>
      <c r="BA237" s="5" t="str">
        <f t="shared" si="101"/>
        <v/>
      </c>
      <c r="BB237" s="5" t="str">
        <f t="shared" si="101"/>
        <v/>
      </c>
      <c r="BC237" s="19"/>
      <c r="BD237" s="5" t="str">
        <f>IF(AQ237="","",RANK(AQ237,AQ$3:AQ$1048576,1)+COUNTIF(AQ$3:AQ237,AQ237)-1)</f>
        <v/>
      </c>
      <c r="BE237" s="5" t="str">
        <f>IF(AR237="","",RANK(AR237,AR$3:AR$1048576,1)+COUNTIF(AR$3:AR237,AR237)-1)</f>
        <v/>
      </c>
      <c r="BF237" s="5" t="str">
        <f>IF(AS237="","",RANK(AS237,AS$3:AS$1048576,1)+COUNTIF(AS$3:AS237,AS237)-1)</f>
        <v/>
      </c>
      <c r="BG237" s="5" t="str">
        <f>IF(AT237="","",RANK(AT237,AT$3:AT$1048576,1)+COUNTIF(AT$3:AT237,AT237)-1)</f>
        <v/>
      </c>
      <c r="BH237" s="5" t="str">
        <f>IF(AU237="","",RANK(AU237,AU$3:AU$1048576,1)+COUNTIF(AU$3:AU237,AU237)-1)</f>
        <v/>
      </c>
      <c r="BI237" s="5" t="str">
        <f>IF(AV237="","",RANK(AV237,AV$3:AV$1048576,1)+COUNTIF(AV$3:AV237,AV237)-1)</f>
        <v/>
      </c>
      <c r="BJ237" s="5" t="str">
        <f>IF(AW237="","",RANK(AW237,AW$3:AW$1048576,1)+COUNTIF(AW$3:AW237,AW237)-1)</f>
        <v/>
      </c>
      <c r="BK237" s="5" t="str">
        <f>IF(AX237="","",RANK(AX237,AX$3:AX$1048576,1)+COUNTIF(AX$3:AX237,AX237)-1)</f>
        <v/>
      </c>
      <c r="BL237" s="5" t="str">
        <f>IF(AY237="","",RANK(AY237,AY$3:AY$1048576,1)+COUNTIF(AY$3:AY237,AY237)-1)</f>
        <v/>
      </c>
      <c r="BM237" s="5" t="str">
        <f>IF(AZ237="","",RANK(AZ237,AZ$3:AZ$1048576,1)+COUNTIF(AZ$3:AZ237,AZ237)-1)</f>
        <v/>
      </c>
      <c r="BN237" s="5" t="str">
        <f>IF(BA237="","",RANK(BA237,BA$3:BA$1048576,1)+COUNTIF(BA$3:BA237,BA237)-1)</f>
        <v/>
      </c>
      <c r="BO237" s="5" t="str">
        <f>IF(BB237="","",RANK(BB237,BB$3:BB$1048576,1)+COUNTIF(BB$3:BB237,BB237)-1)</f>
        <v/>
      </c>
    </row>
    <row r="238" spans="2:67" ht="35.1" customHeight="1" x14ac:dyDescent="0.2">
      <c r="B238" s="116"/>
      <c r="D238" s="102"/>
      <c r="F238" s="73"/>
      <c r="G238" s="103"/>
      <c r="H238" s="104"/>
      <c r="I238" s="105"/>
      <c r="J238" s="106"/>
      <c r="K238" s="107"/>
      <c r="L238" s="62"/>
      <c r="M238" s="111" t="str">
        <f t="shared" si="102"/>
        <v/>
      </c>
      <c r="N238" s="112" t="str">
        <f t="shared" si="103"/>
        <v/>
      </c>
      <c r="T238" s="89" t="str">
        <f t="shared" si="104"/>
        <v/>
      </c>
      <c r="U238" s="90" t="str">
        <f t="shared" si="105"/>
        <v/>
      </c>
      <c r="V238" s="5" t="str">
        <f>IF(C238="","",COUNT(C$3:C238))</f>
        <v/>
      </c>
      <c r="W238" s="5" t="str">
        <f>IF(D238="","",COUNT(D$3:D238))</f>
        <v/>
      </c>
      <c r="X238" s="5" t="str">
        <f>IF(E238="","",COUNT(E$3:E238))</f>
        <v/>
      </c>
      <c r="Y238" s="5" t="str">
        <f>IF(C238="",IF($AK238="","",INDEX(Y$3:Y237,MATCH(MAX(V$3:V237),V$3:V237,0),0)),C238)</f>
        <v/>
      </c>
      <c r="Z238" s="5" t="str">
        <f>IF(D238="",IF($AK238="","",INDEX(Z$3:Z237,MATCH(MAX(W$3:W237),W$3:W237,0),0)),D238)</f>
        <v/>
      </c>
      <c r="AA238" s="5" t="str">
        <f>IF(E238="",IF($AK238="","",INDEX(AA$3:AA237,MATCH(MAX(X$3:X237),X$3:X237,0),0)),E238)</f>
        <v/>
      </c>
      <c r="AB238" s="5" t="str">
        <f t="shared" si="106"/>
        <v/>
      </c>
      <c r="AC238" s="5" t="str">
        <f t="shared" si="107"/>
        <v/>
      </c>
      <c r="AD238" s="11" t="str">
        <f t="shared" si="108"/>
        <v/>
      </c>
      <c r="AE238" s="7" t="str">
        <f t="shared" si="109"/>
        <v/>
      </c>
      <c r="AF238" s="7" t="str">
        <f t="shared" si="110"/>
        <v/>
      </c>
      <c r="AG238" s="12" t="str">
        <f t="shared" si="111"/>
        <v/>
      </c>
      <c r="AH238" s="7" t="str">
        <f t="shared" si="112"/>
        <v/>
      </c>
      <c r="AI238" s="5" t="str">
        <f t="shared" si="113"/>
        <v/>
      </c>
      <c r="AJ238" s="5" t="str">
        <f>IF(H238="","",COUNTA(H$3:H238))</f>
        <v/>
      </c>
      <c r="AK238" s="5" t="str">
        <f>IF(H238="",IF(AI238="","",INDEX(AK$3:AK237,MATCH(MAX(AJ$3:AJ237),AJ$3:AJ237,0),0)),H238)</f>
        <v/>
      </c>
      <c r="AL238" s="5" t="str">
        <f t="shared" si="99"/>
        <v/>
      </c>
      <c r="AM238" s="5" t="str">
        <f t="shared" si="114"/>
        <v/>
      </c>
      <c r="AN238" s="5" t="str">
        <f t="shared" si="115"/>
        <v/>
      </c>
      <c r="AO238" s="57"/>
      <c r="AP238" s="59" t="str">
        <f t="shared" si="116"/>
        <v/>
      </c>
      <c r="AQ238" s="27" t="str">
        <f t="shared" si="101"/>
        <v/>
      </c>
      <c r="AR238" s="5" t="str">
        <f t="shared" si="101"/>
        <v/>
      </c>
      <c r="AS238" s="5" t="str">
        <f t="shared" si="101"/>
        <v/>
      </c>
      <c r="AT238" s="5" t="str">
        <f t="shared" si="101"/>
        <v/>
      </c>
      <c r="AU238" s="5" t="str">
        <f t="shared" si="101"/>
        <v/>
      </c>
      <c r="AV238" s="5" t="str">
        <f t="shared" si="101"/>
        <v/>
      </c>
      <c r="AW238" s="5" t="str">
        <f t="shared" si="101"/>
        <v/>
      </c>
      <c r="AX238" s="5" t="str">
        <f t="shared" si="101"/>
        <v/>
      </c>
      <c r="AY238" s="5" t="str">
        <f t="shared" si="101"/>
        <v/>
      </c>
      <c r="AZ238" s="5" t="str">
        <f t="shared" si="101"/>
        <v/>
      </c>
      <c r="BA238" s="5" t="str">
        <f t="shared" si="101"/>
        <v/>
      </c>
      <c r="BB238" s="5" t="str">
        <f t="shared" si="101"/>
        <v/>
      </c>
      <c r="BC238" s="19"/>
      <c r="BD238" s="5" t="str">
        <f>IF(AQ238="","",RANK(AQ238,AQ$3:AQ$1048576,1)+COUNTIF(AQ$3:AQ238,AQ238)-1)</f>
        <v/>
      </c>
      <c r="BE238" s="5" t="str">
        <f>IF(AR238="","",RANK(AR238,AR$3:AR$1048576,1)+COUNTIF(AR$3:AR238,AR238)-1)</f>
        <v/>
      </c>
      <c r="BF238" s="5" t="str">
        <f>IF(AS238="","",RANK(AS238,AS$3:AS$1048576,1)+COUNTIF(AS$3:AS238,AS238)-1)</f>
        <v/>
      </c>
      <c r="BG238" s="5" t="str">
        <f>IF(AT238="","",RANK(AT238,AT$3:AT$1048576,1)+COUNTIF(AT$3:AT238,AT238)-1)</f>
        <v/>
      </c>
      <c r="BH238" s="5" t="str">
        <f>IF(AU238="","",RANK(AU238,AU$3:AU$1048576,1)+COUNTIF(AU$3:AU238,AU238)-1)</f>
        <v/>
      </c>
      <c r="BI238" s="5" t="str">
        <f>IF(AV238="","",RANK(AV238,AV$3:AV$1048576,1)+COUNTIF(AV$3:AV238,AV238)-1)</f>
        <v/>
      </c>
      <c r="BJ238" s="5" t="str">
        <f>IF(AW238="","",RANK(AW238,AW$3:AW$1048576,1)+COUNTIF(AW$3:AW238,AW238)-1)</f>
        <v/>
      </c>
      <c r="BK238" s="5" t="str">
        <f>IF(AX238="","",RANK(AX238,AX$3:AX$1048576,1)+COUNTIF(AX$3:AX238,AX238)-1)</f>
        <v/>
      </c>
      <c r="BL238" s="5" t="str">
        <f>IF(AY238="","",RANK(AY238,AY$3:AY$1048576,1)+COUNTIF(AY$3:AY238,AY238)-1)</f>
        <v/>
      </c>
      <c r="BM238" s="5" t="str">
        <f>IF(AZ238="","",RANK(AZ238,AZ$3:AZ$1048576,1)+COUNTIF(AZ$3:AZ238,AZ238)-1)</f>
        <v/>
      </c>
      <c r="BN238" s="5" t="str">
        <f>IF(BA238="","",RANK(BA238,BA$3:BA$1048576,1)+COUNTIF(BA$3:BA238,BA238)-1)</f>
        <v/>
      </c>
      <c r="BO238" s="5" t="str">
        <f>IF(BB238="","",RANK(BB238,BB$3:BB$1048576,1)+COUNTIF(BB$3:BB238,BB238)-1)</f>
        <v/>
      </c>
    </row>
    <row r="239" spans="2:67" ht="35.1" customHeight="1" x14ac:dyDescent="0.2">
      <c r="B239" s="116"/>
      <c r="D239" s="102"/>
      <c r="F239" s="73"/>
      <c r="G239" s="103"/>
      <c r="H239" s="104"/>
      <c r="I239" s="105"/>
      <c r="J239" s="106"/>
      <c r="K239" s="107"/>
      <c r="L239" s="62"/>
      <c r="M239" s="111" t="str">
        <f t="shared" si="102"/>
        <v/>
      </c>
      <c r="N239" s="112" t="str">
        <f t="shared" si="103"/>
        <v/>
      </c>
      <c r="T239" s="89" t="str">
        <f t="shared" si="104"/>
        <v/>
      </c>
      <c r="U239" s="90" t="str">
        <f t="shared" si="105"/>
        <v/>
      </c>
      <c r="V239" s="5" t="str">
        <f>IF(C239="","",COUNT(C$3:C239))</f>
        <v/>
      </c>
      <c r="W239" s="5" t="str">
        <f>IF(D239="","",COUNT(D$3:D239))</f>
        <v/>
      </c>
      <c r="X239" s="5" t="str">
        <f>IF(E239="","",COUNT(E$3:E239))</f>
        <v/>
      </c>
      <c r="Y239" s="5" t="str">
        <f>IF(C239="",IF($AK239="","",INDEX(Y$3:Y238,MATCH(MAX(V$3:V238),V$3:V238,0),0)),C239)</f>
        <v/>
      </c>
      <c r="Z239" s="5" t="str">
        <f>IF(D239="",IF($AK239="","",INDEX(Z$3:Z238,MATCH(MAX(W$3:W238),W$3:W238,0),0)),D239)</f>
        <v/>
      </c>
      <c r="AA239" s="5" t="str">
        <f>IF(E239="",IF($AK239="","",INDEX(AA$3:AA238,MATCH(MAX(X$3:X238),X$3:X238,0),0)),E239)</f>
        <v/>
      </c>
      <c r="AB239" s="5" t="str">
        <f t="shared" si="106"/>
        <v/>
      </c>
      <c r="AC239" s="5" t="str">
        <f t="shared" si="107"/>
        <v/>
      </c>
      <c r="AD239" s="11" t="str">
        <f t="shared" si="108"/>
        <v/>
      </c>
      <c r="AE239" s="7" t="str">
        <f t="shared" si="109"/>
        <v/>
      </c>
      <c r="AF239" s="7" t="str">
        <f t="shared" si="110"/>
        <v/>
      </c>
      <c r="AG239" s="12" t="str">
        <f t="shared" si="111"/>
        <v/>
      </c>
      <c r="AH239" s="7" t="str">
        <f t="shared" si="112"/>
        <v/>
      </c>
      <c r="AI239" s="5" t="str">
        <f t="shared" si="113"/>
        <v/>
      </c>
      <c r="AJ239" s="5" t="str">
        <f>IF(H239="","",COUNTA(H$3:H239))</f>
        <v/>
      </c>
      <c r="AK239" s="5" t="str">
        <f>IF(H239="",IF(AI239="","",INDEX(AK$3:AK238,MATCH(MAX(AJ$3:AJ238),AJ$3:AJ238,0),0)),H239)</f>
        <v/>
      </c>
      <c r="AL239" s="5" t="str">
        <f t="shared" si="99"/>
        <v/>
      </c>
      <c r="AM239" s="5" t="str">
        <f t="shared" si="114"/>
        <v/>
      </c>
      <c r="AN239" s="5" t="str">
        <f t="shared" si="115"/>
        <v/>
      </c>
      <c r="AO239" s="57"/>
      <c r="AP239" s="59" t="str">
        <f t="shared" si="116"/>
        <v/>
      </c>
      <c r="AQ239" s="27" t="str">
        <f t="shared" si="101"/>
        <v/>
      </c>
      <c r="AR239" s="5" t="str">
        <f t="shared" si="101"/>
        <v/>
      </c>
      <c r="AS239" s="5" t="str">
        <f t="shared" si="101"/>
        <v/>
      </c>
      <c r="AT239" s="5" t="str">
        <f t="shared" si="101"/>
        <v/>
      </c>
      <c r="AU239" s="5" t="str">
        <f t="shared" si="101"/>
        <v/>
      </c>
      <c r="AV239" s="5" t="str">
        <f t="shared" si="101"/>
        <v/>
      </c>
      <c r="AW239" s="5" t="str">
        <f t="shared" si="101"/>
        <v/>
      </c>
      <c r="AX239" s="5" t="str">
        <f t="shared" si="101"/>
        <v/>
      </c>
      <c r="AY239" s="5" t="str">
        <f t="shared" si="101"/>
        <v/>
      </c>
      <c r="AZ239" s="5" t="str">
        <f t="shared" si="101"/>
        <v/>
      </c>
      <c r="BA239" s="5" t="str">
        <f t="shared" si="101"/>
        <v/>
      </c>
      <c r="BB239" s="5" t="str">
        <f t="shared" si="101"/>
        <v/>
      </c>
      <c r="BC239" s="19"/>
      <c r="BD239" s="5" t="str">
        <f>IF(AQ239="","",RANK(AQ239,AQ$3:AQ$1048576,1)+COUNTIF(AQ$3:AQ239,AQ239)-1)</f>
        <v/>
      </c>
      <c r="BE239" s="5" t="str">
        <f>IF(AR239="","",RANK(AR239,AR$3:AR$1048576,1)+COUNTIF(AR$3:AR239,AR239)-1)</f>
        <v/>
      </c>
      <c r="BF239" s="5" t="str">
        <f>IF(AS239="","",RANK(AS239,AS$3:AS$1048576,1)+COUNTIF(AS$3:AS239,AS239)-1)</f>
        <v/>
      </c>
      <c r="BG239" s="5" t="str">
        <f>IF(AT239="","",RANK(AT239,AT$3:AT$1048576,1)+COUNTIF(AT$3:AT239,AT239)-1)</f>
        <v/>
      </c>
      <c r="BH239" s="5" t="str">
        <f>IF(AU239="","",RANK(AU239,AU$3:AU$1048576,1)+COUNTIF(AU$3:AU239,AU239)-1)</f>
        <v/>
      </c>
      <c r="BI239" s="5" t="str">
        <f>IF(AV239="","",RANK(AV239,AV$3:AV$1048576,1)+COUNTIF(AV$3:AV239,AV239)-1)</f>
        <v/>
      </c>
      <c r="BJ239" s="5" t="str">
        <f>IF(AW239="","",RANK(AW239,AW$3:AW$1048576,1)+COUNTIF(AW$3:AW239,AW239)-1)</f>
        <v/>
      </c>
      <c r="BK239" s="5" t="str">
        <f>IF(AX239="","",RANK(AX239,AX$3:AX$1048576,1)+COUNTIF(AX$3:AX239,AX239)-1)</f>
        <v/>
      </c>
      <c r="BL239" s="5" t="str">
        <f>IF(AY239="","",RANK(AY239,AY$3:AY$1048576,1)+COUNTIF(AY$3:AY239,AY239)-1)</f>
        <v/>
      </c>
      <c r="BM239" s="5" t="str">
        <f>IF(AZ239="","",RANK(AZ239,AZ$3:AZ$1048576,1)+COUNTIF(AZ$3:AZ239,AZ239)-1)</f>
        <v/>
      </c>
      <c r="BN239" s="5" t="str">
        <f>IF(BA239="","",RANK(BA239,BA$3:BA$1048576,1)+COUNTIF(BA$3:BA239,BA239)-1)</f>
        <v/>
      </c>
      <c r="BO239" s="5" t="str">
        <f>IF(BB239="","",RANK(BB239,BB$3:BB$1048576,1)+COUNTIF(BB$3:BB239,BB239)-1)</f>
        <v/>
      </c>
    </row>
    <row r="240" spans="2:67" ht="35.1" customHeight="1" x14ac:dyDescent="0.2">
      <c r="B240" s="116"/>
      <c r="D240" s="102"/>
      <c r="F240" s="73"/>
      <c r="G240" s="103"/>
      <c r="H240" s="104"/>
      <c r="I240" s="105"/>
      <c r="J240" s="106"/>
      <c r="K240" s="107"/>
      <c r="L240" s="62"/>
      <c r="M240" s="111" t="str">
        <f t="shared" si="102"/>
        <v/>
      </c>
      <c r="N240" s="112" t="str">
        <f t="shared" si="103"/>
        <v/>
      </c>
      <c r="T240" s="89" t="str">
        <f t="shared" si="104"/>
        <v/>
      </c>
      <c r="U240" s="90" t="str">
        <f t="shared" si="105"/>
        <v/>
      </c>
      <c r="V240" s="5" t="str">
        <f>IF(C240="","",COUNT(C$3:C240))</f>
        <v/>
      </c>
      <c r="W240" s="5" t="str">
        <f>IF(D240="","",COUNT(D$3:D240))</f>
        <v/>
      </c>
      <c r="X240" s="5" t="str">
        <f>IF(E240="","",COUNT(E$3:E240))</f>
        <v/>
      </c>
      <c r="Y240" s="5" t="str">
        <f>IF(C240="",IF($AK240="","",INDEX(Y$3:Y239,MATCH(MAX(V$3:V239),V$3:V239,0),0)),C240)</f>
        <v/>
      </c>
      <c r="Z240" s="5" t="str">
        <f>IF(D240="",IF($AK240="","",INDEX(Z$3:Z239,MATCH(MAX(W$3:W239),W$3:W239,0),0)),D240)</f>
        <v/>
      </c>
      <c r="AA240" s="5" t="str">
        <f>IF(E240="",IF($AK240="","",INDEX(AA$3:AA239,MATCH(MAX(X$3:X239),X$3:X239,0),0)),E240)</f>
        <v/>
      </c>
      <c r="AB240" s="5" t="str">
        <f t="shared" si="106"/>
        <v/>
      </c>
      <c r="AC240" s="5" t="str">
        <f t="shared" si="107"/>
        <v/>
      </c>
      <c r="AD240" s="11" t="str">
        <f t="shared" si="108"/>
        <v/>
      </c>
      <c r="AE240" s="7" t="str">
        <f t="shared" si="109"/>
        <v/>
      </c>
      <c r="AF240" s="7" t="str">
        <f t="shared" si="110"/>
        <v/>
      </c>
      <c r="AG240" s="12" t="str">
        <f t="shared" si="111"/>
        <v/>
      </c>
      <c r="AH240" s="7" t="str">
        <f t="shared" si="112"/>
        <v/>
      </c>
      <c r="AI240" s="5" t="str">
        <f t="shared" si="113"/>
        <v/>
      </c>
      <c r="AJ240" s="5" t="str">
        <f>IF(H240="","",COUNTA(H$3:H240))</f>
        <v/>
      </c>
      <c r="AK240" s="5" t="str">
        <f>IF(H240="",IF(AI240="","",INDEX(AK$3:AK239,MATCH(MAX(AJ$3:AJ239),AJ$3:AJ239,0),0)),H240)</f>
        <v/>
      </c>
      <c r="AL240" s="5" t="str">
        <f t="shared" si="99"/>
        <v/>
      </c>
      <c r="AM240" s="5" t="str">
        <f t="shared" si="114"/>
        <v/>
      </c>
      <c r="AN240" s="5" t="str">
        <f t="shared" si="115"/>
        <v/>
      </c>
      <c r="AO240" s="57"/>
      <c r="AP240" s="59" t="str">
        <f t="shared" si="116"/>
        <v/>
      </c>
      <c r="AQ240" s="27" t="str">
        <f t="shared" si="101"/>
        <v/>
      </c>
      <c r="AR240" s="5" t="str">
        <f t="shared" si="101"/>
        <v/>
      </c>
      <c r="AS240" s="5" t="str">
        <f t="shared" si="101"/>
        <v/>
      </c>
      <c r="AT240" s="5" t="str">
        <f t="shared" si="101"/>
        <v/>
      </c>
      <c r="AU240" s="5" t="str">
        <f t="shared" si="101"/>
        <v/>
      </c>
      <c r="AV240" s="5" t="str">
        <f t="shared" si="101"/>
        <v/>
      </c>
      <c r="AW240" s="5" t="str">
        <f t="shared" si="101"/>
        <v/>
      </c>
      <c r="AX240" s="5" t="str">
        <f t="shared" si="101"/>
        <v/>
      </c>
      <c r="AY240" s="5" t="str">
        <f t="shared" si="101"/>
        <v/>
      </c>
      <c r="AZ240" s="5" t="str">
        <f t="shared" si="101"/>
        <v/>
      </c>
      <c r="BA240" s="5" t="str">
        <f t="shared" si="101"/>
        <v/>
      </c>
      <c r="BB240" s="5" t="str">
        <f t="shared" si="101"/>
        <v/>
      </c>
      <c r="BC240" s="19"/>
      <c r="BD240" s="5" t="str">
        <f>IF(AQ240="","",RANK(AQ240,AQ$3:AQ$1048576,1)+COUNTIF(AQ$3:AQ240,AQ240)-1)</f>
        <v/>
      </c>
      <c r="BE240" s="5" t="str">
        <f>IF(AR240="","",RANK(AR240,AR$3:AR$1048576,1)+COUNTIF(AR$3:AR240,AR240)-1)</f>
        <v/>
      </c>
      <c r="BF240" s="5" t="str">
        <f>IF(AS240="","",RANK(AS240,AS$3:AS$1048576,1)+COUNTIF(AS$3:AS240,AS240)-1)</f>
        <v/>
      </c>
      <c r="BG240" s="5" t="str">
        <f>IF(AT240="","",RANK(AT240,AT$3:AT$1048576,1)+COUNTIF(AT$3:AT240,AT240)-1)</f>
        <v/>
      </c>
      <c r="BH240" s="5" t="str">
        <f>IF(AU240="","",RANK(AU240,AU$3:AU$1048576,1)+COUNTIF(AU$3:AU240,AU240)-1)</f>
        <v/>
      </c>
      <c r="BI240" s="5" t="str">
        <f>IF(AV240="","",RANK(AV240,AV$3:AV$1048576,1)+COUNTIF(AV$3:AV240,AV240)-1)</f>
        <v/>
      </c>
      <c r="BJ240" s="5" t="str">
        <f>IF(AW240="","",RANK(AW240,AW$3:AW$1048576,1)+COUNTIF(AW$3:AW240,AW240)-1)</f>
        <v/>
      </c>
      <c r="BK240" s="5" t="str">
        <f>IF(AX240="","",RANK(AX240,AX$3:AX$1048576,1)+COUNTIF(AX$3:AX240,AX240)-1)</f>
        <v/>
      </c>
      <c r="BL240" s="5" t="str">
        <f>IF(AY240="","",RANK(AY240,AY$3:AY$1048576,1)+COUNTIF(AY$3:AY240,AY240)-1)</f>
        <v/>
      </c>
      <c r="BM240" s="5" t="str">
        <f>IF(AZ240="","",RANK(AZ240,AZ$3:AZ$1048576,1)+COUNTIF(AZ$3:AZ240,AZ240)-1)</f>
        <v/>
      </c>
      <c r="BN240" s="5" t="str">
        <f>IF(BA240="","",RANK(BA240,BA$3:BA$1048576,1)+COUNTIF(BA$3:BA240,BA240)-1)</f>
        <v/>
      </c>
      <c r="BO240" s="5" t="str">
        <f>IF(BB240="","",RANK(BB240,BB$3:BB$1048576,1)+COUNTIF(BB$3:BB240,BB240)-1)</f>
        <v/>
      </c>
    </row>
    <row r="241" spans="2:67" ht="35.1" customHeight="1" x14ac:dyDescent="0.2">
      <c r="B241" s="116"/>
      <c r="D241" s="102"/>
      <c r="F241" s="73"/>
      <c r="G241" s="103"/>
      <c r="H241" s="104"/>
      <c r="I241" s="105"/>
      <c r="J241" s="106"/>
      <c r="K241" s="107"/>
      <c r="L241" s="62"/>
      <c r="M241" s="111" t="str">
        <f t="shared" si="102"/>
        <v/>
      </c>
      <c r="N241" s="112" t="str">
        <f t="shared" si="103"/>
        <v/>
      </c>
      <c r="T241" s="89" t="str">
        <f t="shared" si="104"/>
        <v/>
      </c>
      <c r="U241" s="90" t="str">
        <f t="shared" si="105"/>
        <v/>
      </c>
      <c r="V241" s="5" t="str">
        <f>IF(C241="","",COUNT(C$3:C241))</f>
        <v/>
      </c>
      <c r="W241" s="5" t="str">
        <f>IF(D241="","",COUNT(D$3:D241))</f>
        <v/>
      </c>
      <c r="X241" s="5" t="str">
        <f>IF(E241="","",COUNT(E$3:E241))</f>
        <v/>
      </c>
      <c r="Y241" s="5" t="str">
        <f>IF(C241="",IF($AK241="","",INDEX(Y$3:Y240,MATCH(MAX(V$3:V240),V$3:V240,0),0)),C241)</f>
        <v/>
      </c>
      <c r="Z241" s="5" t="str">
        <f>IF(D241="",IF($AK241="","",INDEX(Z$3:Z240,MATCH(MAX(W$3:W240),W$3:W240,0),0)),D241)</f>
        <v/>
      </c>
      <c r="AA241" s="5" t="str">
        <f>IF(E241="",IF($AK241="","",INDEX(AA$3:AA240,MATCH(MAX(X$3:X240),X$3:X240,0),0)),E241)</f>
        <v/>
      </c>
      <c r="AB241" s="5" t="str">
        <f t="shared" si="106"/>
        <v/>
      </c>
      <c r="AC241" s="5" t="str">
        <f t="shared" si="107"/>
        <v/>
      </c>
      <c r="AD241" s="11" t="str">
        <f t="shared" si="108"/>
        <v/>
      </c>
      <c r="AE241" s="7" t="str">
        <f t="shared" si="109"/>
        <v/>
      </c>
      <c r="AF241" s="7" t="str">
        <f t="shared" si="110"/>
        <v/>
      </c>
      <c r="AG241" s="12" t="str">
        <f t="shared" si="111"/>
        <v/>
      </c>
      <c r="AH241" s="7" t="str">
        <f t="shared" si="112"/>
        <v/>
      </c>
      <c r="AI241" s="5" t="str">
        <f t="shared" si="113"/>
        <v/>
      </c>
      <c r="AJ241" s="5" t="str">
        <f>IF(H241="","",COUNTA(H$3:H241))</f>
        <v/>
      </c>
      <c r="AK241" s="5" t="str">
        <f>IF(H241="",IF(AI241="","",INDEX(AK$3:AK240,MATCH(MAX(AJ$3:AJ240),AJ$3:AJ240,0),0)),H241)</f>
        <v/>
      </c>
      <c r="AL241" s="5" t="str">
        <f t="shared" si="99"/>
        <v/>
      </c>
      <c r="AM241" s="5" t="str">
        <f t="shared" si="114"/>
        <v/>
      </c>
      <c r="AN241" s="5" t="str">
        <f t="shared" si="115"/>
        <v/>
      </c>
      <c r="AO241" s="57"/>
      <c r="AP241" s="59" t="str">
        <f t="shared" si="116"/>
        <v/>
      </c>
      <c r="AQ241" s="27" t="str">
        <f t="shared" si="101"/>
        <v/>
      </c>
      <c r="AR241" s="5" t="str">
        <f t="shared" si="101"/>
        <v/>
      </c>
      <c r="AS241" s="5" t="str">
        <f t="shared" si="101"/>
        <v/>
      </c>
      <c r="AT241" s="5" t="str">
        <f t="shared" si="101"/>
        <v/>
      </c>
      <c r="AU241" s="5" t="str">
        <f t="shared" si="101"/>
        <v/>
      </c>
      <c r="AV241" s="5" t="str">
        <f t="shared" si="101"/>
        <v/>
      </c>
      <c r="AW241" s="5" t="str">
        <f t="shared" si="101"/>
        <v/>
      </c>
      <c r="AX241" s="5" t="str">
        <f t="shared" si="101"/>
        <v/>
      </c>
      <c r="AY241" s="5" t="str">
        <f t="shared" si="101"/>
        <v/>
      </c>
      <c r="AZ241" s="5" t="str">
        <f t="shared" si="101"/>
        <v/>
      </c>
      <c r="BA241" s="5" t="str">
        <f t="shared" si="101"/>
        <v/>
      </c>
      <c r="BB241" s="5" t="str">
        <f t="shared" si="101"/>
        <v/>
      </c>
      <c r="BC241" s="19"/>
      <c r="BD241" s="5" t="str">
        <f>IF(AQ241="","",RANK(AQ241,AQ$3:AQ$1048576,1)+COUNTIF(AQ$3:AQ241,AQ241)-1)</f>
        <v/>
      </c>
      <c r="BE241" s="5" t="str">
        <f>IF(AR241="","",RANK(AR241,AR$3:AR$1048576,1)+COUNTIF(AR$3:AR241,AR241)-1)</f>
        <v/>
      </c>
      <c r="BF241" s="5" t="str">
        <f>IF(AS241="","",RANK(AS241,AS$3:AS$1048576,1)+COUNTIF(AS$3:AS241,AS241)-1)</f>
        <v/>
      </c>
      <c r="BG241" s="5" t="str">
        <f>IF(AT241="","",RANK(AT241,AT$3:AT$1048576,1)+COUNTIF(AT$3:AT241,AT241)-1)</f>
        <v/>
      </c>
      <c r="BH241" s="5" t="str">
        <f>IF(AU241="","",RANK(AU241,AU$3:AU$1048576,1)+COUNTIF(AU$3:AU241,AU241)-1)</f>
        <v/>
      </c>
      <c r="BI241" s="5" t="str">
        <f>IF(AV241="","",RANK(AV241,AV$3:AV$1048576,1)+COUNTIF(AV$3:AV241,AV241)-1)</f>
        <v/>
      </c>
      <c r="BJ241" s="5" t="str">
        <f>IF(AW241="","",RANK(AW241,AW$3:AW$1048576,1)+COUNTIF(AW$3:AW241,AW241)-1)</f>
        <v/>
      </c>
      <c r="BK241" s="5" t="str">
        <f>IF(AX241="","",RANK(AX241,AX$3:AX$1048576,1)+COUNTIF(AX$3:AX241,AX241)-1)</f>
        <v/>
      </c>
      <c r="BL241" s="5" t="str">
        <f>IF(AY241="","",RANK(AY241,AY$3:AY$1048576,1)+COUNTIF(AY$3:AY241,AY241)-1)</f>
        <v/>
      </c>
      <c r="BM241" s="5" t="str">
        <f>IF(AZ241="","",RANK(AZ241,AZ$3:AZ$1048576,1)+COUNTIF(AZ$3:AZ241,AZ241)-1)</f>
        <v/>
      </c>
      <c r="BN241" s="5" t="str">
        <f>IF(BA241="","",RANK(BA241,BA$3:BA$1048576,1)+COUNTIF(BA$3:BA241,BA241)-1)</f>
        <v/>
      </c>
      <c r="BO241" s="5" t="str">
        <f>IF(BB241="","",RANK(BB241,BB$3:BB$1048576,1)+COUNTIF(BB$3:BB241,BB241)-1)</f>
        <v/>
      </c>
    </row>
    <row r="242" spans="2:67" ht="35.1" customHeight="1" x14ac:dyDescent="0.2">
      <c r="B242" s="116"/>
      <c r="D242" s="102"/>
      <c r="F242" s="73"/>
      <c r="G242" s="103"/>
      <c r="H242" s="104"/>
      <c r="I242" s="105"/>
      <c r="J242" s="106"/>
      <c r="K242" s="107"/>
      <c r="L242" s="62"/>
      <c r="M242" s="111" t="str">
        <f t="shared" si="102"/>
        <v/>
      </c>
      <c r="N242" s="112" t="str">
        <f t="shared" si="103"/>
        <v/>
      </c>
      <c r="T242" s="89" t="str">
        <f t="shared" si="104"/>
        <v/>
      </c>
      <c r="U242" s="90" t="str">
        <f t="shared" si="105"/>
        <v/>
      </c>
      <c r="V242" s="5" t="str">
        <f>IF(C242="","",COUNT(C$3:C242))</f>
        <v/>
      </c>
      <c r="W242" s="5" t="str">
        <f>IF(D242="","",COUNT(D$3:D242))</f>
        <v/>
      </c>
      <c r="X242" s="5" t="str">
        <f>IF(E242="","",COUNT(E$3:E242))</f>
        <v/>
      </c>
      <c r="Y242" s="5" t="str">
        <f>IF(C242="",IF($AK242="","",INDEX(Y$3:Y241,MATCH(MAX(V$3:V241),V$3:V241,0),0)),C242)</f>
        <v/>
      </c>
      <c r="Z242" s="5" t="str">
        <f>IF(D242="",IF($AK242="","",INDEX(Z$3:Z241,MATCH(MAX(W$3:W241),W$3:W241,0),0)),D242)</f>
        <v/>
      </c>
      <c r="AA242" s="5" t="str">
        <f>IF(E242="",IF($AK242="","",INDEX(AA$3:AA241,MATCH(MAX(X$3:X241),X$3:X241,0),0)),E242)</f>
        <v/>
      </c>
      <c r="AB242" s="5" t="str">
        <f t="shared" si="106"/>
        <v/>
      </c>
      <c r="AC242" s="5" t="str">
        <f t="shared" si="107"/>
        <v/>
      </c>
      <c r="AD242" s="11" t="str">
        <f t="shared" si="108"/>
        <v/>
      </c>
      <c r="AE242" s="7" t="str">
        <f t="shared" si="109"/>
        <v/>
      </c>
      <c r="AF242" s="7" t="str">
        <f t="shared" si="110"/>
        <v/>
      </c>
      <c r="AG242" s="12" t="str">
        <f t="shared" si="111"/>
        <v/>
      </c>
      <c r="AH242" s="7" t="str">
        <f t="shared" si="112"/>
        <v/>
      </c>
      <c r="AI242" s="5" t="str">
        <f t="shared" si="113"/>
        <v/>
      </c>
      <c r="AJ242" s="5" t="str">
        <f>IF(H242="","",COUNTA(H$3:H242))</f>
        <v/>
      </c>
      <c r="AK242" s="5" t="str">
        <f>IF(H242="",IF(AI242="","",INDEX(AK$3:AK241,MATCH(MAX(AJ$3:AJ241),AJ$3:AJ241,0),0)),H242)</f>
        <v/>
      </c>
      <c r="AL242" s="5" t="str">
        <f t="shared" si="99"/>
        <v/>
      </c>
      <c r="AM242" s="5" t="str">
        <f t="shared" si="114"/>
        <v/>
      </c>
      <c r="AN242" s="5" t="str">
        <f t="shared" si="115"/>
        <v/>
      </c>
      <c r="AO242" s="57"/>
      <c r="AP242" s="59" t="str">
        <f t="shared" si="116"/>
        <v/>
      </c>
      <c r="AQ242" s="27" t="str">
        <f t="shared" si="101"/>
        <v/>
      </c>
      <c r="AR242" s="5" t="str">
        <f t="shared" si="101"/>
        <v/>
      </c>
      <c r="AS242" s="5" t="str">
        <f t="shared" si="101"/>
        <v/>
      </c>
      <c r="AT242" s="5" t="str">
        <f t="shared" si="101"/>
        <v/>
      </c>
      <c r="AU242" s="5" t="str">
        <f t="shared" si="101"/>
        <v/>
      </c>
      <c r="AV242" s="5" t="str">
        <f t="shared" si="101"/>
        <v/>
      </c>
      <c r="AW242" s="5" t="str">
        <f t="shared" si="101"/>
        <v/>
      </c>
      <c r="AX242" s="5" t="str">
        <f t="shared" si="101"/>
        <v/>
      </c>
      <c r="AY242" s="5" t="str">
        <f t="shared" si="101"/>
        <v/>
      </c>
      <c r="AZ242" s="5" t="str">
        <f t="shared" si="101"/>
        <v/>
      </c>
      <c r="BA242" s="5" t="str">
        <f t="shared" si="101"/>
        <v/>
      </c>
      <c r="BB242" s="5" t="str">
        <f t="shared" si="101"/>
        <v/>
      </c>
      <c r="BC242" s="19"/>
      <c r="BD242" s="5" t="str">
        <f>IF(AQ242="","",RANK(AQ242,AQ$3:AQ$1048576,1)+COUNTIF(AQ$3:AQ242,AQ242)-1)</f>
        <v/>
      </c>
      <c r="BE242" s="5" t="str">
        <f>IF(AR242="","",RANK(AR242,AR$3:AR$1048576,1)+COUNTIF(AR$3:AR242,AR242)-1)</f>
        <v/>
      </c>
      <c r="BF242" s="5" t="str">
        <f>IF(AS242="","",RANK(AS242,AS$3:AS$1048576,1)+COUNTIF(AS$3:AS242,AS242)-1)</f>
        <v/>
      </c>
      <c r="BG242" s="5" t="str">
        <f>IF(AT242="","",RANK(AT242,AT$3:AT$1048576,1)+COUNTIF(AT$3:AT242,AT242)-1)</f>
        <v/>
      </c>
      <c r="BH242" s="5" t="str">
        <f>IF(AU242="","",RANK(AU242,AU$3:AU$1048576,1)+COUNTIF(AU$3:AU242,AU242)-1)</f>
        <v/>
      </c>
      <c r="BI242" s="5" t="str">
        <f>IF(AV242="","",RANK(AV242,AV$3:AV$1048576,1)+COUNTIF(AV$3:AV242,AV242)-1)</f>
        <v/>
      </c>
      <c r="BJ242" s="5" t="str">
        <f>IF(AW242="","",RANK(AW242,AW$3:AW$1048576,1)+COUNTIF(AW$3:AW242,AW242)-1)</f>
        <v/>
      </c>
      <c r="BK242" s="5" t="str">
        <f>IF(AX242="","",RANK(AX242,AX$3:AX$1048576,1)+COUNTIF(AX$3:AX242,AX242)-1)</f>
        <v/>
      </c>
      <c r="BL242" s="5" t="str">
        <f>IF(AY242="","",RANK(AY242,AY$3:AY$1048576,1)+COUNTIF(AY$3:AY242,AY242)-1)</f>
        <v/>
      </c>
      <c r="BM242" s="5" t="str">
        <f>IF(AZ242="","",RANK(AZ242,AZ$3:AZ$1048576,1)+COUNTIF(AZ$3:AZ242,AZ242)-1)</f>
        <v/>
      </c>
      <c r="BN242" s="5" t="str">
        <f>IF(BA242="","",RANK(BA242,BA$3:BA$1048576,1)+COUNTIF(BA$3:BA242,BA242)-1)</f>
        <v/>
      </c>
      <c r="BO242" s="5" t="str">
        <f>IF(BB242="","",RANK(BB242,BB$3:BB$1048576,1)+COUNTIF(BB$3:BB242,BB242)-1)</f>
        <v/>
      </c>
    </row>
    <row r="243" spans="2:67" ht="35.1" customHeight="1" x14ac:dyDescent="0.2">
      <c r="B243" s="116"/>
      <c r="D243" s="102"/>
      <c r="F243" s="73"/>
      <c r="G243" s="103"/>
      <c r="H243" s="104"/>
      <c r="I243" s="105"/>
      <c r="J243" s="106"/>
      <c r="K243" s="107"/>
      <c r="L243" s="62"/>
      <c r="M243" s="111" t="str">
        <f t="shared" si="102"/>
        <v/>
      </c>
      <c r="N243" s="112" t="str">
        <f t="shared" si="103"/>
        <v/>
      </c>
      <c r="T243" s="89" t="str">
        <f t="shared" si="104"/>
        <v/>
      </c>
      <c r="U243" s="90" t="str">
        <f t="shared" si="105"/>
        <v/>
      </c>
      <c r="V243" s="5" t="str">
        <f>IF(C243="","",COUNT(C$3:C243))</f>
        <v/>
      </c>
      <c r="W243" s="5" t="str">
        <f>IF(D243="","",COUNT(D$3:D243))</f>
        <v/>
      </c>
      <c r="X243" s="5" t="str">
        <f>IF(E243="","",COUNT(E$3:E243))</f>
        <v/>
      </c>
      <c r="Y243" s="5" t="str">
        <f>IF(C243="",IF($AK243="","",INDEX(Y$3:Y242,MATCH(MAX(V$3:V242),V$3:V242,0),0)),C243)</f>
        <v/>
      </c>
      <c r="Z243" s="5" t="str">
        <f>IF(D243="",IF($AK243="","",INDEX(Z$3:Z242,MATCH(MAX(W$3:W242),W$3:W242,0),0)),D243)</f>
        <v/>
      </c>
      <c r="AA243" s="5" t="str">
        <f>IF(E243="",IF($AK243="","",INDEX(AA$3:AA242,MATCH(MAX(X$3:X242),X$3:X242,0),0)),E243)</f>
        <v/>
      </c>
      <c r="AB243" s="5" t="str">
        <f t="shared" si="106"/>
        <v/>
      </c>
      <c r="AC243" s="5" t="str">
        <f t="shared" si="107"/>
        <v/>
      </c>
      <c r="AD243" s="11" t="str">
        <f t="shared" si="108"/>
        <v/>
      </c>
      <c r="AE243" s="7" t="str">
        <f t="shared" si="109"/>
        <v/>
      </c>
      <c r="AF243" s="7" t="str">
        <f t="shared" si="110"/>
        <v/>
      </c>
      <c r="AG243" s="12" t="str">
        <f t="shared" si="111"/>
        <v/>
      </c>
      <c r="AH243" s="7" t="str">
        <f t="shared" si="112"/>
        <v/>
      </c>
      <c r="AI243" s="5" t="str">
        <f t="shared" si="113"/>
        <v/>
      </c>
      <c r="AJ243" s="5" t="str">
        <f>IF(H243="","",COUNTA(H$3:H243))</f>
        <v/>
      </c>
      <c r="AK243" s="5" t="str">
        <f>IF(H243="",IF(AI243="","",INDEX(AK$3:AK242,MATCH(MAX(AJ$3:AJ242),AJ$3:AJ242,0),0)),H243)</f>
        <v/>
      </c>
      <c r="AL243" s="5" t="str">
        <f t="shared" si="99"/>
        <v/>
      </c>
      <c r="AM243" s="5" t="str">
        <f t="shared" si="114"/>
        <v/>
      </c>
      <c r="AN243" s="5" t="str">
        <f t="shared" si="115"/>
        <v/>
      </c>
      <c r="AO243" s="57"/>
      <c r="AP243" s="59" t="str">
        <f t="shared" si="116"/>
        <v/>
      </c>
      <c r="AQ243" s="27" t="str">
        <f t="shared" si="101"/>
        <v/>
      </c>
      <c r="AR243" s="5" t="str">
        <f t="shared" si="101"/>
        <v/>
      </c>
      <c r="AS243" s="5" t="str">
        <f t="shared" si="101"/>
        <v/>
      </c>
      <c r="AT243" s="5" t="str">
        <f t="shared" si="101"/>
        <v/>
      </c>
      <c r="AU243" s="5" t="str">
        <f t="shared" si="101"/>
        <v/>
      </c>
      <c r="AV243" s="5" t="str">
        <f t="shared" si="101"/>
        <v/>
      </c>
      <c r="AW243" s="5" t="str">
        <f t="shared" si="101"/>
        <v/>
      </c>
      <c r="AX243" s="5" t="str">
        <f t="shared" si="101"/>
        <v/>
      </c>
      <c r="AY243" s="5" t="str">
        <f t="shared" si="101"/>
        <v/>
      </c>
      <c r="AZ243" s="5" t="str">
        <f t="shared" si="101"/>
        <v/>
      </c>
      <c r="BA243" s="5" t="str">
        <f t="shared" si="101"/>
        <v/>
      </c>
      <c r="BB243" s="5" t="str">
        <f t="shared" si="101"/>
        <v/>
      </c>
      <c r="BC243" s="19"/>
      <c r="BD243" s="5" t="str">
        <f>IF(AQ243="","",RANK(AQ243,AQ$3:AQ$1048576,1)+COUNTIF(AQ$3:AQ243,AQ243)-1)</f>
        <v/>
      </c>
      <c r="BE243" s="5" t="str">
        <f>IF(AR243="","",RANK(AR243,AR$3:AR$1048576,1)+COUNTIF(AR$3:AR243,AR243)-1)</f>
        <v/>
      </c>
      <c r="BF243" s="5" t="str">
        <f>IF(AS243="","",RANK(AS243,AS$3:AS$1048576,1)+COUNTIF(AS$3:AS243,AS243)-1)</f>
        <v/>
      </c>
      <c r="BG243" s="5" t="str">
        <f>IF(AT243="","",RANK(AT243,AT$3:AT$1048576,1)+COUNTIF(AT$3:AT243,AT243)-1)</f>
        <v/>
      </c>
      <c r="BH243" s="5" t="str">
        <f>IF(AU243="","",RANK(AU243,AU$3:AU$1048576,1)+COUNTIF(AU$3:AU243,AU243)-1)</f>
        <v/>
      </c>
      <c r="BI243" s="5" t="str">
        <f>IF(AV243="","",RANK(AV243,AV$3:AV$1048576,1)+COUNTIF(AV$3:AV243,AV243)-1)</f>
        <v/>
      </c>
      <c r="BJ243" s="5" t="str">
        <f>IF(AW243="","",RANK(AW243,AW$3:AW$1048576,1)+COUNTIF(AW$3:AW243,AW243)-1)</f>
        <v/>
      </c>
      <c r="BK243" s="5" t="str">
        <f>IF(AX243="","",RANK(AX243,AX$3:AX$1048576,1)+COUNTIF(AX$3:AX243,AX243)-1)</f>
        <v/>
      </c>
      <c r="BL243" s="5" t="str">
        <f>IF(AY243="","",RANK(AY243,AY$3:AY$1048576,1)+COUNTIF(AY$3:AY243,AY243)-1)</f>
        <v/>
      </c>
      <c r="BM243" s="5" t="str">
        <f>IF(AZ243="","",RANK(AZ243,AZ$3:AZ$1048576,1)+COUNTIF(AZ$3:AZ243,AZ243)-1)</f>
        <v/>
      </c>
      <c r="BN243" s="5" t="str">
        <f>IF(BA243="","",RANK(BA243,BA$3:BA$1048576,1)+COUNTIF(BA$3:BA243,BA243)-1)</f>
        <v/>
      </c>
      <c r="BO243" s="5" t="str">
        <f>IF(BB243="","",RANK(BB243,BB$3:BB$1048576,1)+COUNTIF(BB$3:BB243,BB243)-1)</f>
        <v/>
      </c>
    </row>
    <row r="244" spans="2:67" ht="35.1" customHeight="1" x14ac:dyDescent="0.2">
      <c r="B244" s="116"/>
      <c r="D244" s="102"/>
      <c r="F244" s="73"/>
      <c r="G244" s="103"/>
      <c r="H244" s="104"/>
      <c r="I244" s="105"/>
      <c r="J244" s="106"/>
      <c r="K244" s="107"/>
      <c r="L244" s="62"/>
      <c r="M244" s="111" t="str">
        <f t="shared" si="102"/>
        <v/>
      </c>
      <c r="N244" s="112" t="str">
        <f t="shared" si="103"/>
        <v/>
      </c>
      <c r="T244" s="89" t="str">
        <f t="shared" si="104"/>
        <v/>
      </c>
      <c r="U244" s="90" t="str">
        <f t="shared" si="105"/>
        <v/>
      </c>
      <c r="V244" s="5" t="str">
        <f>IF(C244="","",COUNT(C$3:C244))</f>
        <v/>
      </c>
      <c r="W244" s="5" t="str">
        <f>IF(D244="","",COUNT(D$3:D244))</f>
        <v/>
      </c>
      <c r="X244" s="5" t="str">
        <f>IF(E244="","",COUNT(E$3:E244))</f>
        <v/>
      </c>
      <c r="Y244" s="5" t="str">
        <f>IF(C244="",IF($AK244="","",INDEX(Y$3:Y243,MATCH(MAX(V$3:V243),V$3:V243,0),0)),C244)</f>
        <v/>
      </c>
      <c r="Z244" s="5" t="str">
        <f>IF(D244="",IF($AK244="","",INDEX(Z$3:Z243,MATCH(MAX(W$3:W243),W$3:W243,0),0)),D244)</f>
        <v/>
      </c>
      <c r="AA244" s="5" t="str">
        <f>IF(E244="",IF($AK244="","",INDEX(AA$3:AA243,MATCH(MAX(X$3:X243),X$3:X243,0),0)),E244)</f>
        <v/>
      </c>
      <c r="AB244" s="5" t="str">
        <f t="shared" si="106"/>
        <v/>
      </c>
      <c r="AC244" s="5" t="str">
        <f t="shared" si="107"/>
        <v/>
      </c>
      <c r="AD244" s="11" t="str">
        <f t="shared" si="108"/>
        <v/>
      </c>
      <c r="AE244" s="7" t="str">
        <f t="shared" si="109"/>
        <v/>
      </c>
      <c r="AF244" s="7" t="str">
        <f t="shared" si="110"/>
        <v/>
      </c>
      <c r="AG244" s="12" t="str">
        <f t="shared" si="111"/>
        <v/>
      </c>
      <c r="AH244" s="7" t="str">
        <f t="shared" si="112"/>
        <v/>
      </c>
      <c r="AI244" s="5" t="str">
        <f t="shared" si="113"/>
        <v/>
      </c>
      <c r="AJ244" s="5" t="str">
        <f>IF(H244="","",COUNTA(H$3:H244))</f>
        <v/>
      </c>
      <c r="AK244" s="5" t="str">
        <f>IF(H244="",IF(AI244="","",INDEX(AK$3:AK243,MATCH(MAX(AJ$3:AJ243),AJ$3:AJ243,0),0)),H244)</f>
        <v/>
      </c>
      <c r="AL244" s="5" t="str">
        <f t="shared" si="99"/>
        <v/>
      </c>
      <c r="AM244" s="5" t="str">
        <f t="shared" si="114"/>
        <v/>
      </c>
      <c r="AN244" s="5" t="str">
        <f t="shared" si="115"/>
        <v/>
      </c>
      <c r="AO244" s="57"/>
      <c r="AP244" s="59" t="str">
        <f t="shared" si="116"/>
        <v/>
      </c>
      <c r="AQ244" s="27" t="str">
        <f t="shared" si="101"/>
        <v/>
      </c>
      <c r="AR244" s="5" t="str">
        <f t="shared" si="101"/>
        <v/>
      </c>
      <c r="AS244" s="5" t="str">
        <f t="shared" si="101"/>
        <v/>
      </c>
      <c r="AT244" s="5" t="str">
        <f t="shared" si="101"/>
        <v/>
      </c>
      <c r="AU244" s="5" t="str">
        <f t="shared" si="101"/>
        <v/>
      </c>
      <c r="AV244" s="5" t="str">
        <f t="shared" si="101"/>
        <v/>
      </c>
      <c r="AW244" s="5" t="str">
        <f t="shared" si="101"/>
        <v/>
      </c>
      <c r="AX244" s="5" t="str">
        <f t="shared" si="101"/>
        <v/>
      </c>
      <c r="AY244" s="5" t="str">
        <f t="shared" si="101"/>
        <v/>
      </c>
      <c r="AZ244" s="5" t="str">
        <f t="shared" si="101"/>
        <v/>
      </c>
      <c r="BA244" s="5" t="str">
        <f t="shared" si="101"/>
        <v/>
      </c>
      <c r="BB244" s="5" t="str">
        <f t="shared" si="101"/>
        <v/>
      </c>
      <c r="BC244" s="19"/>
      <c r="BD244" s="5" t="str">
        <f>IF(AQ244="","",RANK(AQ244,AQ$3:AQ$1048576,1)+COUNTIF(AQ$3:AQ244,AQ244)-1)</f>
        <v/>
      </c>
      <c r="BE244" s="5" t="str">
        <f>IF(AR244="","",RANK(AR244,AR$3:AR$1048576,1)+COUNTIF(AR$3:AR244,AR244)-1)</f>
        <v/>
      </c>
      <c r="BF244" s="5" t="str">
        <f>IF(AS244="","",RANK(AS244,AS$3:AS$1048576,1)+COUNTIF(AS$3:AS244,AS244)-1)</f>
        <v/>
      </c>
      <c r="BG244" s="5" t="str">
        <f>IF(AT244="","",RANK(AT244,AT$3:AT$1048576,1)+COUNTIF(AT$3:AT244,AT244)-1)</f>
        <v/>
      </c>
      <c r="BH244" s="5" t="str">
        <f>IF(AU244="","",RANK(AU244,AU$3:AU$1048576,1)+COUNTIF(AU$3:AU244,AU244)-1)</f>
        <v/>
      </c>
      <c r="BI244" s="5" t="str">
        <f>IF(AV244="","",RANK(AV244,AV$3:AV$1048576,1)+COUNTIF(AV$3:AV244,AV244)-1)</f>
        <v/>
      </c>
      <c r="BJ244" s="5" t="str">
        <f>IF(AW244="","",RANK(AW244,AW$3:AW$1048576,1)+COUNTIF(AW$3:AW244,AW244)-1)</f>
        <v/>
      </c>
      <c r="BK244" s="5" t="str">
        <f>IF(AX244="","",RANK(AX244,AX$3:AX$1048576,1)+COUNTIF(AX$3:AX244,AX244)-1)</f>
        <v/>
      </c>
      <c r="BL244" s="5" t="str">
        <f>IF(AY244="","",RANK(AY244,AY$3:AY$1048576,1)+COUNTIF(AY$3:AY244,AY244)-1)</f>
        <v/>
      </c>
      <c r="BM244" s="5" t="str">
        <f>IF(AZ244="","",RANK(AZ244,AZ$3:AZ$1048576,1)+COUNTIF(AZ$3:AZ244,AZ244)-1)</f>
        <v/>
      </c>
      <c r="BN244" s="5" t="str">
        <f>IF(BA244="","",RANK(BA244,BA$3:BA$1048576,1)+COUNTIF(BA$3:BA244,BA244)-1)</f>
        <v/>
      </c>
      <c r="BO244" s="5" t="str">
        <f>IF(BB244="","",RANK(BB244,BB$3:BB$1048576,1)+COUNTIF(BB$3:BB244,BB244)-1)</f>
        <v/>
      </c>
    </row>
    <row r="245" spans="2:67" ht="35.1" customHeight="1" x14ac:dyDescent="0.2">
      <c r="B245" s="116"/>
      <c r="D245" s="102"/>
      <c r="F245" s="73"/>
      <c r="G245" s="103"/>
      <c r="H245" s="104"/>
      <c r="I245" s="105"/>
      <c r="J245" s="106"/>
      <c r="K245" s="107"/>
      <c r="L245" s="62"/>
      <c r="M245" s="111" t="str">
        <f t="shared" si="102"/>
        <v/>
      </c>
      <c r="N245" s="112" t="str">
        <f t="shared" si="103"/>
        <v/>
      </c>
      <c r="T245" s="89" t="str">
        <f t="shared" si="104"/>
        <v/>
      </c>
      <c r="U245" s="90" t="str">
        <f t="shared" si="105"/>
        <v/>
      </c>
      <c r="V245" s="5" t="str">
        <f>IF(C245="","",COUNT(C$3:C245))</f>
        <v/>
      </c>
      <c r="W245" s="5" t="str">
        <f>IF(D245="","",COUNT(D$3:D245))</f>
        <v/>
      </c>
      <c r="X245" s="5" t="str">
        <f>IF(E245="","",COUNT(E$3:E245))</f>
        <v/>
      </c>
      <c r="Y245" s="5" t="str">
        <f>IF(C245="",IF($AK245="","",INDEX(Y$3:Y244,MATCH(MAX(V$3:V244),V$3:V244,0),0)),C245)</f>
        <v/>
      </c>
      <c r="Z245" s="5" t="str">
        <f>IF(D245="",IF($AK245="","",INDEX(Z$3:Z244,MATCH(MAX(W$3:W244),W$3:W244,0),0)),D245)</f>
        <v/>
      </c>
      <c r="AA245" s="5" t="str">
        <f>IF(E245="",IF($AK245="","",INDEX(AA$3:AA244,MATCH(MAX(X$3:X244),X$3:X244,0),0)),E245)</f>
        <v/>
      </c>
      <c r="AB245" s="5" t="str">
        <f t="shared" si="106"/>
        <v/>
      </c>
      <c r="AC245" s="5" t="str">
        <f t="shared" si="107"/>
        <v/>
      </c>
      <c r="AD245" s="11" t="str">
        <f t="shared" si="108"/>
        <v/>
      </c>
      <c r="AE245" s="7" t="str">
        <f t="shared" si="109"/>
        <v/>
      </c>
      <c r="AF245" s="7" t="str">
        <f t="shared" si="110"/>
        <v/>
      </c>
      <c r="AG245" s="12" t="str">
        <f t="shared" si="111"/>
        <v/>
      </c>
      <c r="AH245" s="7" t="str">
        <f t="shared" si="112"/>
        <v/>
      </c>
      <c r="AI245" s="5" t="str">
        <f t="shared" si="113"/>
        <v/>
      </c>
      <c r="AJ245" s="5" t="str">
        <f>IF(H245="","",COUNTA(H$3:H245))</f>
        <v/>
      </c>
      <c r="AK245" s="5" t="str">
        <f>IF(H245="",IF(AI245="","",INDEX(AK$3:AK244,MATCH(MAX(AJ$3:AJ244),AJ$3:AJ244,0),0)),H245)</f>
        <v/>
      </c>
      <c r="AL245" s="5" t="str">
        <f t="shared" si="99"/>
        <v/>
      </c>
      <c r="AM245" s="5" t="str">
        <f t="shared" si="114"/>
        <v/>
      </c>
      <c r="AN245" s="5" t="str">
        <f t="shared" si="115"/>
        <v/>
      </c>
      <c r="AO245" s="57"/>
      <c r="AP245" s="59" t="str">
        <f t="shared" si="116"/>
        <v/>
      </c>
      <c r="AQ245" s="27" t="str">
        <f t="shared" si="101"/>
        <v/>
      </c>
      <c r="AR245" s="5" t="str">
        <f t="shared" si="101"/>
        <v/>
      </c>
      <c r="AS245" s="5" t="str">
        <f t="shared" si="101"/>
        <v/>
      </c>
      <c r="AT245" s="5" t="str">
        <f t="shared" si="101"/>
        <v/>
      </c>
      <c r="AU245" s="5" t="str">
        <f t="shared" si="101"/>
        <v/>
      </c>
      <c r="AV245" s="5" t="str">
        <f t="shared" si="101"/>
        <v/>
      </c>
      <c r="AW245" s="5" t="str">
        <f t="shared" si="101"/>
        <v/>
      </c>
      <c r="AX245" s="5" t="str">
        <f t="shared" si="101"/>
        <v/>
      </c>
      <c r="AY245" s="5" t="str">
        <f t="shared" si="101"/>
        <v/>
      </c>
      <c r="AZ245" s="5" t="str">
        <f t="shared" si="101"/>
        <v/>
      </c>
      <c r="BA245" s="5" t="str">
        <f t="shared" si="101"/>
        <v/>
      </c>
      <c r="BB245" s="5" t="str">
        <f t="shared" si="101"/>
        <v/>
      </c>
      <c r="BC245" s="19"/>
      <c r="BD245" s="5" t="str">
        <f>IF(AQ245="","",RANK(AQ245,AQ$3:AQ$1048576,1)+COUNTIF(AQ$3:AQ245,AQ245)-1)</f>
        <v/>
      </c>
      <c r="BE245" s="5" t="str">
        <f>IF(AR245="","",RANK(AR245,AR$3:AR$1048576,1)+COUNTIF(AR$3:AR245,AR245)-1)</f>
        <v/>
      </c>
      <c r="BF245" s="5" t="str">
        <f>IF(AS245="","",RANK(AS245,AS$3:AS$1048576,1)+COUNTIF(AS$3:AS245,AS245)-1)</f>
        <v/>
      </c>
      <c r="BG245" s="5" t="str">
        <f>IF(AT245="","",RANK(AT245,AT$3:AT$1048576,1)+COUNTIF(AT$3:AT245,AT245)-1)</f>
        <v/>
      </c>
      <c r="BH245" s="5" t="str">
        <f>IF(AU245="","",RANK(AU245,AU$3:AU$1048576,1)+COUNTIF(AU$3:AU245,AU245)-1)</f>
        <v/>
      </c>
      <c r="BI245" s="5" t="str">
        <f>IF(AV245="","",RANK(AV245,AV$3:AV$1048576,1)+COUNTIF(AV$3:AV245,AV245)-1)</f>
        <v/>
      </c>
      <c r="BJ245" s="5" t="str">
        <f>IF(AW245="","",RANK(AW245,AW$3:AW$1048576,1)+COUNTIF(AW$3:AW245,AW245)-1)</f>
        <v/>
      </c>
      <c r="BK245" s="5" t="str">
        <f>IF(AX245="","",RANK(AX245,AX$3:AX$1048576,1)+COUNTIF(AX$3:AX245,AX245)-1)</f>
        <v/>
      </c>
      <c r="BL245" s="5" t="str">
        <f>IF(AY245="","",RANK(AY245,AY$3:AY$1048576,1)+COUNTIF(AY$3:AY245,AY245)-1)</f>
        <v/>
      </c>
      <c r="BM245" s="5" t="str">
        <f>IF(AZ245="","",RANK(AZ245,AZ$3:AZ$1048576,1)+COUNTIF(AZ$3:AZ245,AZ245)-1)</f>
        <v/>
      </c>
      <c r="BN245" s="5" t="str">
        <f>IF(BA245="","",RANK(BA245,BA$3:BA$1048576,1)+COUNTIF(BA$3:BA245,BA245)-1)</f>
        <v/>
      </c>
      <c r="BO245" s="5" t="str">
        <f>IF(BB245="","",RANK(BB245,BB$3:BB$1048576,1)+COUNTIF(BB$3:BB245,BB245)-1)</f>
        <v/>
      </c>
    </row>
    <row r="246" spans="2:67" ht="35.1" customHeight="1" x14ac:dyDescent="0.2">
      <c r="B246" s="116"/>
      <c r="D246" s="102"/>
      <c r="F246" s="73"/>
      <c r="G246" s="103"/>
      <c r="H246" s="104"/>
      <c r="I246" s="105"/>
      <c r="J246" s="106"/>
      <c r="K246" s="107"/>
      <c r="L246" s="62"/>
      <c r="M246" s="111" t="str">
        <f t="shared" si="102"/>
        <v/>
      </c>
      <c r="N246" s="112" t="str">
        <f t="shared" si="103"/>
        <v/>
      </c>
      <c r="T246" s="89" t="str">
        <f t="shared" si="104"/>
        <v/>
      </c>
      <c r="U246" s="90" t="str">
        <f t="shared" si="105"/>
        <v/>
      </c>
      <c r="V246" s="5" t="str">
        <f>IF(C246="","",COUNT(C$3:C246))</f>
        <v/>
      </c>
      <c r="W246" s="5" t="str">
        <f>IF(D246="","",COUNT(D$3:D246))</f>
        <v/>
      </c>
      <c r="X246" s="5" t="str">
        <f>IF(E246="","",COUNT(E$3:E246))</f>
        <v/>
      </c>
      <c r="Y246" s="5" t="str">
        <f>IF(C246="",IF($AK246="","",INDEX(Y$3:Y245,MATCH(MAX(V$3:V245),V$3:V245,0),0)),C246)</f>
        <v/>
      </c>
      <c r="Z246" s="5" t="str">
        <f>IF(D246="",IF($AK246="","",INDEX(Z$3:Z245,MATCH(MAX(W$3:W245),W$3:W245,0),0)),D246)</f>
        <v/>
      </c>
      <c r="AA246" s="5" t="str">
        <f>IF(E246="",IF($AK246="","",INDEX(AA$3:AA245,MATCH(MAX(X$3:X245),X$3:X245,0),0)),E246)</f>
        <v/>
      </c>
      <c r="AB246" s="5" t="str">
        <f t="shared" si="106"/>
        <v/>
      </c>
      <c r="AC246" s="5" t="str">
        <f t="shared" si="107"/>
        <v/>
      </c>
      <c r="AD246" s="11" t="str">
        <f t="shared" si="108"/>
        <v/>
      </c>
      <c r="AE246" s="7" t="str">
        <f t="shared" si="109"/>
        <v/>
      </c>
      <c r="AF246" s="7" t="str">
        <f t="shared" si="110"/>
        <v/>
      </c>
      <c r="AG246" s="12" t="str">
        <f t="shared" si="111"/>
        <v/>
      </c>
      <c r="AH246" s="7" t="str">
        <f t="shared" si="112"/>
        <v/>
      </c>
      <c r="AI246" s="5" t="str">
        <f t="shared" si="113"/>
        <v/>
      </c>
      <c r="AJ246" s="5" t="str">
        <f>IF(H246="","",COUNTA(H$3:H246))</f>
        <v/>
      </c>
      <c r="AK246" s="5" t="str">
        <f>IF(H246="",IF(AI246="","",INDEX(AK$3:AK245,MATCH(MAX(AJ$3:AJ245),AJ$3:AJ245,0),0)),H246)</f>
        <v/>
      </c>
      <c r="AL246" s="5" t="str">
        <f t="shared" si="99"/>
        <v/>
      </c>
      <c r="AM246" s="5" t="str">
        <f t="shared" si="114"/>
        <v/>
      </c>
      <c r="AN246" s="5" t="str">
        <f t="shared" si="115"/>
        <v/>
      </c>
      <c r="AO246" s="57"/>
      <c r="AP246" s="59" t="str">
        <f t="shared" si="116"/>
        <v/>
      </c>
      <c r="AQ246" s="27" t="str">
        <f t="shared" si="101"/>
        <v/>
      </c>
      <c r="AR246" s="5" t="str">
        <f t="shared" si="101"/>
        <v/>
      </c>
      <c r="AS246" s="5" t="str">
        <f t="shared" si="101"/>
        <v/>
      </c>
      <c r="AT246" s="5" t="str">
        <f t="shared" si="101"/>
        <v/>
      </c>
      <c r="AU246" s="5" t="str">
        <f t="shared" si="101"/>
        <v/>
      </c>
      <c r="AV246" s="5" t="str">
        <f t="shared" si="101"/>
        <v/>
      </c>
      <c r="AW246" s="5" t="str">
        <f t="shared" si="101"/>
        <v/>
      </c>
      <c r="AX246" s="5" t="str">
        <f t="shared" si="101"/>
        <v/>
      </c>
      <c r="AY246" s="5" t="str">
        <f t="shared" si="101"/>
        <v/>
      </c>
      <c r="AZ246" s="5" t="str">
        <f t="shared" si="101"/>
        <v/>
      </c>
      <c r="BA246" s="5" t="str">
        <f t="shared" si="101"/>
        <v/>
      </c>
      <c r="BB246" s="5" t="str">
        <f t="shared" si="101"/>
        <v/>
      </c>
      <c r="BC246" s="19"/>
      <c r="BD246" s="5" t="str">
        <f>IF(AQ246="","",RANK(AQ246,AQ$3:AQ$1048576,1)+COUNTIF(AQ$3:AQ246,AQ246)-1)</f>
        <v/>
      </c>
      <c r="BE246" s="5" t="str">
        <f>IF(AR246="","",RANK(AR246,AR$3:AR$1048576,1)+COUNTIF(AR$3:AR246,AR246)-1)</f>
        <v/>
      </c>
      <c r="BF246" s="5" t="str">
        <f>IF(AS246="","",RANK(AS246,AS$3:AS$1048576,1)+COUNTIF(AS$3:AS246,AS246)-1)</f>
        <v/>
      </c>
      <c r="BG246" s="5" t="str">
        <f>IF(AT246="","",RANK(AT246,AT$3:AT$1048576,1)+COUNTIF(AT$3:AT246,AT246)-1)</f>
        <v/>
      </c>
      <c r="BH246" s="5" t="str">
        <f>IF(AU246="","",RANK(AU246,AU$3:AU$1048576,1)+COUNTIF(AU$3:AU246,AU246)-1)</f>
        <v/>
      </c>
      <c r="BI246" s="5" t="str">
        <f>IF(AV246="","",RANK(AV246,AV$3:AV$1048576,1)+COUNTIF(AV$3:AV246,AV246)-1)</f>
        <v/>
      </c>
      <c r="BJ246" s="5" t="str">
        <f>IF(AW246="","",RANK(AW246,AW$3:AW$1048576,1)+COUNTIF(AW$3:AW246,AW246)-1)</f>
        <v/>
      </c>
      <c r="BK246" s="5" t="str">
        <f>IF(AX246="","",RANK(AX246,AX$3:AX$1048576,1)+COUNTIF(AX$3:AX246,AX246)-1)</f>
        <v/>
      </c>
      <c r="BL246" s="5" t="str">
        <f>IF(AY246="","",RANK(AY246,AY$3:AY$1048576,1)+COUNTIF(AY$3:AY246,AY246)-1)</f>
        <v/>
      </c>
      <c r="BM246" s="5" t="str">
        <f>IF(AZ246="","",RANK(AZ246,AZ$3:AZ$1048576,1)+COUNTIF(AZ$3:AZ246,AZ246)-1)</f>
        <v/>
      </c>
      <c r="BN246" s="5" t="str">
        <f>IF(BA246="","",RANK(BA246,BA$3:BA$1048576,1)+COUNTIF(BA$3:BA246,BA246)-1)</f>
        <v/>
      </c>
      <c r="BO246" s="5" t="str">
        <f>IF(BB246="","",RANK(BB246,BB$3:BB$1048576,1)+COUNTIF(BB$3:BB246,BB246)-1)</f>
        <v/>
      </c>
    </row>
    <row r="247" spans="2:67" ht="35.1" customHeight="1" x14ac:dyDescent="0.2">
      <c r="B247" s="116"/>
      <c r="D247" s="102"/>
      <c r="F247" s="73"/>
      <c r="G247" s="103"/>
      <c r="H247" s="104"/>
      <c r="I247" s="105"/>
      <c r="J247" s="106"/>
      <c r="K247" s="107"/>
      <c r="L247" s="62"/>
      <c r="M247" s="111" t="str">
        <f t="shared" si="102"/>
        <v/>
      </c>
      <c r="N247" s="112" t="str">
        <f t="shared" si="103"/>
        <v/>
      </c>
      <c r="T247" s="89" t="str">
        <f t="shared" si="104"/>
        <v/>
      </c>
      <c r="U247" s="90" t="str">
        <f t="shared" si="105"/>
        <v/>
      </c>
      <c r="V247" s="5" t="str">
        <f>IF(C247="","",COUNT(C$3:C247))</f>
        <v/>
      </c>
      <c r="W247" s="5" t="str">
        <f>IF(D247="","",COUNT(D$3:D247))</f>
        <v/>
      </c>
      <c r="X247" s="5" t="str">
        <f>IF(E247="","",COUNT(E$3:E247))</f>
        <v/>
      </c>
      <c r="Y247" s="5" t="str">
        <f>IF(C247="",IF($AK247="","",INDEX(Y$3:Y246,MATCH(MAX(V$3:V246),V$3:V246,0),0)),C247)</f>
        <v/>
      </c>
      <c r="Z247" s="5" t="str">
        <f>IF(D247="",IF($AK247="","",INDEX(Z$3:Z246,MATCH(MAX(W$3:W246),W$3:W246,0),0)),D247)</f>
        <v/>
      </c>
      <c r="AA247" s="5" t="str">
        <f>IF(E247="",IF($AK247="","",INDEX(AA$3:AA246,MATCH(MAX(X$3:X246),X$3:X246,0),0)),E247)</f>
        <v/>
      </c>
      <c r="AB247" s="5" t="str">
        <f t="shared" si="106"/>
        <v/>
      </c>
      <c r="AC247" s="5" t="str">
        <f t="shared" si="107"/>
        <v/>
      </c>
      <c r="AD247" s="11" t="str">
        <f t="shared" si="108"/>
        <v/>
      </c>
      <c r="AE247" s="7" t="str">
        <f t="shared" si="109"/>
        <v/>
      </c>
      <c r="AF247" s="7" t="str">
        <f t="shared" si="110"/>
        <v/>
      </c>
      <c r="AG247" s="12" t="str">
        <f t="shared" si="111"/>
        <v/>
      </c>
      <c r="AH247" s="7" t="str">
        <f t="shared" si="112"/>
        <v/>
      </c>
      <c r="AI247" s="5" t="str">
        <f t="shared" si="113"/>
        <v/>
      </c>
      <c r="AJ247" s="5" t="str">
        <f>IF(H247="","",COUNTA(H$3:H247))</f>
        <v/>
      </c>
      <c r="AK247" s="5" t="str">
        <f>IF(H247="",IF(AI247="","",INDEX(AK$3:AK246,MATCH(MAX(AJ$3:AJ246),AJ$3:AJ246,0),0)),H247)</f>
        <v/>
      </c>
      <c r="AL247" s="5" t="str">
        <f t="shared" si="99"/>
        <v/>
      </c>
      <c r="AM247" s="5" t="str">
        <f t="shared" si="114"/>
        <v/>
      </c>
      <c r="AN247" s="5" t="str">
        <f t="shared" si="115"/>
        <v/>
      </c>
      <c r="AO247" s="57"/>
      <c r="AP247" s="59" t="str">
        <f t="shared" si="116"/>
        <v/>
      </c>
      <c r="AQ247" s="27" t="str">
        <f t="shared" si="101"/>
        <v/>
      </c>
      <c r="AR247" s="5" t="str">
        <f t="shared" si="101"/>
        <v/>
      </c>
      <c r="AS247" s="5" t="str">
        <f t="shared" si="101"/>
        <v/>
      </c>
      <c r="AT247" s="5" t="str">
        <f t="shared" si="101"/>
        <v/>
      </c>
      <c r="AU247" s="5" t="str">
        <f t="shared" si="101"/>
        <v/>
      </c>
      <c r="AV247" s="5" t="str">
        <f t="shared" si="101"/>
        <v/>
      </c>
      <c r="AW247" s="5" t="str">
        <f t="shared" si="101"/>
        <v/>
      </c>
      <c r="AX247" s="5" t="str">
        <f t="shared" si="101"/>
        <v/>
      </c>
      <c r="AY247" s="5" t="str">
        <f t="shared" si="101"/>
        <v/>
      </c>
      <c r="AZ247" s="5" t="str">
        <f t="shared" si="101"/>
        <v/>
      </c>
      <c r="BA247" s="5" t="str">
        <f t="shared" si="101"/>
        <v/>
      </c>
      <c r="BB247" s="5" t="str">
        <f t="shared" si="101"/>
        <v/>
      </c>
      <c r="BC247" s="19"/>
      <c r="BD247" s="5" t="str">
        <f>IF(AQ247="","",RANK(AQ247,AQ$3:AQ$1048576,1)+COUNTIF(AQ$3:AQ247,AQ247)-1)</f>
        <v/>
      </c>
      <c r="BE247" s="5" t="str">
        <f>IF(AR247="","",RANK(AR247,AR$3:AR$1048576,1)+COUNTIF(AR$3:AR247,AR247)-1)</f>
        <v/>
      </c>
      <c r="BF247" s="5" t="str">
        <f>IF(AS247="","",RANK(AS247,AS$3:AS$1048576,1)+COUNTIF(AS$3:AS247,AS247)-1)</f>
        <v/>
      </c>
      <c r="BG247" s="5" t="str">
        <f>IF(AT247="","",RANK(AT247,AT$3:AT$1048576,1)+COUNTIF(AT$3:AT247,AT247)-1)</f>
        <v/>
      </c>
      <c r="BH247" s="5" t="str">
        <f>IF(AU247="","",RANK(AU247,AU$3:AU$1048576,1)+COUNTIF(AU$3:AU247,AU247)-1)</f>
        <v/>
      </c>
      <c r="BI247" s="5" t="str">
        <f>IF(AV247="","",RANK(AV247,AV$3:AV$1048576,1)+COUNTIF(AV$3:AV247,AV247)-1)</f>
        <v/>
      </c>
      <c r="BJ247" s="5" t="str">
        <f>IF(AW247="","",RANK(AW247,AW$3:AW$1048576,1)+COUNTIF(AW$3:AW247,AW247)-1)</f>
        <v/>
      </c>
      <c r="BK247" s="5" t="str">
        <f>IF(AX247="","",RANK(AX247,AX$3:AX$1048576,1)+COUNTIF(AX$3:AX247,AX247)-1)</f>
        <v/>
      </c>
      <c r="BL247" s="5" t="str">
        <f>IF(AY247="","",RANK(AY247,AY$3:AY$1048576,1)+COUNTIF(AY$3:AY247,AY247)-1)</f>
        <v/>
      </c>
      <c r="BM247" s="5" t="str">
        <f>IF(AZ247="","",RANK(AZ247,AZ$3:AZ$1048576,1)+COUNTIF(AZ$3:AZ247,AZ247)-1)</f>
        <v/>
      </c>
      <c r="BN247" s="5" t="str">
        <f>IF(BA247="","",RANK(BA247,BA$3:BA$1048576,1)+COUNTIF(BA$3:BA247,BA247)-1)</f>
        <v/>
      </c>
      <c r="BO247" s="5" t="str">
        <f>IF(BB247="","",RANK(BB247,BB$3:BB$1048576,1)+COUNTIF(BB$3:BB247,BB247)-1)</f>
        <v/>
      </c>
    </row>
    <row r="248" spans="2:67" ht="35.1" customHeight="1" x14ac:dyDescent="0.2">
      <c r="B248" s="116"/>
      <c r="D248" s="102"/>
      <c r="F248" s="73"/>
      <c r="G248" s="103"/>
      <c r="H248" s="104"/>
      <c r="I248" s="105"/>
      <c r="J248" s="106"/>
      <c r="K248" s="107"/>
      <c r="L248" s="62"/>
      <c r="M248" s="111" t="str">
        <f t="shared" si="102"/>
        <v/>
      </c>
      <c r="N248" s="112" t="str">
        <f t="shared" si="103"/>
        <v/>
      </c>
      <c r="T248" s="89" t="str">
        <f t="shared" si="104"/>
        <v/>
      </c>
      <c r="U248" s="90" t="str">
        <f t="shared" si="105"/>
        <v/>
      </c>
      <c r="V248" s="5" t="str">
        <f>IF(C248="","",COUNT(C$3:C248))</f>
        <v/>
      </c>
      <c r="W248" s="5" t="str">
        <f>IF(D248="","",COUNT(D$3:D248))</f>
        <v/>
      </c>
      <c r="X248" s="5" t="str">
        <f>IF(E248="","",COUNT(E$3:E248))</f>
        <v/>
      </c>
      <c r="Y248" s="5" t="str">
        <f>IF(C248="",IF($AK248="","",INDEX(Y$3:Y247,MATCH(MAX(V$3:V247),V$3:V247,0),0)),C248)</f>
        <v/>
      </c>
      <c r="Z248" s="5" t="str">
        <f>IF(D248="",IF($AK248="","",INDEX(Z$3:Z247,MATCH(MAX(W$3:W247),W$3:W247,0),0)),D248)</f>
        <v/>
      </c>
      <c r="AA248" s="5" t="str">
        <f>IF(E248="",IF($AK248="","",INDEX(AA$3:AA247,MATCH(MAX(X$3:X247),X$3:X247,0),0)),E248)</f>
        <v/>
      </c>
      <c r="AB248" s="5" t="str">
        <f t="shared" si="106"/>
        <v/>
      </c>
      <c r="AC248" s="5" t="str">
        <f t="shared" si="107"/>
        <v/>
      </c>
      <c r="AD248" s="11" t="str">
        <f t="shared" si="108"/>
        <v/>
      </c>
      <c r="AE248" s="7" t="str">
        <f t="shared" si="109"/>
        <v/>
      </c>
      <c r="AF248" s="7" t="str">
        <f t="shared" si="110"/>
        <v/>
      </c>
      <c r="AG248" s="12" t="str">
        <f t="shared" si="111"/>
        <v/>
      </c>
      <c r="AH248" s="7" t="str">
        <f t="shared" si="112"/>
        <v/>
      </c>
      <c r="AI248" s="5" t="str">
        <f t="shared" si="113"/>
        <v/>
      </c>
      <c r="AJ248" s="5" t="str">
        <f>IF(H248="","",COUNTA(H$3:H248))</f>
        <v/>
      </c>
      <c r="AK248" s="5" t="str">
        <f>IF(H248="",IF(AI248="","",INDEX(AK$3:AK247,MATCH(MAX(AJ$3:AJ247),AJ$3:AJ247,0),0)),H248)</f>
        <v/>
      </c>
      <c r="AL248" s="5" t="str">
        <f t="shared" si="99"/>
        <v/>
      </c>
      <c r="AM248" s="5" t="str">
        <f t="shared" si="114"/>
        <v/>
      </c>
      <c r="AN248" s="5" t="str">
        <f t="shared" si="115"/>
        <v/>
      </c>
      <c r="AO248" s="57"/>
      <c r="AP248" s="59" t="str">
        <f t="shared" si="116"/>
        <v/>
      </c>
      <c r="AQ248" s="27" t="str">
        <f t="shared" si="101"/>
        <v/>
      </c>
      <c r="AR248" s="5" t="str">
        <f t="shared" si="101"/>
        <v/>
      </c>
      <c r="AS248" s="5" t="str">
        <f t="shared" si="101"/>
        <v/>
      </c>
      <c r="AT248" s="5" t="str">
        <f t="shared" si="101"/>
        <v/>
      </c>
      <c r="AU248" s="5" t="str">
        <f t="shared" si="101"/>
        <v/>
      </c>
      <c r="AV248" s="5" t="str">
        <f t="shared" si="101"/>
        <v/>
      </c>
      <c r="AW248" s="5" t="str">
        <f t="shared" si="101"/>
        <v/>
      </c>
      <c r="AX248" s="5" t="str">
        <f t="shared" si="101"/>
        <v/>
      </c>
      <c r="AY248" s="5" t="str">
        <f t="shared" si="101"/>
        <v/>
      </c>
      <c r="AZ248" s="5" t="str">
        <f t="shared" si="101"/>
        <v/>
      </c>
      <c r="BA248" s="5" t="str">
        <f t="shared" si="101"/>
        <v/>
      </c>
      <c r="BB248" s="5" t="str">
        <f t="shared" si="101"/>
        <v/>
      </c>
      <c r="BC248" s="19"/>
      <c r="BD248" s="5" t="str">
        <f>IF(AQ248="","",RANK(AQ248,AQ$3:AQ$1048576,1)+COUNTIF(AQ$3:AQ248,AQ248)-1)</f>
        <v/>
      </c>
      <c r="BE248" s="5" t="str">
        <f>IF(AR248="","",RANK(AR248,AR$3:AR$1048576,1)+COUNTIF(AR$3:AR248,AR248)-1)</f>
        <v/>
      </c>
      <c r="BF248" s="5" t="str">
        <f>IF(AS248="","",RANK(AS248,AS$3:AS$1048576,1)+COUNTIF(AS$3:AS248,AS248)-1)</f>
        <v/>
      </c>
      <c r="BG248" s="5" t="str">
        <f>IF(AT248="","",RANK(AT248,AT$3:AT$1048576,1)+COUNTIF(AT$3:AT248,AT248)-1)</f>
        <v/>
      </c>
      <c r="BH248" s="5" t="str">
        <f>IF(AU248="","",RANK(AU248,AU$3:AU$1048576,1)+COUNTIF(AU$3:AU248,AU248)-1)</f>
        <v/>
      </c>
      <c r="BI248" s="5" t="str">
        <f>IF(AV248="","",RANK(AV248,AV$3:AV$1048576,1)+COUNTIF(AV$3:AV248,AV248)-1)</f>
        <v/>
      </c>
      <c r="BJ248" s="5" t="str">
        <f>IF(AW248="","",RANK(AW248,AW$3:AW$1048576,1)+COUNTIF(AW$3:AW248,AW248)-1)</f>
        <v/>
      </c>
      <c r="BK248" s="5" t="str">
        <f>IF(AX248="","",RANK(AX248,AX$3:AX$1048576,1)+COUNTIF(AX$3:AX248,AX248)-1)</f>
        <v/>
      </c>
      <c r="BL248" s="5" t="str">
        <f>IF(AY248="","",RANK(AY248,AY$3:AY$1048576,1)+COUNTIF(AY$3:AY248,AY248)-1)</f>
        <v/>
      </c>
      <c r="BM248" s="5" t="str">
        <f>IF(AZ248="","",RANK(AZ248,AZ$3:AZ$1048576,1)+COUNTIF(AZ$3:AZ248,AZ248)-1)</f>
        <v/>
      </c>
      <c r="BN248" s="5" t="str">
        <f>IF(BA248="","",RANK(BA248,BA$3:BA$1048576,1)+COUNTIF(BA$3:BA248,BA248)-1)</f>
        <v/>
      </c>
      <c r="BO248" s="5" t="str">
        <f>IF(BB248="","",RANK(BB248,BB$3:BB$1048576,1)+COUNTIF(BB$3:BB248,BB248)-1)</f>
        <v/>
      </c>
    </row>
    <row r="249" spans="2:67" ht="35.1" customHeight="1" x14ac:dyDescent="0.2">
      <c r="B249" s="116"/>
      <c r="D249" s="102"/>
      <c r="F249" s="73"/>
      <c r="G249" s="103"/>
      <c r="H249" s="104"/>
      <c r="I249" s="105"/>
      <c r="J249" s="106"/>
      <c r="K249" s="107"/>
      <c r="L249" s="62"/>
      <c r="M249" s="111" t="str">
        <f t="shared" si="102"/>
        <v/>
      </c>
      <c r="N249" s="112" t="str">
        <f t="shared" si="103"/>
        <v/>
      </c>
      <c r="T249" s="89" t="str">
        <f t="shared" si="104"/>
        <v/>
      </c>
      <c r="U249" s="90" t="str">
        <f t="shared" si="105"/>
        <v/>
      </c>
      <c r="V249" s="5" t="str">
        <f>IF(C249="","",COUNT(C$3:C249))</f>
        <v/>
      </c>
      <c r="W249" s="5" t="str">
        <f>IF(D249="","",COUNT(D$3:D249))</f>
        <v/>
      </c>
      <c r="X249" s="5" t="str">
        <f>IF(E249="","",COUNT(E$3:E249))</f>
        <v/>
      </c>
      <c r="Y249" s="5" t="str">
        <f>IF(C249="",IF($AK249="","",INDEX(Y$3:Y248,MATCH(MAX(V$3:V248),V$3:V248,0),0)),C249)</f>
        <v/>
      </c>
      <c r="Z249" s="5" t="str">
        <f>IF(D249="",IF($AK249="","",INDEX(Z$3:Z248,MATCH(MAX(W$3:W248),W$3:W248,0),0)),D249)</f>
        <v/>
      </c>
      <c r="AA249" s="5" t="str">
        <f>IF(E249="",IF($AK249="","",INDEX(AA$3:AA248,MATCH(MAX(X$3:X248),X$3:X248,0),0)),E249)</f>
        <v/>
      </c>
      <c r="AB249" s="5" t="str">
        <f t="shared" si="106"/>
        <v/>
      </c>
      <c r="AC249" s="5" t="str">
        <f t="shared" si="107"/>
        <v/>
      </c>
      <c r="AD249" s="11" t="str">
        <f t="shared" si="108"/>
        <v/>
      </c>
      <c r="AE249" s="7" t="str">
        <f t="shared" si="109"/>
        <v/>
      </c>
      <c r="AF249" s="7" t="str">
        <f t="shared" si="110"/>
        <v/>
      </c>
      <c r="AG249" s="12" t="str">
        <f t="shared" si="111"/>
        <v/>
      </c>
      <c r="AH249" s="7" t="str">
        <f t="shared" si="112"/>
        <v/>
      </c>
      <c r="AI249" s="5" t="str">
        <f t="shared" si="113"/>
        <v/>
      </c>
      <c r="AJ249" s="5" t="str">
        <f>IF(H249="","",COUNTA(H$3:H249))</f>
        <v/>
      </c>
      <c r="AK249" s="5" t="str">
        <f>IF(H249="",IF(AI249="","",INDEX(AK$3:AK248,MATCH(MAX(AJ$3:AJ248),AJ$3:AJ248,0),0)),H249)</f>
        <v/>
      </c>
      <c r="AL249" s="5" t="str">
        <f t="shared" si="99"/>
        <v/>
      </c>
      <c r="AM249" s="5" t="str">
        <f t="shared" si="114"/>
        <v/>
      </c>
      <c r="AN249" s="5" t="str">
        <f t="shared" si="115"/>
        <v/>
      </c>
      <c r="AO249" s="57"/>
      <c r="AP249" s="59" t="str">
        <f t="shared" si="116"/>
        <v/>
      </c>
      <c r="AQ249" s="27" t="str">
        <f t="shared" si="101"/>
        <v/>
      </c>
      <c r="AR249" s="5" t="str">
        <f t="shared" si="101"/>
        <v/>
      </c>
      <c r="AS249" s="5" t="str">
        <f t="shared" si="101"/>
        <v/>
      </c>
      <c r="AT249" s="5" t="str">
        <f t="shared" si="101"/>
        <v/>
      </c>
      <c r="AU249" s="5" t="str">
        <f t="shared" si="101"/>
        <v/>
      </c>
      <c r="AV249" s="5" t="str">
        <f t="shared" si="101"/>
        <v/>
      </c>
      <c r="AW249" s="5" t="str">
        <f t="shared" si="101"/>
        <v/>
      </c>
      <c r="AX249" s="5" t="str">
        <f t="shared" si="101"/>
        <v/>
      </c>
      <c r="AY249" s="5" t="str">
        <f t="shared" si="101"/>
        <v/>
      </c>
      <c r="AZ249" s="5" t="str">
        <f t="shared" si="101"/>
        <v/>
      </c>
      <c r="BA249" s="5" t="str">
        <f t="shared" si="101"/>
        <v/>
      </c>
      <c r="BB249" s="5" t="str">
        <f t="shared" si="101"/>
        <v/>
      </c>
      <c r="BC249" s="19"/>
      <c r="BD249" s="5" t="str">
        <f>IF(AQ249="","",RANK(AQ249,AQ$3:AQ$1048576,1)+COUNTIF(AQ$3:AQ249,AQ249)-1)</f>
        <v/>
      </c>
      <c r="BE249" s="5" t="str">
        <f>IF(AR249="","",RANK(AR249,AR$3:AR$1048576,1)+COUNTIF(AR$3:AR249,AR249)-1)</f>
        <v/>
      </c>
      <c r="BF249" s="5" t="str">
        <f>IF(AS249="","",RANK(AS249,AS$3:AS$1048576,1)+COUNTIF(AS$3:AS249,AS249)-1)</f>
        <v/>
      </c>
      <c r="BG249" s="5" t="str">
        <f>IF(AT249="","",RANK(AT249,AT$3:AT$1048576,1)+COUNTIF(AT$3:AT249,AT249)-1)</f>
        <v/>
      </c>
      <c r="BH249" s="5" t="str">
        <f>IF(AU249="","",RANK(AU249,AU$3:AU$1048576,1)+COUNTIF(AU$3:AU249,AU249)-1)</f>
        <v/>
      </c>
      <c r="BI249" s="5" t="str">
        <f>IF(AV249="","",RANK(AV249,AV$3:AV$1048576,1)+COUNTIF(AV$3:AV249,AV249)-1)</f>
        <v/>
      </c>
      <c r="BJ249" s="5" t="str">
        <f>IF(AW249="","",RANK(AW249,AW$3:AW$1048576,1)+COUNTIF(AW$3:AW249,AW249)-1)</f>
        <v/>
      </c>
      <c r="BK249" s="5" t="str">
        <f>IF(AX249="","",RANK(AX249,AX$3:AX$1048576,1)+COUNTIF(AX$3:AX249,AX249)-1)</f>
        <v/>
      </c>
      <c r="BL249" s="5" t="str">
        <f>IF(AY249="","",RANK(AY249,AY$3:AY$1048576,1)+COUNTIF(AY$3:AY249,AY249)-1)</f>
        <v/>
      </c>
      <c r="BM249" s="5" t="str">
        <f>IF(AZ249="","",RANK(AZ249,AZ$3:AZ$1048576,1)+COUNTIF(AZ$3:AZ249,AZ249)-1)</f>
        <v/>
      </c>
      <c r="BN249" s="5" t="str">
        <f>IF(BA249="","",RANK(BA249,BA$3:BA$1048576,1)+COUNTIF(BA$3:BA249,BA249)-1)</f>
        <v/>
      </c>
      <c r="BO249" s="5" t="str">
        <f>IF(BB249="","",RANK(BB249,BB$3:BB$1048576,1)+COUNTIF(BB$3:BB249,BB249)-1)</f>
        <v/>
      </c>
    </row>
    <row r="250" spans="2:67" ht="35.1" customHeight="1" x14ac:dyDescent="0.2">
      <c r="B250" s="116"/>
      <c r="D250" s="102"/>
      <c r="F250" s="73"/>
      <c r="G250" s="103"/>
      <c r="H250" s="104"/>
      <c r="I250" s="105"/>
      <c r="J250" s="106"/>
      <c r="K250" s="107"/>
      <c r="L250" s="62"/>
      <c r="M250" s="111" t="str">
        <f t="shared" si="102"/>
        <v/>
      </c>
      <c r="N250" s="112" t="str">
        <f t="shared" si="103"/>
        <v/>
      </c>
      <c r="T250" s="89" t="str">
        <f t="shared" si="104"/>
        <v/>
      </c>
      <c r="U250" s="90" t="str">
        <f t="shared" si="105"/>
        <v/>
      </c>
      <c r="V250" s="5" t="str">
        <f>IF(C250="","",COUNT(C$3:C250))</f>
        <v/>
      </c>
      <c r="W250" s="5" t="str">
        <f>IF(D250="","",COUNT(D$3:D250))</f>
        <v/>
      </c>
      <c r="X250" s="5" t="str">
        <f>IF(E250="","",COUNT(E$3:E250))</f>
        <v/>
      </c>
      <c r="Y250" s="5" t="str">
        <f>IF(C250="",IF($AK250="","",INDEX(Y$3:Y249,MATCH(MAX(V$3:V249),V$3:V249,0),0)),C250)</f>
        <v/>
      </c>
      <c r="Z250" s="5" t="str">
        <f>IF(D250="",IF($AK250="","",INDEX(Z$3:Z249,MATCH(MAX(W$3:W249),W$3:W249,0),0)),D250)</f>
        <v/>
      </c>
      <c r="AA250" s="5" t="str">
        <f>IF(E250="",IF($AK250="","",INDEX(AA$3:AA249,MATCH(MAX(X$3:X249),X$3:X249,0),0)),E250)</f>
        <v/>
      </c>
      <c r="AB250" s="5" t="str">
        <f t="shared" si="106"/>
        <v/>
      </c>
      <c r="AC250" s="5" t="str">
        <f t="shared" si="107"/>
        <v/>
      </c>
      <c r="AD250" s="11" t="str">
        <f t="shared" si="108"/>
        <v/>
      </c>
      <c r="AE250" s="7" t="str">
        <f t="shared" si="109"/>
        <v/>
      </c>
      <c r="AF250" s="7" t="str">
        <f t="shared" si="110"/>
        <v/>
      </c>
      <c r="AG250" s="12" t="str">
        <f t="shared" si="111"/>
        <v/>
      </c>
      <c r="AH250" s="7" t="str">
        <f t="shared" si="112"/>
        <v/>
      </c>
      <c r="AI250" s="5" t="str">
        <f t="shared" si="113"/>
        <v/>
      </c>
      <c r="AJ250" s="5" t="str">
        <f>IF(H250="","",COUNTA(H$3:H250))</f>
        <v/>
      </c>
      <c r="AK250" s="5" t="str">
        <f>IF(H250="",IF(AI250="","",INDEX(AK$3:AK249,MATCH(MAX(AJ$3:AJ249),AJ$3:AJ249,0),0)),H250)</f>
        <v/>
      </c>
      <c r="AL250" s="5" t="str">
        <f t="shared" si="99"/>
        <v/>
      </c>
      <c r="AM250" s="5" t="str">
        <f t="shared" si="114"/>
        <v/>
      </c>
      <c r="AN250" s="5" t="str">
        <f t="shared" si="115"/>
        <v/>
      </c>
      <c r="AO250" s="57"/>
      <c r="AP250" s="59" t="str">
        <f t="shared" si="116"/>
        <v/>
      </c>
      <c r="AQ250" s="27" t="str">
        <f t="shared" si="101"/>
        <v/>
      </c>
      <c r="AR250" s="5" t="str">
        <f t="shared" si="101"/>
        <v/>
      </c>
      <c r="AS250" s="5" t="str">
        <f t="shared" si="101"/>
        <v/>
      </c>
      <c r="AT250" s="5" t="str">
        <f t="shared" si="101"/>
        <v/>
      </c>
      <c r="AU250" s="5" t="str">
        <f t="shared" si="101"/>
        <v/>
      </c>
      <c r="AV250" s="5" t="str">
        <f t="shared" si="101"/>
        <v/>
      </c>
      <c r="AW250" s="5" t="str">
        <f t="shared" si="101"/>
        <v/>
      </c>
      <c r="AX250" s="5" t="str">
        <f t="shared" si="101"/>
        <v/>
      </c>
      <c r="AY250" s="5" t="str">
        <f t="shared" si="101"/>
        <v/>
      </c>
      <c r="AZ250" s="5" t="str">
        <f t="shared" si="101"/>
        <v/>
      </c>
      <c r="BA250" s="5" t="str">
        <f t="shared" si="101"/>
        <v/>
      </c>
      <c r="BB250" s="5" t="str">
        <f t="shared" si="101"/>
        <v/>
      </c>
      <c r="BC250" s="19"/>
      <c r="BD250" s="5" t="str">
        <f>IF(AQ250="","",RANK(AQ250,AQ$3:AQ$1048576,1)+COUNTIF(AQ$3:AQ250,AQ250)-1)</f>
        <v/>
      </c>
      <c r="BE250" s="5" t="str">
        <f>IF(AR250="","",RANK(AR250,AR$3:AR$1048576,1)+COUNTIF(AR$3:AR250,AR250)-1)</f>
        <v/>
      </c>
      <c r="BF250" s="5" t="str">
        <f>IF(AS250="","",RANK(AS250,AS$3:AS$1048576,1)+COUNTIF(AS$3:AS250,AS250)-1)</f>
        <v/>
      </c>
      <c r="BG250" s="5" t="str">
        <f>IF(AT250="","",RANK(AT250,AT$3:AT$1048576,1)+COUNTIF(AT$3:AT250,AT250)-1)</f>
        <v/>
      </c>
      <c r="BH250" s="5" t="str">
        <f>IF(AU250="","",RANK(AU250,AU$3:AU$1048576,1)+COUNTIF(AU$3:AU250,AU250)-1)</f>
        <v/>
      </c>
      <c r="BI250" s="5" t="str">
        <f>IF(AV250="","",RANK(AV250,AV$3:AV$1048576,1)+COUNTIF(AV$3:AV250,AV250)-1)</f>
        <v/>
      </c>
      <c r="BJ250" s="5" t="str">
        <f>IF(AW250="","",RANK(AW250,AW$3:AW$1048576,1)+COUNTIF(AW$3:AW250,AW250)-1)</f>
        <v/>
      </c>
      <c r="BK250" s="5" t="str">
        <f>IF(AX250="","",RANK(AX250,AX$3:AX$1048576,1)+COUNTIF(AX$3:AX250,AX250)-1)</f>
        <v/>
      </c>
      <c r="BL250" s="5" t="str">
        <f>IF(AY250="","",RANK(AY250,AY$3:AY$1048576,1)+COUNTIF(AY$3:AY250,AY250)-1)</f>
        <v/>
      </c>
      <c r="BM250" s="5" t="str">
        <f>IF(AZ250="","",RANK(AZ250,AZ$3:AZ$1048576,1)+COUNTIF(AZ$3:AZ250,AZ250)-1)</f>
        <v/>
      </c>
      <c r="BN250" s="5" t="str">
        <f>IF(BA250="","",RANK(BA250,BA$3:BA$1048576,1)+COUNTIF(BA$3:BA250,BA250)-1)</f>
        <v/>
      </c>
      <c r="BO250" s="5" t="str">
        <f>IF(BB250="","",RANK(BB250,BB$3:BB$1048576,1)+COUNTIF(BB$3:BB250,BB250)-1)</f>
        <v/>
      </c>
    </row>
    <row r="251" spans="2:67" ht="35.1" customHeight="1" x14ac:dyDescent="0.2">
      <c r="B251" s="116"/>
      <c r="D251" s="102"/>
      <c r="F251" s="73"/>
      <c r="G251" s="103"/>
      <c r="H251" s="104"/>
      <c r="I251" s="105"/>
      <c r="J251" s="106"/>
      <c r="K251" s="107"/>
      <c r="L251" s="62"/>
      <c r="M251" s="111" t="str">
        <f t="shared" si="102"/>
        <v/>
      </c>
      <c r="N251" s="112" t="str">
        <f t="shared" si="103"/>
        <v/>
      </c>
      <c r="T251" s="89" t="str">
        <f t="shared" si="104"/>
        <v/>
      </c>
      <c r="U251" s="90" t="str">
        <f t="shared" si="105"/>
        <v/>
      </c>
      <c r="V251" s="5" t="str">
        <f>IF(C251="","",COUNT(C$3:C251))</f>
        <v/>
      </c>
      <c r="W251" s="5" t="str">
        <f>IF(D251="","",COUNT(D$3:D251))</f>
        <v/>
      </c>
      <c r="X251" s="5" t="str">
        <f>IF(E251="","",COUNT(E$3:E251))</f>
        <v/>
      </c>
      <c r="Y251" s="5" t="str">
        <f>IF(C251="",IF($AK251="","",INDEX(Y$3:Y250,MATCH(MAX(V$3:V250),V$3:V250,0),0)),C251)</f>
        <v/>
      </c>
      <c r="Z251" s="5" t="str">
        <f>IF(D251="",IF($AK251="","",INDEX(Z$3:Z250,MATCH(MAX(W$3:W250),W$3:W250,0),0)),D251)</f>
        <v/>
      </c>
      <c r="AA251" s="5" t="str">
        <f>IF(E251="",IF($AK251="","",INDEX(AA$3:AA250,MATCH(MAX(X$3:X250),X$3:X250,0),0)),E251)</f>
        <v/>
      </c>
      <c r="AB251" s="5" t="str">
        <f t="shared" si="106"/>
        <v/>
      </c>
      <c r="AC251" s="5" t="str">
        <f t="shared" si="107"/>
        <v/>
      </c>
      <c r="AD251" s="11" t="str">
        <f t="shared" si="108"/>
        <v/>
      </c>
      <c r="AE251" s="7" t="str">
        <f t="shared" si="109"/>
        <v/>
      </c>
      <c r="AF251" s="7" t="str">
        <f t="shared" si="110"/>
        <v/>
      </c>
      <c r="AG251" s="12" t="str">
        <f t="shared" si="111"/>
        <v/>
      </c>
      <c r="AH251" s="7" t="str">
        <f t="shared" si="112"/>
        <v/>
      </c>
      <c r="AI251" s="5" t="str">
        <f t="shared" si="113"/>
        <v/>
      </c>
      <c r="AJ251" s="5" t="str">
        <f>IF(H251="","",COUNTA(H$3:H251))</f>
        <v/>
      </c>
      <c r="AK251" s="5" t="str">
        <f>IF(H251="",IF(AI251="","",INDEX(AK$3:AK250,MATCH(MAX(AJ$3:AJ250),AJ$3:AJ250,0),0)),H251)</f>
        <v/>
      </c>
      <c r="AL251" s="5" t="str">
        <f t="shared" si="99"/>
        <v/>
      </c>
      <c r="AM251" s="5" t="str">
        <f t="shared" si="114"/>
        <v/>
      </c>
      <c r="AN251" s="5" t="str">
        <f t="shared" si="115"/>
        <v/>
      </c>
      <c r="AO251" s="57"/>
      <c r="AP251" s="59" t="str">
        <f t="shared" si="116"/>
        <v/>
      </c>
      <c r="AQ251" s="27" t="str">
        <f t="shared" si="101"/>
        <v/>
      </c>
      <c r="AR251" s="5" t="str">
        <f t="shared" si="101"/>
        <v/>
      </c>
      <c r="AS251" s="5" t="str">
        <f t="shared" si="101"/>
        <v/>
      </c>
      <c r="AT251" s="5" t="str">
        <f t="shared" si="101"/>
        <v/>
      </c>
      <c r="AU251" s="5" t="str">
        <f t="shared" si="101"/>
        <v/>
      </c>
      <c r="AV251" s="5" t="str">
        <f t="shared" si="101"/>
        <v/>
      </c>
      <c r="AW251" s="5" t="str">
        <f t="shared" si="101"/>
        <v/>
      </c>
      <c r="AX251" s="5" t="str">
        <f t="shared" si="101"/>
        <v/>
      </c>
      <c r="AY251" s="5" t="str">
        <f t="shared" si="101"/>
        <v/>
      </c>
      <c r="AZ251" s="5" t="str">
        <f t="shared" si="101"/>
        <v/>
      </c>
      <c r="BA251" s="5" t="str">
        <f t="shared" si="101"/>
        <v/>
      </c>
      <c r="BB251" s="5" t="str">
        <f t="shared" si="101"/>
        <v/>
      </c>
      <c r="BC251" s="19"/>
      <c r="BD251" s="5" t="str">
        <f>IF(AQ251="","",RANK(AQ251,AQ$3:AQ$1048576,1)+COUNTIF(AQ$3:AQ251,AQ251)-1)</f>
        <v/>
      </c>
      <c r="BE251" s="5" t="str">
        <f>IF(AR251="","",RANK(AR251,AR$3:AR$1048576,1)+COUNTIF(AR$3:AR251,AR251)-1)</f>
        <v/>
      </c>
      <c r="BF251" s="5" t="str">
        <f>IF(AS251="","",RANK(AS251,AS$3:AS$1048576,1)+COUNTIF(AS$3:AS251,AS251)-1)</f>
        <v/>
      </c>
      <c r="BG251" s="5" t="str">
        <f>IF(AT251="","",RANK(AT251,AT$3:AT$1048576,1)+COUNTIF(AT$3:AT251,AT251)-1)</f>
        <v/>
      </c>
      <c r="BH251" s="5" t="str">
        <f>IF(AU251="","",RANK(AU251,AU$3:AU$1048576,1)+COUNTIF(AU$3:AU251,AU251)-1)</f>
        <v/>
      </c>
      <c r="BI251" s="5" t="str">
        <f>IF(AV251="","",RANK(AV251,AV$3:AV$1048576,1)+COUNTIF(AV$3:AV251,AV251)-1)</f>
        <v/>
      </c>
      <c r="BJ251" s="5" t="str">
        <f>IF(AW251="","",RANK(AW251,AW$3:AW$1048576,1)+COUNTIF(AW$3:AW251,AW251)-1)</f>
        <v/>
      </c>
      <c r="BK251" s="5" t="str">
        <f>IF(AX251="","",RANK(AX251,AX$3:AX$1048576,1)+COUNTIF(AX$3:AX251,AX251)-1)</f>
        <v/>
      </c>
      <c r="BL251" s="5" t="str">
        <f>IF(AY251="","",RANK(AY251,AY$3:AY$1048576,1)+COUNTIF(AY$3:AY251,AY251)-1)</f>
        <v/>
      </c>
      <c r="BM251" s="5" t="str">
        <f>IF(AZ251="","",RANK(AZ251,AZ$3:AZ$1048576,1)+COUNTIF(AZ$3:AZ251,AZ251)-1)</f>
        <v/>
      </c>
      <c r="BN251" s="5" t="str">
        <f>IF(BA251="","",RANK(BA251,BA$3:BA$1048576,1)+COUNTIF(BA$3:BA251,BA251)-1)</f>
        <v/>
      </c>
      <c r="BO251" s="5" t="str">
        <f>IF(BB251="","",RANK(BB251,BB$3:BB$1048576,1)+COUNTIF(BB$3:BB251,BB251)-1)</f>
        <v/>
      </c>
    </row>
    <row r="252" spans="2:67" ht="35.1" customHeight="1" x14ac:dyDescent="0.2">
      <c r="B252" s="116"/>
      <c r="D252" s="102"/>
      <c r="F252" s="73"/>
      <c r="G252" s="103"/>
      <c r="H252" s="104"/>
      <c r="I252" s="105"/>
      <c r="J252" s="106"/>
      <c r="K252" s="107"/>
      <c r="L252" s="62"/>
      <c r="M252" s="111" t="str">
        <f t="shared" si="102"/>
        <v/>
      </c>
      <c r="N252" s="112" t="str">
        <f t="shared" si="103"/>
        <v/>
      </c>
      <c r="T252" s="89" t="str">
        <f t="shared" si="104"/>
        <v/>
      </c>
      <c r="U252" s="90" t="str">
        <f t="shared" si="105"/>
        <v/>
      </c>
      <c r="V252" s="5" t="str">
        <f>IF(C252="","",COUNT(C$3:C252))</f>
        <v/>
      </c>
      <c r="W252" s="5" t="str">
        <f>IF(D252="","",COUNT(D$3:D252))</f>
        <v/>
      </c>
      <c r="X252" s="5" t="str">
        <f>IF(E252="","",COUNT(E$3:E252))</f>
        <v/>
      </c>
      <c r="Y252" s="5" t="str">
        <f>IF(C252="",IF($AK252="","",INDEX(Y$3:Y251,MATCH(MAX(V$3:V251),V$3:V251,0),0)),C252)</f>
        <v/>
      </c>
      <c r="Z252" s="5" t="str">
        <f>IF(D252="",IF($AK252="","",INDEX(Z$3:Z251,MATCH(MAX(W$3:W251),W$3:W251,0),0)),D252)</f>
        <v/>
      </c>
      <c r="AA252" s="5" t="str">
        <f>IF(E252="",IF($AK252="","",INDEX(AA$3:AA251,MATCH(MAX(X$3:X251),X$3:X251,0),0)),E252)</f>
        <v/>
      </c>
      <c r="AB252" s="5" t="str">
        <f t="shared" si="106"/>
        <v/>
      </c>
      <c r="AC252" s="5" t="str">
        <f t="shared" si="107"/>
        <v/>
      </c>
      <c r="AD252" s="11" t="str">
        <f t="shared" si="108"/>
        <v/>
      </c>
      <c r="AE252" s="7" t="str">
        <f t="shared" si="109"/>
        <v/>
      </c>
      <c r="AF252" s="7" t="str">
        <f t="shared" si="110"/>
        <v/>
      </c>
      <c r="AG252" s="12" t="str">
        <f t="shared" si="111"/>
        <v/>
      </c>
      <c r="AH252" s="7" t="str">
        <f t="shared" si="112"/>
        <v/>
      </c>
      <c r="AI252" s="5" t="str">
        <f t="shared" si="113"/>
        <v/>
      </c>
      <c r="AJ252" s="5" t="str">
        <f>IF(H252="","",COUNTA(H$3:H252))</f>
        <v/>
      </c>
      <c r="AK252" s="5" t="str">
        <f>IF(H252="",IF(AI252="","",INDEX(AK$3:AK251,MATCH(MAX(AJ$3:AJ251),AJ$3:AJ251,0),0)),H252)</f>
        <v/>
      </c>
      <c r="AL252" s="5" t="str">
        <f t="shared" si="99"/>
        <v/>
      </c>
      <c r="AM252" s="5" t="str">
        <f t="shared" si="114"/>
        <v/>
      </c>
      <c r="AN252" s="5" t="str">
        <f t="shared" si="115"/>
        <v/>
      </c>
      <c r="AO252" s="57"/>
      <c r="AP252" s="59" t="str">
        <f t="shared" si="116"/>
        <v/>
      </c>
      <c r="AQ252" s="27" t="str">
        <f t="shared" si="101"/>
        <v/>
      </c>
      <c r="AR252" s="5" t="str">
        <f t="shared" si="101"/>
        <v/>
      </c>
      <c r="AS252" s="5" t="str">
        <f t="shared" si="101"/>
        <v/>
      </c>
      <c r="AT252" s="5" t="str">
        <f t="shared" si="101"/>
        <v/>
      </c>
      <c r="AU252" s="5" t="str">
        <f t="shared" si="101"/>
        <v/>
      </c>
      <c r="AV252" s="5" t="str">
        <f t="shared" si="101"/>
        <v/>
      </c>
      <c r="AW252" s="5" t="str">
        <f t="shared" si="101"/>
        <v/>
      </c>
      <c r="AX252" s="5" t="str">
        <f t="shared" si="101"/>
        <v/>
      </c>
      <c r="AY252" s="5" t="str">
        <f t="shared" si="101"/>
        <v/>
      </c>
      <c r="AZ252" s="5" t="str">
        <f t="shared" si="101"/>
        <v/>
      </c>
      <c r="BA252" s="5" t="str">
        <f t="shared" si="101"/>
        <v/>
      </c>
      <c r="BB252" s="5" t="str">
        <f t="shared" si="101"/>
        <v/>
      </c>
      <c r="BC252" s="19"/>
      <c r="BD252" s="5" t="str">
        <f>IF(AQ252="","",RANK(AQ252,AQ$3:AQ$1048576,1)+COUNTIF(AQ$3:AQ252,AQ252)-1)</f>
        <v/>
      </c>
      <c r="BE252" s="5" t="str">
        <f>IF(AR252="","",RANK(AR252,AR$3:AR$1048576,1)+COUNTIF(AR$3:AR252,AR252)-1)</f>
        <v/>
      </c>
      <c r="BF252" s="5" t="str">
        <f>IF(AS252="","",RANK(AS252,AS$3:AS$1048576,1)+COUNTIF(AS$3:AS252,AS252)-1)</f>
        <v/>
      </c>
      <c r="BG252" s="5" t="str">
        <f>IF(AT252="","",RANK(AT252,AT$3:AT$1048576,1)+COUNTIF(AT$3:AT252,AT252)-1)</f>
        <v/>
      </c>
      <c r="BH252" s="5" t="str">
        <f>IF(AU252="","",RANK(AU252,AU$3:AU$1048576,1)+COUNTIF(AU$3:AU252,AU252)-1)</f>
        <v/>
      </c>
      <c r="BI252" s="5" t="str">
        <f>IF(AV252="","",RANK(AV252,AV$3:AV$1048576,1)+COUNTIF(AV$3:AV252,AV252)-1)</f>
        <v/>
      </c>
      <c r="BJ252" s="5" t="str">
        <f>IF(AW252="","",RANK(AW252,AW$3:AW$1048576,1)+COUNTIF(AW$3:AW252,AW252)-1)</f>
        <v/>
      </c>
      <c r="BK252" s="5" t="str">
        <f>IF(AX252="","",RANK(AX252,AX$3:AX$1048576,1)+COUNTIF(AX$3:AX252,AX252)-1)</f>
        <v/>
      </c>
      <c r="BL252" s="5" t="str">
        <f>IF(AY252="","",RANK(AY252,AY$3:AY$1048576,1)+COUNTIF(AY$3:AY252,AY252)-1)</f>
        <v/>
      </c>
      <c r="BM252" s="5" t="str">
        <f>IF(AZ252="","",RANK(AZ252,AZ$3:AZ$1048576,1)+COUNTIF(AZ$3:AZ252,AZ252)-1)</f>
        <v/>
      </c>
      <c r="BN252" s="5" t="str">
        <f>IF(BA252="","",RANK(BA252,BA$3:BA$1048576,1)+COUNTIF(BA$3:BA252,BA252)-1)</f>
        <v/>
      </c>
      <c r="BO252" s="5" t="str">
        <f>IF(BB252="","",RANK(BB252,BB$3:BB$1048576,1)+COUNTIF(BB$3:BB252,BB252)-1)</f>
        <v/>
      </c>
    </row>
    <row r="253" spans="2:67" ht="35.1" customHeight="1" x14ac:dyDescent="0.2">
      <c r="B253" s="116"/>
      <c r="D253" s="102"/>
      <c r="F253" s="73"/>
      <c r="G253" s="103"/>
      <c r="H253" s="104"/>
      <c r="I253" s="105"/>
      <c r="J253" s="106"/>
      <c r="K253" s="107"/>
      <c r="L253" s="62"/>
      <c r="M253" s="111" t="str">
        <f t="shared" si="102"/>
        <v/>
      </c>
      <c r="N253" s="112" t="str">
        <f t="shared" si="103"/>
        <v/>
      </c>
      <c r="T253" s="89" t="str">
        <f t="shared" si="104"/>
        <v/>
      </c>
      <c r="U253" s="90" t="str">
        <f t="shared" si="105"/>
        <v/>
      </c>
      <c r="V253" s="5" t="str">
        <f>IF(C253="","",COUNT(C$3:C253))</f>
        <v/>
      </c>
      <c r="W253" s="5" t="str">
        <f>IF(D253="","",COUNT(D$3:D253))</f>
        <v/>
      </c>
      <c r="X253" s="5" t="str">
        <f>IF(E253="","",COUNT(E$3:E253))</f>
        <v/>
      </c>
      <c r="Y253" s="5" t="str">
        <f>IF(C253="",IF($AK253="","",INDEX(Y$3:Y252,MATCH(MAX(V$3:V252),V$3:V252,0),0)),C253)</f>
        <v/>
      </c>
      <c r="Z253" s="5" t="str">
        <f>IF(D253="",IF($AK253="","",INDEX(Z$3:Z252,MATCH(MAX(W$3:W252),W$3:W252,0),0)),D253)</f>
        <v/>
      </c>
      <c r="AA253" s="5" t="str">
        <f>IF(E253="",IF($AK253="","",INDEX(AA$3:AA252,MATCH(MAX(X$3:X252),X$3:X252,0),0)),E253)</f>
        <v/>
      </c>
      <c r="AB253" s="5" t="str">
        <f t="shared" si="106"/>
        <v/>
      </c>
      <c r="AC253" s="5" t="str">
        <f t="shared" si="107"/>
        <v/>
      </c>
      <c r="AD253" s="11" t="str">
        <f t="shared" si="108"/>
        <v/>
      </c>
      <c r="AE253" s="7" t="str">
        <f t="shared" si="109"/>
        <v/>
      </c>
      <c r="AF253" s="7" t="str">
        <f t="shared" si="110"/>
        <v/>
      </c>
      <c r="AG253" s="12" t="str">
        <f t="shared" si="111"/>
        <v/>
      </c>
      <c r="AH253" s="7" t="str">
        <f t="shared" si="112"/>
        <v/>
      </c>
      <c r="AI253" s="5" t="str">
        <f t="shared" si="113"/>
        <v/>
      </c>
      <c r="AJ253" s="5" t="str">
        <f>IF(H253="","",COUNTA(H$3:H253))</f>
        <v/>
      </c>
      <c r="AK253" s="5" t="str">
        <f>IF(H253="",IF(AI253="","",INDEX(AK$3:AK252,MATCH(MAX(AJ$3:AJ252),AJ$3:AJ252,0),0)),H253)</f>
        <v/>
      </c>
      <c r="AL253" s="5" t="str">
        <f t="shared" si="99"/>
        <v/>
      </c>
      <c r="AM253" s="5" t="str">
        <f t="shared" si="114"/>
        <v/>
      </c>
      <c r="AN253" s="5" t="str">
        <f t="shared" si="115"/>
        <v/>
      </c>
      <c r="AO253" s="57"/>
      <c r="AP253" s="59" t="str">
        <f t="shared" si="116"/>
        <v/>
      </c>
      <c r="AQ253" s="27" t="str">
        <f t="shared" si="101"/>
        <v/>
      </c>
      <c r="AR253" s="5" t="str">
        <f t="shared" si="101"/>
        <v/>
      </c>
      <c r="AS253" s="5" t="str">
        <f t="shared" si="101"/>
        <v/>
      </c>
      <c r="AT253" s="5" t="str">
        <f t="shared" si="101"/>
        <v/>
      </c>
      <c r="AU253" s="5" t="str">
        <f t="shared" si="101"/>
        <v/>
      </c>
      <c r="AV253" s="5" t="str">
        <f t="shared" si="101"/>
        <v/>
      </c>
      <c r="AW253" s="5" t="str">
        <f t="shared" si="101"/>
        <v/>
      </c>
      <c r="AX253" s="5" t="str">
        <f t="shared" si="101"/>
        <v/>
      </c>
      <c r="AY253" s="5" t="str">
        <f t="shared" si="101"/>
        <v/>
      </c>
      <c r="AZ253" s="5" t="str">
        <f t="shared" si="101"/>
        <v/>
      </c>
      <c r="BA253" s="5" t="str">
        <f t="shared" si="101"/>
        <v/>
      </c>
      <c r="BB253" s="5" t="str">
        <f t="shared" si="101"/>
        <v/>
      </c>
      <c r="BC253" s="19"/>
      <c r="BD253" s="5" t="str">
        <f>IF(AQ253="","",RANK(AQ253,AQ$3:AQ$1048576,1)+COUNTIF(AQ$3:AQ253,AQ253)-1)</f>
        <v/>
      </c>
      <c r="BE253" s="5" t="str">
        <f>IF(AR253="","",RANK(AR253,AR$3:AR$1048576,1)+COUNTIF(AR$3:AR253,AR253)-1)</f>
        <v/>
      </c>
      <c r="BF253" s="5" t="str">
        <f>IF(AS253="","",RANK(AS253,AS$3:AS$1048576,1)+COUNTIF(AS$3:AS253,AS253)-1)</f>
        <v/>
      </c>
      <c r="BG253" s="5" t="str">
        <f>IF(AT253="","",RANK(AT253,AT$3:AT$1048576,1)+COUNTIF(AT$3:AT253,AT253)-1)</f>
        <v/>
      </c>
      <c r="BH253" s="5" t="str">
        <f>IF(AU253="","",RANK(AU253,AU$3:AU$1048576,1)+COUNTIF(AU$3:AU253,AU253)-1)</f>
        <v/>
      </c>
      <c r="BI253" s="5" t="str">
        <f>IF(AV253="","",RANK(AV253,AV$3:AV$1048576,1)+COUNTIF(AV$3:AV253,AV253)-1)</f>
        <v/>
      </c>
      <c r="BJ253" s="5" t="str">
        <f>IF(AW253="","",RANK(AW253,AW$3:AW$1048576,1)+COUNTIF(AW$3:AW253,AW253)-1)</f>
        <v/>
      </c>
      <c r="BK253" s="5" t="str">
        <f>IF(AX253="","",RANK(AX253,AX$3:AX$1048576,1)+COUNTIF(AX$3:AX253,AX253)-1)</f>
        <v/>
      </c>
      <c r="BL253" s="5" t="str">
        <f>IF(AY253="","",RANK(AY253,AY$3:AY$1048576,1)+COUNTIF(AY$3:AY253,AY253)-1)</f>
        <v/>
      </c>
      <c r="BM253" s="5" t="str">
        <f>IF(AZ253="","",RANK(AZ253,AZ$3:AZ$1048576,1)+COUNTIF(AZ$3:AZ253,AZ253)-1)</f>
        <v/>
      </c>
      <c r="BN253" s="5" t="str">
        <f>IF(BA253="","",RANK(BA253,BA$3:BA$1048576,1)+COUNTIF(BA$3:BA253,BA253)-1)</f>
        <v/>
      </c>
      <c r="BO253" s="5" t="str">
        <f>IF(BB253="","",RANK(BB253,BB$3:BB$1048576,1)+COUNTIF(BB$3:BB253,BB253)-1)</f>
        <v/>
      </c>
    </row>
    <row r="254" spans="2:67" ht="35.1" customHeight="1" x14ac:dyDescent="0.2">
      <c r="B254" s="116"/>
      <c r="D254" s="102"/>
      <c r="F254" s="73"/>
      <c r="G254" s="103"/>
      <c r="H254" s="104"/>
      <c r="I254" s="105"/>
      <c r="J254" s="106"/>
      <c r="K254" s="107"/>
      <c r="L254" s="62"/>
      <c r="M254" s="111" t="str">
        <f t="shared" si="102"/>
        <v/>
      </c>
      <c r="N254" s="112" t="str">
        <f t="shared" si="103"/>
        <v/>
      </c>
      <c r="T254" s="89" t="str">
        <f t="shared" si="104"/>
        <v/>
      </c>
      <c r="U254" s="90" t="str">
        <f t="shared" si="105"/>
        <v/>
      </c>
      <c r="V254" s="5" t="str">
        <f>IF(C254="","",COUNT(C$3:C254))</f>
        <v/>
      </c>
      <c r="W254" s="5" t="str">
        <f>IF(D254="","",COUNT(D$3:D254))</f>
        <v/>
      </c>
      <c r="X254" s="5" t="str">
        <f>IF(E254="","",COUNT(E$3:E254))</f>
        <v/>
      </c>
      <c r="Y254" s="5" t="str">
        <f>IF(C254="",IF($AK254="","",INDEX(Y$3:Y253,MATCH(MAX(V$3:V253),V$3:V253,0),0)),C254)</f>
        <v/>
      </c>
      <c r="Z254" s="5" t="str">
        <f>IF(D254="",IF($AK254="","",INDEX(Z$3:Z253,MATCH(MAX(W$3:W253),W$3:W253,0),0)),D254)</f>
        <v/>
      </c>
      <c r="AA254" s="5" t="str">
        <f>IF(E254="",IF($AK254="","",INDEX(AA$3:AA253,MATCH(MAX(X$3:X253),X$3:X253,0),0)),E254)</f>
        <v/>
      </c>
      <c r="AB254" s="5" t="str">
        <f t="shared" si="106"/>
        <v/>
      </c>
      <c r="AC254" s="5" t="str">
        <f t="shared" si="107"/>
        <v/>
      </c>
      <c r="AD254" s="11" t="str">
        <f t="shared" si="108"/>
        <v/>
      </c>
      <c r="AE254" s="7" t="str">
        <f t="shared" si="109"/>
        <v/>
      </c>
      <c r="AF254" s="7" t="str">
        <f t="shared" si="110"/>
        <v/>
      </c>
      <c r="AG254" s="12" t="str">
        <f t="shared" si="111"/>
        <v/>
      </c>
      <c r="AH254" s="7" t="str">
        <f t="shared" si="112"/>
        <v/>
      </c>
      <c r="AI254" s="5" t="str">
        <f t="shared" si="113"/>
        <v/>
      </c>
      <c r="AJ254" s="5" t="str">
        <f>IF(H254="","",COUNTA(H$3:H254))</f>
        <v/>
      </c>
      <c r="AK254" s="5" t="str">
        <f>IF(H254="",IF(AI254="","",INDEX(AK$3:AK253,MATCH(MAX(AJ$3:AJ253),AJ$3:AJ253,0),0)),H254)</f>
        <v/>
      </c>
      <c r="AL254" s="5" t="str">
        <f t="shared" si="99"/>
        <v/>
      </c>
      <c r="AM254" s="5" t="str">
        <f t="shared" si="114"/>
        <v/>
      </c>
      <c r="AN254" s="5" t="str">
        <f t="shared" si="115"/>
        <v/>
      </c>
      <c r="AO254" s="57"/>
      <c r="AP254" s="59" t="str">
        <f t="shared" si="116"/>
        <v/>
      </c>
      <c r="AQ254" s="27" t="str">
        <f t="shared" si="101"/>
        <v/>
      </c>
      <c r="AR254" s="5" t="str">
        <f t="shared" si="101"/>
        <v/>
      </c>
      <c r="AS254" s="5" t="str">
        <f t="shared" si="101"/>
        <v/>
      </c>
      <c r="AT254" s="5" t="str">
        <f t="shared" si="101"/>
        <v/>
      </c>
      <c r="AU254" s="5" t="str">
        <f t="shared" si="101"/>
        <v/>
      </c>
      <c r="AV254" s="5" t="str">
        <f t="shared" si="101"/>
        <v/>
      </c>
      <c r="AW254" s="5" t="str">
        <f t="shared" si="101"/>
        <v/>
      </c>
      <c r="AX254" s="5" t="str">
        <f t="shared" si="101"/>
        <v/>
      </c>
      <c r="AY254" s="5" t="str">
        <f t="shared" si="101"/>
        <v/>
      </c>
      <c r="AZ254" s="5" t="str">
        <f t="shared" si="101"/>
        <v/>
      </c>
      <c r="BA254" s="5" t="str">
        <f t="shared" si="101"/>
        <v/>
      </c>
      <c r="BB254" s="5" t="str">
        <f t="shared" si="101"/>
        <v/>
      </c>
      <c r="BC254" s="19"/>
      <c r="BD254" s="5" t="str">
        <f>IF(AQ254="","",RANK(AQ254,AQ$3:AQ$1048576,1)+COUNTIF(AQ$3:AQ254,AQ254)-1)</f>
        <v/>
      </c>
      <c r="BE254" s="5" t="str">
        <f>IF(AR254="","",RANK(AR254,AR$3:AR$1048576,1)+COUNTIF(AR$3:AR254,AR254)-1)</f>
        <v/>
      </c>
      <c r="BF254" s="5" t="str">
        <f>IF(AS254="","",RANK(AS254,AS$3:AS$1048576,1)+COUNTIF(AS$3:AS254,AS254)-1)</f>
        <v/>
      </c>
      <c r="BG254" s="5" t="str">
        <f>IF(AT254="","",RANK(AT254,AT$3:AT$1048576,1)+COUNTIF(AT$3:AT254,AT254)-1)</f>
        <v/>
      </c>
      <c r="BH254" s="5" t="str">
        <f>IF(AU254="","",RANK(AU254,AU$3:AU$1048576,1)+COUNTIF(AU$3:AU254,AU254)-1)</f>
        <v/>
      </c>
      <c r="BI254" s="5" t="str">
        <f>IF(AV254="","",RANK(AV254,AV$3:AV$1048576,1)+COUNTIF(AV$3:AV254,AV254)-1)</f>
        <v/>
      </c>
      <c r="BJ254" s="5" t="str">
        <f>IF(AW254="","",RANK(AW254,AW$3:AW$1048576,1)+COUNTIF(AW$3:AW254,AW254)-1)</f>
        <v/>
      </c>
      <c r="BK254" s="5" t="str">
        <f>IF(AX254="","",RANK(AX254,AX$3:AX$1048576,1)+COUNTIF(AX$3:AX254,AX254)-1)</f>
        <v/>
      </c>
      <c r="BL254" s="5" t="str">
        <f>IF(AY254="","",RANK(AY254,AY$3:AY$1048576,1)+COUNTIF(AY$3:AY254,AY254)-1)</f>
        <v/>
      </c>
      <c r="BM254" s="5" t="str">
        <f>IF(AZ254="","",RANK(AZ254,AZ$3:AZ$1048576,1)+COUNTIF(AZ$3:AZ254,AZ254)-1)</f>
        <v/>
      </c>
      <c r="BN254" s="5" t="str">
        <f>IF(BA254="","",RANK(BA254,BA$3:BA$1048576,1)+COUNTIF(BA$3:BA254,BA254)-1)</f>
        <v/>
      </c>
      <c r="BO254" s="5" t="str">
        <f>IF(BB254="","",RANK(BB254,BB$3:BB$1048576,1)+COUNTIF(BB$3:BB254,BB254)-1)</f>
        <v/>
      </c>
    </row>
    <row r="255" spans="2:67" ht="35.1" customHeight="1" x14ac:dyDescent="0.2">
      <c r="B255" s="116"/>
      <c r="D255" s="102"/>
      <c r="F255" s="73"/>
      <c r="G255" s="103"/>
      <c r="H255" s="104"/>
      <c r="I255" s="105"/>
      <c r="J255" s="106"/>
      <c r="K255" s="107"/>
      <c r="L255" s="62"/>
      <c r="M255" s="111" t="str">
        <f t="shared" si="102"/>
        <v/>
      </c>
      <c r="N255" s="112" t="str">
        <f t="shared" si="103"/>
        <v/>
      </c>
      <c r="T255" s="89" t="str">
        <f t="shared" si="104"/>
        <v/>
      </c>
      <c r="U255" s="90" t="str">
        <f t="shared" si="105"/>
        <v/>
      </c>
      <c r="V255" s="5" t="str">
        <f>IF(C255="","",COUNT(C$3:C255))</f>
        <v/>
      </c>
      <c r="W255" s="5" t="str">
        <f>IF(D255="","",COUNT(D$3:D255))</f>
        <v/>
      </c>
      <c r="X255" s="5" t="str">
        <f>IF(E255="","",COUNT(E$3:E255))</f>
        <v/>
      </c>
      <c r="Y255" s="5" t="str">
        <f>IF(C255="",IF($AK255="","",INDEX(Y$3:Y254,MATCH(MAX(V$3:V254),V$3:V254,0),0)),C255)</f>
        <v/>
      </c>
      <c r="Z255" s="5" t="str">
        <f>IF(D255="",IF($AK255="","",INDEX(Z$3:Z254,MATCH(MAX(W$3:W254),W$3:W254,0),0)),D255)</f>
        <v/>
      </c>
      <c r="AA255" s="5" t="str">
        <f>IF(E255="",IF($AK255="","",INDEX(AA$3:AA254,MATCH(MAX(X$3:X254),X$3:X254,0),0)),E255)</f>
        <v/>
      </c>
      <c r="AB255" s="5" t="str">
        <f t="shared" si="106"/>
        <v/>
      </c>
      <c r="AC255" s="5" t="str">
        <f t="shared" si="107"/>
        <v/>
      </c>
      <c r="AD255" s="11" t="str">
        <f t="shared" si="108"/>
        <v/>
      </c>
      <c r="AE255" s="7" t="str">
        <f t="shared" si="109"/>
        <v/>
      </c>
      <c r="AF255" s="7" t="str">
        <f t="shared" si="110"/>
        <v/>
      </c>
      <c r="AG255" s="12" t="str">
        <f t="shared" si="111"/>
        <v/>
      </c>
      <c r="AH255" s="7" t="str">
        <f t="shared" si="112"/>
        <v/>
      </c>
      <c r="AI255" s="5" t="str">
        <f t="shared" si="113"/>
        <v/>
      </c>
      <c r="AJ255" s="5" t="str">
        <f>IF(H255="","",COUNTA(H$3:H255))</f>
        <v/>
      </c>
      <c r="AK255" s="5" t="str">
        <f>IF(H255="",IF(AI255="","",INDEX(AK$3:AK254,MATCH(MAX(AJ$3:AJ254),AJ$3:AJ254,0),0)),H255)</f>
        <v/>
      </c>
      <c r="AL255" s="5" t="str">
        <f t="shared" si="99"/>
        <v/>
      </c>
      <c r="AM255" s="5" t="str">
        <f t="shared" si="114"/>
        <v/>
      </c>
      <c r="AN255" s="5" t="str">
        <f t="shared" si="115"/>
        <v/>
      </c>
      <c r="AO255" s="57"/>
      <c r="AP255" s="59" t="str">
        <f t="shared" si="116"/>
        <v/>
      </c>
      <c r="AQ255" s="27" t="str">
        <f t="shared" si="101"/>
        <v/>
      </c>
      <c r="AR255" s="5" t="str">
        <f t="shared" si="101"/>
        <v/>
      </c>
      <c r="AS255" s="5" t="str">
        <f t="shared" si="101"/>
        <v/>
      </c>
      <c r="AT255" s="5" t="str">
        <f t="shared" si="101"/>
        <v/>
      </c>
      <c r="AU255" s="5" t="str">
        <f t="shared" si="101"/>
        <v/>
      </c>
      <c r="AV255" s="5" t="str">
        <f t="shared" si="101"/>
        <v/>
      </c>
      <c r="AW255" s="5" t="str">
        <f t="shared" si="101"/>
        <v/>
      </c>
      <c r="AX255" s="5" t="str">
        <f t="shared" si="101"/>
        <v/>
      </c>
      <c r="AY255" s="5" t="str">
        <f t="shared" si="101"/>
        <v/>
      </c>
      <c r="AZ255" s="5" t="str">
        <f t="shared" si="101"/>
        <v/>
      </c>
      <c r="BA255" s="5" t="str">
        <f t="shared" si="101"/>
        <v/>
      </c>
      <c r="BB255" s="5" t="str">
        <f t="shared" si="101"/>
        <v/>
      </c>
      <c r="BC255" s="19"/>
      <c r="BD255" s="5" t="str">
        <f>IF(AQ255="","",RANK(AQ255,AQ$3:AQ$1048576,1)+COUNTIF(AQ$3:AQ255,AQ255)-1)</f>
        <v/>
      </c>
      <c r="BE255" s="5" t="str">
        <f>IF(AR255="","",RANK(AR255,AR$3:AR$1048576,1)+COUNTIF(AR$3:AR255,AR255)-1)</f>
        <v/>
      </c>
      <c r="BF255" s="5" t="str">
        <f>IF(AS255="","",RANK(AS255,AS$3:AS$1048576,1)+COUNTIF(AS$3:AS255,AS255)-1)</f>
        <v/>
      </c>
      <c r="BG255" s="5" t="str">
        <f>IF(AT255="","",RANK(AT255,AT$3:AT$1048576,1)+COUNTIF(AT$3:AT255,AT255)-1)</f>
        <v/>
      </c>
      <c r="BH255" s="5" t="str">
        <f>IF(AU255="","",RANK(AU255,AU$3:AU$1048576,1)+COUNTIF(AU$3:AU255,AU255)-1)</f>
        <v/>
      </c>
      <c r="BI255" s="5" t="str">
        <f>IF(AV255="","",RANK(AV255,AV$3:AV$1048576,1)+COUNTIF(AV$3:AV255,AV255)-1)</f>
        <v/>
      </c>
      <c r="BJ255" s="5" t="str">
        <f>IF(AW255="","",RANK(AW255,AW$3:AW$1048576,1)+COUNTIF(AW$3:AW255,AW255)-1)</f>
        <v/>
      </c>
      <c r="BK255" s="5" t="str">
        <f>IF(AX255="","",RANK(AX255,AX$3:AX$1048576,1)+COUNTIF(AX$3:AX255,AX255)-1)</f>
        <v/>
      </c>
      <c r="BL255" s="5" t="str">
        <f>IF(AY255="","",RANK(AY255,AY$3:AY$1048576,1)+COUNTIF(AY$3:AY255,AY255)-1)</f>
        <v/>
      </c>
      <c r="BM255" s="5" t="str">
        <f>IF(AZ255="","",RANK(AZ255,AZ$3:AZ$1048576,1)+COUNTIF(AZ$3:AZ255,AZ255)-1)</f>
        <v/>
      </c>
      <c r="BN255" s="5" t="str">
        <f>IF(BA255="","",RANK(BA255,BA$3:BA$1048576,1)+COUNTIF(BA$3:BA255,BA255)-1)</f>
        <v/>
      </c>
      <c r="BO255" s="5" t="str">
        <f>IF(BB255="","",RANK(BB255,BB$3:BB$1048576,1)+COUNTIF(BB$3:BB255,BB255)-1)</f>
        <v/>
      </c>
    </row>
    <row r="256" spans="2:67" ht="35.1" customHeight="1" x14ac:dyDescent="0.2">
      <c r="B256" s="116"/>
      <c r="D256" s="102"/>
      <c r="F256" s="73"/>
      <c r="G256" s="103"/>
      <c r="H256" s="104"/>
      <c r="I256" s="105"/>
      <c r="J256" s="106"/>
      <c r="K256" s="107"/>
      <c r="L256" s="62"/>
      <c r="M256" s="111" t="str">
        <f t="shared" si="102"/>
        <v/>
      </c>
      <c r="N256" s="112" t="str">
        <f t="shared" si="103"/>
        <v/>
      </c>
      <c r="T256" s="89" t="str">
        <f t="shared" si="104"/>
        <v/>
      </c>
      <c r="U256" s="90" t="str">
        <f t="shared" si="105"/>
        <v/>
      </c>
      <c r="V256" s="5" t="str">
        <f>IF(C256="","",COUNT(C$3:C256))</f>
        <v/>
      </c>
      <c r="W256" s="5" t="str">
        <f>IF(D256="","",COUNT(D$3:D256))</f>
        <v/>
      </c>
      <c r="X256" s="5" t="str">
        <f>IF(E256="","",COUNT(E$3:E256))</f>
        <v/>
      </c>
      <c r="Y256" s="5" t="str">
        <f>IF(C256="",IF($AK256="","",INDEX(Y$3:Y255,MATCH(MAX(V$3:V255),V$3:V255,0),0)),C256)</f>
        <v/>
      </c>
      <c r="Z256" s="5" t="str">
        <f>IF(D256="",IF($AK256="","",INDEX(Z$3:Z255,MATCH(MAX(W$3:W255),W$3:W255,0),0)),D256)</f>
        <v/>
      </c>
      <c r="AA256" s="5" t="str">
        <f>IF(E256="",IF($AK256="","",INDEX(AA$3:AA255,MATCH(MAX(X$3:X255),X$3:X255,0),0)),E256)</f>
        <v/>
      </c>
      <c r="AB256" s="5" t="str">
        <f t="shared" si="106"/>
        <v/>
      </c>
      <c r="AC256" s="5" t="str">
        <f t="shared" si="107"/>
        <v/>
      </c>
      <c r="AD256" s="11" t="str">
        <f t="shared" si="108"/>
        <v/>
      </c>
      <c r="AE256" s="7" t="str">
        <f t="shared" si="109"/>
        <v/>
      </c>
      <c r="AF256" s="7" t="str">
        <f t="shared" si="110"/>
        <v/>
      </c>
      <c r="AG256" s="12" t="str">
        <f t="shared" si="111"/>
        <v/>
      </c>
      <c r="AH256" s="7" t="str">
        <f t="shared" si="112"/>
        <v/>
      </c>
      <c r="AI256" s="5" t="str">
        <f t="shared" si="113"/>
        <v/>
      </c>
      <c r="AJ256" s="5" t="str">
        <f>IF(H256="","",COUNTA(H$3:H256))</f>
        <v/>
      </c>
      <c r="AK256" s="5" t="str">
        <f>IF(H256="",IF(AI256="","",INDEX(AK$3:AK255,MATCH(MAX(AJ$3:AJ255),AJ$3:AJ255,0),0)),H256)</f>
        <v/>
      </c>
      <c r="AL256" s="5" t="str">
        <f t="shared" si="99"/>
        <v/>
      </c>
      <c r="AM256" s="5" t="str">
        <f t="shared" si="114"/>
        <v/>
      </c>
      <c r="AN256" s="5" t="str">
        <f t="shared" si="115"/>
        <v/>
      </c>
      <c r="AO256" s="57"/>
      <c r="AP256" s="59" t="str">
        <f t="shared" si="116"/>
        <v/>
      </c>
      <c r="AQ256" s="27" t="str">
        <f t="shared" si="101"/>
        <v/>
      </c>
      <c r="AR256" s="5" t="str">
        <f t="shared" si="101"/>
        <v/>
      </c>
      <c r="AS256" s="5" t="str">
        <f t="shared" si="101"/>
        <v/>
      </c>
      <c r="AT256" s="5" t="str">
        <f t="shared" si="101"/>
        <v/>
      </c>
      <c r="AU256" s="5" t="str">
        <f t="shared" si="101"/>
        <v/>
      </c>
      <c r="AV256" s="5" t="str">
        <f t="shared" si="101"/>
        <v/>
      </c>
      <c r="AW256" s="5" t="str">
        <f t="shared" ref="AQ256:BB277" si="117">IF(AND(AW$2=$AI256,$AP256&lt;&gt;""),$AP256,"")</f>
        <v/>
      </c>
      <c r="AX256" s="5" t="str">
        <f t="shared" si="117"/>
        <v/>
      </c>
      <c r="AY256" s="5" t="str">
        <f t="shared" si="117"/>
        <v/>
      </c>
      <c r="AZ256" s="5" t="str">
        <f t="shared" si="117"/>
        <v/>
      </c>
      <c r="BA256" s="5" t="str">
        <f t="shared" si="117"/>
        <v/>
      </c>
      <c r="BB256" s="5" t="str">
        <f t="shared" si="117"/>
        <v/>
      </c>
      <c r="BC256" s="19"/>
      <c r="BD256" s="5" t="str">
        <f>IF(AQ256="","",RANK(AQ256,AQ$3:AQ$1048576,1)+COUNTIF(AQ$3:AQ256,AQ256)-1)</f>
        <v/>
      </c>
      <c r="BE256" s="5" t="str">
        <f>IF(AR256="","",RANK(AR256,AR$3:AR$1048576,1)+COUNTIF(AR$3:AR256,AR256)-1)</f>
        <v/>
      </c>
      <c r="BF256" s="5" t="str">
        <f>IF(AS256="","",RANK(AS256,AS$3:AS$1048576,1)+COUNTIF(AS$3:AS256,AS256)-1)</f>
        <v/>
      </c>
      <c r="BG256" s="5" t="str">
        <f>IF(AT256="","",RANK(AT256,AT$3:AT$1048576,1)+COUNTIF(AT$3:AT256,AT256)-1)</f>
        <v/>
      </c>
      <c r="BH256" s="5" t="str">
        <f>IF(AU256="","",RANK(AU256,AU$3:AU$1048576,1)+COUNTIF(AU$3:AU256,AU256)-1)</f>
        <v/>
      </c>
      <c r="BI256" s="5" t="str">
        <f>IF(AV256="","",RANK(AV256,AV$3:AV$1048576,1)+COUNTIF(AV$3:AV256,AV256)-1)</f>
        <v/>
      </c>
      <c r="BJ256" s="5" t="str">
        <f>IF(AW256="","",RANK(AW256,AW$3:AW$1048576,1)+COUNTIF(AW$3:AW256,AW256)-1)</f>
        <v/>
      </c>
      <c r="BK256" s="5" t="str">
        <f>IF(AX256="","",RANK(AX256,AX$3:AX$1048576,1)+COUNTIF(AX$3:AX256,AX256)-1)</f>
        <v/>
      </c>
      <c r="BL256" s="5" t="str">
        <f>IF(AY256="","",RANK(AY256,AY$3:AY$1048576,1)+COUNTIF(AY$3:AY256,AY256)-1)</f>
        <v/>
      </c>
      <c r="BM256" s="5" t="str">
        <f>IF(AZ256="","",RANK(AZ256,AZ$3:AZ$1048576,1)+COUNTIF(AZ$3:AZ256,AZ256)-1)</f>
        <v/>
      </c>
      <c r="BN256" s="5" t="str">
        <f>IF(BA256="","",RANK(BA256,BA$3:BA$1048576,1)+COUNTIF(BA$3:BA256,BA256)-1)</f>
        <v/>
      </c>
      <c r="BO256" s="5" t="str">
        <f>IF(BB256="","",RANK(BB256,BB$3:BB$1048576,1)+COUNTIF(BB$3:BB256,BB256)-1)</f>
        <v/>
      </c>
    </row>
    <row r="257" spans="2:67" ht="35.1" customHeight="1" x14ac:dyDescent="0.2">
      <c r="B257" s="116"/>
      <c r="D257" s="102"/>
      <c r="F257" s="73"/>
      <c r="G257" s="103"/>
      <c r="H257" s="104"/>
      <c r="I257" s="105"/>
      <c r="J257" s="106"/>
      <c r="K257" s="107"/>
      <c r="L257" s="62"/>
      <c r="M257" s="111" t="str">
        <f t="shared" si="102"/>
        <v/>
      </c>
      <c r="N257" s="112" t="str">
        <f t="shared" si="103"/>
        <v/>
      </c>
      <c r="T257" s="89" t="str">
        <f t="shared" si="104"/>
        <v/>
      </c>
      <c r="U257" s="90" t="str">
        <f t="shared" si="105"/>
        <v/>
      </c>
      <c r="V257" s="5" t="str">
        <f>IF(C257="","",COUNT(C$3:C257))</f>
        <v/>
      </c>
      <c r="W257" s="5" t="str">
        <f>IF(D257="","",COUNT(D$3:D257))</f>
        <v/>
      </c>
      <c r="X257" s="5" t="str">
        <f>IF(E257="","",COUNT(E$3:E257))</f>
        <v/>
      </c>
      <c r="Y257" s="5" t="str">
        <f>IF(C257="",IF($AK257="","",INDEX(Y$3:Y256,MATCH(MAX(V$3:V256),V$3:V256,0),0)),C257)</f>
        <v/>
      </c>
      <c r="Z257" s="5" t="str">
        <f>IF(D257="",IF($AK257="","",INDEX(Z$3:Z256,MATCH(MAX(W$3:W256),W$3:W256,0),0)),D257)</f>
        <v/>
      </c>
      <c r="AA257" s="5" t="str">
        <f>IF(E257="",IF($AK257="","",INDEX(AA$3:AA256,MATCH(MAX(X$3:X256),X$3:X256,0),0)),E257)</f>
        <v/>
      </c>
      <c r="AB257" s="5" t="str">
        <f t="shared" si="106"/>
        <v/>
      </c>
      <c r="AC257" s="5" t="str">
        <f t="shared" si="107"/>
        <v/>
      </c>
      <c r="AD257" s="11" t="str">
        <f t="shared" si="108"/>
        <v/>
      </c>
      <c r="AE257" s="7" t="str">
        <f t="shared" si="109"/>
        <v/>
      </c>
      <c r="AF257" s="7" t="str">
        <f t="shared" si="110"/>
        <v/>
      </c>
      <c r="AG257" s="12" t="str">
        <f t="shared" si="111"/>
        <v/>
      </c>
      <c r="AH257" s="7" t="str">
        <f t="shared" si="112"/>
        <v/>
      </c>
      <c r="AI257" s="5" t="str">
        <f t="shared" si="113"/>
        <v/>
      </c>
      <c r="AJ257" s="5" t="str">
        <f>IF(H257="","",COUNTA(H$3:H257))</f>
        <v/>
      </c>
      <c r="AK257" s="5" t="str">
        <f>IF(H257="",IF(AI257="","",INDEX(AK$3:AK256,MATCH(MAX(AJ$3:AJ256),AJ$3:AJ256,0),0)),H257)</f>
        <v/>
      </c>
      <c r="AL257" s="5" t="str">
        <f t="shared" si="99"/>
        <v/>
      </c>
      <c r="AM257" s="5" t="str">
        <f t="shared" si="114"/>
        <v/>
      </c>
      <c r="AN257" s="5" t="str">
        <f t="shared" si="115"/>
        <v/>
      </c>
      <c r="AO257" s="57"/>
      <c r="AP257" s="59" t="str">
        <f t="shared" si="116"/>
        <v/>
      </c>
      <c r="AQ257" s="27" t="str">
        <f t="shared" si="117"/>
        <v/>
      </c>
      <c r="AR257" s="5" t="str">
        <f t="shared" si="117"/>
        <v/>
      </c>
      <c r="AS257" s="5" t="str">
        <f t="shared" si="117"/>
        <v/>
      </c>
      <c r="AT257" s="5" t="str">
        <f t="shared" si="117"/>
        <v/>
      </c>
      <c r="AU257" s="5" t="str">
        <f t="shared" si="117"/>
        <v/>
      </c>
      <c r="AV257" s="5" t="str">
        <f t="shared" si="117"/>
        <v/>
      </c>
      <c r="AW257" s="5" t="str">
        <f t="shared" si="117"/>
        <v/>
      </c>
      <c r="AX257" s="5" t="str">
        <f t="shared" si="117"/>
        <v/>
      </c>
      <c r="AY257" s="5" t="str">
        <f t="shared" si="117"/>
        <v/>
      </c>
      <c r="AZ257" s="5" t="str">
        <f t="shared" si="117"/>
        <v/>
      </c>
      <c r="BA257" s="5" t="str">
        <f t="shared" si="117"/>
        <v/>
      </c>
      <c r="BB257" s="5" t="str">
        <f t="shared" si="117"/>
        <v/>
      </c>
      <c r="BC257" s="19"/>
      <c r="BD257" s="5" t="str">
        <f>IF(AQ257="","",RANK(AQ257,AQ$3:AQ$1048576,1)+COUNTIF(AQ$3:AQ257,AQ257)-1)</f>
        <v/>
      </c>
      <c r="BE257" s="5" t="str">
        <f>IF(AR257="","",RANK(AR257,AR$3:AR$1048576,1)+COUNTIF(AR$3:AR257,AR257)-1)</f>
        <v/>
      </c>
      <c r="BF257" s="5" t="str">
        <f>IF(AS257="","",RANK(AS257,AS$3:AS$1048576,1)+COUNTIF(AS$3:AS257,AS257)-1)</f>
        <v/>
      </c>
      <c r="BG257" s="5" t="str">
        <f>IF(AT257="","",RANK(AT257,AT$3:AT$1048576,1)+COUNTIF(AT$3:AT257,AT257)-1)</f>
        <v/>
      </c>
      <c r="BH257" s="5" t="str">
        <f>IF(AU257="","",RANK(AU257,AU$3:AU$1048576,1)+COUNTIF(AU$3:AU257,AU257)-1)</f>
        <v/>
      </c>
      <c r="BI257" s="5" t="str">
        <f>IF(AV257="","",RANK(AV257,AV$3:AV$1048576,1)+COUNTIF(AV$3:AV257,AV257)-1)</f>
        <v/>
      </c>
      <c r="BJ257" s="5" t="str">
        <f>IF(AW257="","",RANK(AW257,AW$3:AW$1048576,1)+COUNTIF(AW$3:AW257,AW257)-1)</f>
        <v/>
      </c>
      <c r="BK257" s="5" t="str">
        <f>IF(AX257="","",RANK(AX257,AX$3:AX$1048576,1)+COUNTIF(AX$3:AX257,AX257)-1)</f>
        <v/>
      </c>
      <c r="BL257" s="5" t="str">
        <f>IF(AY257="","",RANK(AY257,AY$3:AY$1048576,1)+COUNTIF(AY$3:AY257,AY257)-1)</f>
        <v/>
      </c>
      <c r="BM257" s="5" t="str">
        <f>IF(AZ257="","",RANK(AZ257,AZ$3:AZ$1048576,1)+COUNTIF(AZ$3:AZ257,AZ257)-1)</f>
        <v/>
      </c>
      <c r="BN257" s="5" t="str">
        <f>IF(BA257="","",RANK(BA257,BA$3:BA$1048576,1)+COUNTIF(BA$3:BA257,BA257)-1)</f>
        <v/>
      </c>
      <c r="BO257" s="5" t="str">
        <f>IF(BB257="","",RANK(BB257,BB$3:BB$1048576,1)+COUNTIF(BB$3:BB257,BB257)-1)</f>
        <v/>
      </c>
    </row>
    <row r="258" spans="2:67" ht="35.1" customHeight="1" x14ac:dyDescent="0.2">
      <c r="B258" s="116"/>
      <c r="D258" s="102"/>
      <c r="F258" s="73"/>
      <c r="G258" s="103"/>
      <c r="H258" s="104"/>
      <c r="I258" s="105"/>
      <c r="J258" s="106"/>
      <c r="K258" s="107"/>
      <c r="L258" s="62"/>
      <c r="M258" s="111" t="str">
        <f t="shared" si="102"/>
        <v/>
      </c>
      <c r="N258" s="112" t="str">
        <f t="shared" si="103"/>
        <v/>
      </c>
      <c r="T258" s="89" t="str">
        <f t="shared" si="104"/>
        <v/>
      </c>
      <c r="U258" s="90" t="str">
        <f t="shared" si="105"/>
        <v/>
      </c>
      <c r="V258" s="5" t="str">
        <f>IF(C258="","",COUNT(C$3:C258))</f>
        <v/>
      </c>
      <c r="W258" s="5" t="str">
        <f>IF(D258="","",COUNT(D$3:D258))</f>
        <v/>
      </c>
      <c r="X258" s="5" t="str">
        <f>IF(E258="","",COUNT(E$3:E258))</f>
        <v/>
      </c>
      <c r="Y258" s="5" t="str">
        <f>IF(C258="",IF($AK258="","",INDEX(Y$3:Y257,MATCH(MAX(V$3:V257),V$3:V257,0),0)),C258)</f>
        <v/>
      </c>
      <c r="Z258" s="5" t="str">
        <f>IF(D258="",IF($AK258="","",INDEX(Z$3:Z257,MATCH(MAX(W$3:W257),W$3:W257,0),0)),D258)</f>
        <v/>
      </c>
      <c r="AA258" s="5" t="str">
        <f>IF(E258="",IF($AK258="","",INDEX(AA$3:AA257,MATCH(MAX(X$3:X257),X$3:X257,0),0)),E258)</f>
        <v/>
      </c>
      <c r="AB258" s="5" t="str">
        <f t="shared" si="106"/>
        <v/>
      </c>
      <c r="AC258" s="5" t="str">
        <f t="shared" si="107"/>
        <v/>
      </c>
      <c r="AD258" s="11" t="str">
        <f t="shared" si="108"/>
        <v/>
      </c>
      <c r="AE258" s="7" t="str">
        <f t="shared" si="109"/>
        <v/>
      </c>
      <c r="AF258" s="7" t="str">
        <f t="shared" si="110"/>
        <v/>
      </c>
      <c r="AG258" s="12" t="str">
        <f t="shared" si="111"/>
        <v/>
      </c>
      <c r="AH258" s="7" t="str">
        <f t="shared" si="112"/>
        <v/>
      </c>
      <c r="AI258" s="5" t="str">
        <f t="shared" si="113"/>
        <v/>
      </c>
      <c r="AJ258" s="5" t="str">
        <f>IF(H258="","",COUNTA(H$3:H258))</f>
        <v/>
      </c>
      <c r="AK258" s="5" t="str">
        <f>IF(H258="",IF(AI258="","",INDEX(AK$3:AK257,MATCH(MAX(AJ$3:AJ257),AJ$3:AJ257,0),0)),H258)</f>
        <v/>
      </c>
      <c r="AL258" s="5" t="str">
        <f t="shared" si="99"/>
        <v/>
      </c>
      <c r="AM258" s="5" t="str">
        <f t="shared" si="114"/>
        <v/>
      </c>
      <c r="AN258" s="5" t="str">
        <f t="shared" si="115"/>
        <v/>
      </c>
      <c r="AO258" s="57"/>
      <c r="AP258" s="59" t="str">
        <f t="shared" si="116"/>
        <v/>
      </c>
      <c r="AQ258" s="27" t="str">
        <f t="shared" si="117"/>
        <v/>
      </c>
      <c r="AR258" s="5" t="str">
        <f t="shared" si="117"/>
        <v/>
      </c>
      <c r="AS258" s="5" t="str">
        <f t="shared" si="117"/>
        <v/>
      </c>
      <c r="AT258" s="5" t="str">
        <f t="shared" si="117"/>
        <v/>
      </c>
      <c r="AU258" s="5" t="str">
        <f t="shared" si="117"/>
        <v/>
      </c>
      <c r="AV258" s="5" t="str">
        <f t="shared" si="117"/>
        <v/>
      </c>
      <c r="AW258" s="5" t="str">
        <f t="shared" si="117"/>
        <v/>
      </c>
      <c r="AX258" s="5" t="str">
        <f t="shared" si="117"/>
        <v/>
      </c>
      <c r="AY258" s="5" t="str">
        <f t="shared" si="117"/>
        <v/>
      </c>
      <c r="AZ258" s="5" t="str">
        <f t="shared" si="117"/>
        <v/>
      </c>
      <c r="BA258" s="5" t="str">
        <f t="shared" si="117"/>
        <v/>
      </c>
      <c r="BB258" s="5" t="str">
        <f t="shared" si="117"/>
        <v/>
      </c>
      <c r="BC258" s="19"/>
      <c r="BD258" s="5" t="str">
        <f>IF(AQ258="","",RANK(AQ258,AQ$3:AQ$1048576,1)+COUNTIF(AQ$3:AQ258,AQ258)-1)</f>
        <v/>
      </c>
      <c r="BE258" s="5" t="str">
        <f>IF(AR258="","",RANK(AR258,AR$3:AR$1048576,1)+COUNTIF(AR$3:AR258,AR258)-1)</f>
        <v/>
      </c>
      <c r="BF258" s="5" t="str">
        <f>IF(AS258="","",RANK(AS258,AS$3:AS$1048576,1)+COUNTIF(AS$3:AS258,AS258)-1)</f>
        <v/>
      </c>
      <c r="BG258" s="5" t="str">
        <f>IF(AT258="","",RANK(AT258,AT$3:AT$1048576,1)+COUNTIF(AT$3:AT258,AT258)-1)</f>
        <v/>
      </c>
      <c r="BH258" s="5" t="str">
        <f>IF(AU258="","",RANK(AU258,AU$3:AU$1048576,1)+COUNTIF(AU$3:AU258,AU258)-1)</f>
        <v/>
      </c>
      <c r="BI258" s="5" t="str">
        <f>IF(AV258="","",RANK(AV258,AV$3:AV$1048576,1)+COUNTIF(AV$3:AV258,AV258)-1)</f>
        <v/>
      </c>
      <c r="BJ258" s="5" t="str">
        <f>IF(AW258="","",RANK(AW258,AW$3:AW$1048576,1)+COUNTIF(AW$3:AW258,AW258)-1)</f>
        <v/>
      </c>
      <c r="BK258" s="5" t="str">
        <f>IF(AX258="","",RANK(AX258,AX$3:AX$1048576,1)+COUNTIF(AX$3:AX258,AX258)-1)</f>
        <v/>
      </c>
      <c r="BL258" s="5" t="str">
        <f>IF(AY258="","",RANK(AY258,AY$3:AY$1048576,1)+COUNTIF(AY$3:AY258,AY258)-1)</f>
        <v/>
      </c>
      <c r="BM258" s="5" t="str">
        <f>IF(AZ258="","",RANK(AZ258,AZ$3:AZ$1048576,1)+COUNTIF(AZ$3:AZ258,AZ258)-1)</f>
        <v/>
      </c>
      <c r="BN258" s="5" t="str">
        <f>IF(BA258="","",RANK(BA258,BA$3:BA$1048576,1)+COUNTIF(BA$3:BA258,BA258)-1)</f>
        <v/>
      </c>
      <c r="BO258" s="5" t="str">
        <f>IF(BB258="","",RANK(BB258,BB$3:BB$1048576,1)+COUNTIF(BB$3:BB258,BB258)-1)</f>
        <v/>
      </c>
    </row>
    <row r="259" spans="2:67" ht="35.1" customHeight="1" x14ac:dyDescent="0.2">
      <c r="B259" s="116"/>
      <c r="D259" s="102"/>
      <c r="F259" s="73"/>
      <c r="G259" s="103"/>
      <c r="H259" s="104"/>
      <c r="I259" s="105"/>
      <c r="J259" s="106"/>
      <c r="K259" s="107"/>
      <c r="L259" s="62"/>
      <c r="M259" s="111" t="str">
        <f t="shared" si="102"/>
        <v/>
      </c>
      <c r="N259" s="112" t="str">
        <f t="shared" si="103"/>
        <v/>
      </c>
      <c r="T259" s="89" t="str">
        <f t="shared" si="104"/>
        <v/>
      </c>
      <c r="U259" s="90" t="str">
        <f t="shared" si="105"/>
        <v/>
      </c>
      <c r="V259" s="5" t="str">
        <f>IF(C259="","",COUNT(C$3:C259))</f>
        <v/>
      </c>
      <c r="W259" s="5" t="str">
        <f>IF(D259="","",COUNT(D$3:D259))</f>
        <v/>
      </c>
      <c r="X259" s="5" t="str">
        <f>IF(E259="","",COUNT(E$3:E259))</f>
        <v/>
      </c>
      <c r="Y259" s="5" t="str">
        <f>IF(C259="",IF($AK259="","",INDEX(Y$3:Y258,MATCH(MAX(V$3:V258),V$3:V258,0),0)),C259)</f>
        <v/>
      </c>
      <c r="Z259" s="5" t="str">
        <f>IF(D259="",IF($AK259="","",INDEX(Z$3:Z258,MATCH(MAX(W$3:W258),W$3:W258,0),0)),D259)</f>
        <v/>
      </c>
      <c r="AA259" s="5" t="str">
        <f>IF(E259="",IF($AK259="","",INDEX(AA$3:AA258,MATCH(MAX(X$3:X258),X$3:X258,0),0)),E259)</f>
        <v/>
      </c>
      <c r="AB259" s="5" t="str">
        <f t="shared" si="106"/>
        <v/>
      </c>
      <c r="AC259" s="5" t="str">
        <f t="shared" si="107"/>
        <v/>
      </c>
      <c r="AD259" s="11" t="str">
        <f t="shared" si="108"/>
        <v/>
      </c>
      <c r="AE259" s="7" t="str">
        <f t="shared" si="109"/>
        <v/>
      </c>
      <c r="AF259" s="7" t="str">
        <f t="shared" si="110"/>
        <v/>
      </c>
      <c r="AG259" s="12" t="str">
        <f t="shared" si="111"/>
        <v/>
      </c>
      <c r="AH259" s="7" t="str">
        <f t="shared" si="112"/>
        <v/>
      </c>
      <c r="AI259" s="5" t="str">
        <f t="shared" si="113"/>
        <v/>
      </c>
      <c r="AJ259" s="5" t="str">
        <f>IF(H259="","",COUNTA(H$3:H259))</f>
        <v/>
      </c>
      <c r="AK259" s="5" t="str">
        <f>IF(H259="",IF(AI259="","",INDEX(AK$3:AK258,MATCH(MAX(AJ$3:AJ258),AJ$3:AJ258,0),0)),H259)</f>
        <v/>
      </c>
      <c r="AL259" s="5" t="str">
        <f t="shared" si="99"/>
        <v/>
      </c>
      <c r="AM259" s="5" t="str">
        <f t="shared" si="114"/>
        <v/>
      </c>
      <c r="AN259" s="5" t="str">
        <f t="shared" si="115"/>
        <v/>
      </c>
      <c r="AO259" s="57"/>
      <c r="AP259" s="59" t="str">
        <f t="shared" si="116"/>
        <v/>
      </c>
      <c r="AQ259" s="27" t="str">
        <f t="shared" si="117"/>
        <v/>
      </c>
      <c r="AR259" s="5" t="str">
        <f t="shared" si="117"/>
        <v/>
      </c>
      <c r="AS259" s="5" t="str">
        <f t="shared" si="117"/>
        <v/>
      </c>
      <c r="AT259" s="5" t="str">
        <f t="shared" si="117"/>
        <v/>
      </c>
      <c r="AU259" s="5" t="str">
        <f t="shared" si="117"/>
        <v/>
      </c>
      <c r="AV259" s="5" t="str">
        <f t="shared" si="117"/>
        <v/>
      </c>
      <c r="AW259" s="5" t="str">
        <f t="shared" si="117"/>
        <v/>
      </c>
      <c r="AX259" s="5" t="str">
        <f t="shared" si="117"/>
        <v/>
      </c>
      <c r="AY259" s="5" t="str">
        <f t="shared" si="117"/>
        <v/>
      </c>
      <c r="AZ259" s="5" t="str">
        <f t="shared" si="117"/>
        <v/>
      </c>
      <c r="BA259" s="5" t="str">
        <f t="shared" si="117"/>
        <v/>
      </c>
      <c r="BB259" s="5" t="str">
        <f t="shared" si="117"/>
        <v/>
      </c>
      <c r="BC259" s="19"/>
      <c r="BD259" s="5" t="str">
        <f>IF(AQ259="","",RANK(AQ259,AQ$3:AQ$1048576,1)+COUNTIF(AQ$3:AQ259,AQ259)-1)</f>
        <v/>
      </c>
      <c r="BE259" s="5" t="str">
        <f>IF(AR259="","",RANK(AR259,AR$3:AR$1048576,1)+COUNTIF(AR$3:AR259,AR259)-1)</f>
        <v/>
      </c>
      <c r="BF259" s="5" t="str">
        <f>IF(AS259="","",RANK(AS259,AS$3:AS$1048576,1)+COUNTIF(AS$3:AS259,AS259)-1)</f>
        <v/>
      </c>
      <c r="BG259" s="5" t="str">
        <f>IF(AT259="","",RANK(AT259,AT$3:AT$1048576,1)+COUNTIF(AT$3:AT259,AT259)-1)</f>
        <v/>
      </c>
      <c r="BH259" s="5" t="str">
        <f>IF(AU259="","",RANK(AU259,AU$3:AU$1048576,1)+COUNTIF(AU$3:AU259,AU259)-1)</f>
        <v/>
      </c>
      <c r="BI259" s="5" t="str">
        <f>IF(AV259="","",RANK(AV259,AV$3:AV$1048576,1)+COUNTIF(AV$3:AV259,AV259)-1)</f>
        <v/>
      </c>
      <c r="BJ259" s="5" t="str">
        <f>IF(AW259="","",RANK(AW259,AW$3:AW$1048576,1)+COUNTIF(AW$3:AW259,AW259)-1)</f>
        <v/>
      </c>
      <c r="BK259" s="5" t="str">
        <f>IF(AX259="","",RANK(AX259,AX$3:AX$1048576,1)+COUNTIF(AX$3:AX259,AX259)-1)</f>
        <v/>
      </c>
      <c r="BL259" s="5" t="str">
        <f>IF(AY259="","",RANK(AY259,AY$3:AY$1048576,1)+COUNTIF(AY$3:AY259,AY259)-1)</f>
        <v/>
      </c>
      <c r="BM259" s="5" t="str">
        <f>IF(AZ259="","",RANK(AZ259,AZ$3:AZ$1048576,1)+COUNTIF(AZ$3:AZ259,AZ259)-1)</f>
        <v/>
      </c>
      <c r="BN259" s="5" t="str">
        <f>IF(BA259="","",RANK(BA259,BA$3:BA$1048576,1)+COUNTIF(BA$3:BA259,BA259)-1)</f>
        <v/>
      </c>
      <c r="BO259" s="5" t="str">
        <f>IF(BB259="","",RANK(BB259,BB$3:BB$1048576,1)+COUNTIF(BB$3:BB259,BB259)-1)</f>
        <v/>
      </c>
    </row>
    <row r="260" spans="2:67" ht="35.1" customHeight="1" x14ac:dyDescent="0.2">
      <c r="B260" s="116"/>
      <c r="D260" s="102"/>
      <c r="F260" s="73"/>
      <c r="G260" s="103"/>
      <c r="H260" s="104"/>
      <c r="I260" s="105"/>
      <c r="J260" s="106"/>
      <c r="K260" s="107"/>
      <c r="L260" s="62"/>
      <c r="M260" s="111" t="str">
        <f t="shared" si="102"/>
        <v/>
      </c>
      <c r="N260" s="112" t="str">
        <f t="shared" si="103"/>
        <v/>
      </c>
      <c r="T260" s="89" t="str">
        <f t="shared" si="104"/>
        <v/>
      </c>
      <c r="U260" s="90" t="str">
        <f t="shared" si="105"/>
        <v/>
      </c>
      <c r="V260" s="5" t="str">
        <f>IF(C260="","",COUNT(C$3:C260))</f>
        <v/>
      </c>
      <c r="W260" s="5" t="str">
        <f>IF(D260="","",COUNT(D$3:D260))</f>
        <v/>
      </c>
      <c r="X260" s="5" t="str">
        <f>IF(E260="","",COUNT(E$3:E260))</f>
        <v/>
      </c>
      <c r="Y260" s="5" t="str">
        <f>IF(C260="",IF($AK260="","",INDEX(Y$3:Y259,MATCH(MAX(V$3:V259),V$3:V259,0),0)),C260)</f>
        <v/>
      </c>
      <c r="Z260" s="5" t="str">
        <f>IF(D260="",IF($AK260="","",INDEX(Z$3:Z259,MATCH(MAX(W$3:W259),W$3:W259,0),0)),D260)</f>
        <v/>
      </c>
      <c r="AA260" s="5" t="str">
        <f>IF(E260="",IF($AK260="","",INDEX(AA$3:AA259,MATCH(MAX(X$3:X259),X$3:X259,0),0)),E260)</f>
        <v/>
      </c>
      <c r="AB260" s="5" t="str">
        <f t="shared" si="106"/>
        <v/>
      </c>
      <c r="AC260" s="5" t="str">
        <f t="shared" si="107"/>
        <v/>
      </c>
      <c r="AD260" s="11" t="str">
        <f t="shared" si="108"/>
        <v/>
      </c>
      <c r="AE260" s="7" t="str">
        <f t="shared" si="109"/>
        <v/>
      </c>
      <c r="AF260" s="7" t="str">
        <f t="shared" si="110"/>
        <v/>
      </c>
      <c r="AG260" s="12" t="str">
        <f t="shared" si="111"/>
        <v/>
      </c>
      <c r="AH260" s="7" t="str">
        <f t="shared" si="112"/>
        <v/>
      </c>
      <c r="AI260" s="5" t="str">
        <f t="shared" si="113"/>
        <v/>
      </c>
      <c r="AJ260" s="5" t="str">
        <f>IF(H260="","",COUNTA(H$3:H260))</f>
        <v/>
      </c>
      <c r="AK260" s="5" t="str">
        <f>IF(H260="",IF(AI260="","",INDEX(AK$3:AK259,MATCH(MAX(AJ$3:AJ259),AJ$3:AJ259,0),0)),H260)</f>
        <v/>
      </c>
      <c r="AL260" s="5" t="str">
        <f t="shared" ref="AL260:AL323" si="118">IF(AD260="","",TEXT(AD260,"h:mm")&amp;"　")&amp;IF(AM260="","",IF($AM$1="左",$AM$2,"")&amp;AM260&amp;IF($AM$1="右",$AM$2,""))</f>
        <v/>
      </c>
      <c r="AM260" s="5" t="str">
        <f t="shared" si="114"/>
        <v/>
      </c>
      <c r="AN260" s="5" t="str">
        <f t="shared" si="115"/>
        <v/>
      </c>
      <c r="AO260" s="57"/>
      <c r="AP260" s="59" t="str">
        <f t="shared" si="116"/>
        <v/>
      </c>
      <c r="AQ260" s="27" t="str">
        <f t="shared" si="117"/>
        <v/>
      </c>
      <c r="AR260" s="5" t="str">
        <f t="shared" si="117"/>
        <v/>
      </c>
      <c r="AS260" s="5" t="str">
        <f t="shared" si="117"/>
        <v/>
      </c>
      <c r="AT260" s="5" t="str">
        <f t="shared" si="117"/>
        <v/>
      </c>
      <c r="AU260" s="5" t="str">
        <f t="shared" si="117"/>
        <v/>
      </c>
      <c r="AV260" s="5" t="str">
        <f t="shared" si="117"/>
        <v/>
      </c>
      <c r="AW260" s="5" t="str">
        <f t="shared" si="117"/>
        <v/>
      </c>
      <c r="AX260" s="5" t="str">
        <f t="shared" si="117"/>
        <v/>
      </c>
      <c r="AY260" s="5" t="str">
        <f t="shared" si="117"/>
        <v/>
      </c>
      <c r="AZ260" s="5" t="str">
        <f t="shared" si="117"/>
        <v/>
      </c>
      <c r="BA260" s="5" t="str">
        <f t="shared" si="117"/>
        <v/>
      </c>
      <c r="BB260" s="5" t="str">
        <f t="shared" si="117"/>
        <v/>
      </c>
      <c r="BC260" s="19"/>
      <c r="BD260" s="5" t="str">
        <f>IF(AQ260="","",RANK(AQ260,AQ$3:AQ$1048576,1)+COUNTIF(AQ$3:AQ260,AQ260)-1)</f>
        <v/>
      </c>
      <c r="BE260" s="5" t="str">
        <f>IF(AR260="","",RANK(AR260,AR$3:AR$1048576,1)+COUNTIF(AR$3:AR260,AR260)-1)</f>
        <v/>
      </c>
      <c r="BF260" s="5" t="str">
        <f>IF(AS260="","",RANK(AS260,AS$3:AS$1048576,1)+COUNTIF(AS$3:AS260,AS260)-1)</f>
        <v/>
      </c>
      <c r="BG260" s="5" t="str">
        <f>IF(AT260="","",RANK(AT260,AT$3:AT$1048576,1)+COUNTIF(AT$3:AT260,AT260)-1)</f>
        <v/>
      </c>
      <c r="BH260" s="5" t="str">
        <f>IF(AU260="","",RANK(AU260,AU$3:AU$1048576,1)+COUNTIF(AU$3:AU260,AU260)-1)</f>
        <v/>
      </c>
      <c r="BI260" s="5" t="str">
        <f>IF(AV260="","",RANK(AV260,AV$3:AV$1048576,1)+COUNTIF(AV$3:AV260,AV260)-1)</f>
        <v/>
      </c>
      <c r="BJ260" s="5" t="str">
        <f>IF(AW260="","",RANK(AW260,AW$3:AW$1048576,1)+COUNTIF(AW$3:AW260,AW260)-1)</f>
        <v/>
      </c>
      <c r="BK260" s="5" t="str">
        <f>IF(AX260="","",RANK(AX260,AX$3:AX$1048576,1)+COUNTIF(AX$3:AX260,AX260)-1)</f>
        <v/>
      </c>
      <c r="BL260" s="5" t="str">
        <f>IF(AY260="","",RANK(AY260,AY$3:AY$1048576,1)+COUNTIF(AY$3:AY260,AY260)-1)</f>
        <v/>
      </c>
      <c r="BM260" s="5" t="str">
        <f>IF(AZ260="","",RANK(AZ260,AZ$3:AZ$1048576,1)+COUNTIF(AZ$3:AZ260,AZ260)-1)</f>
        <v/>
      </c>
      <c r="BN260" s="5" t="str">
        <f>IF(BA260="","",RANK(BA260,BA$3:BA$1048576,1)+COUNTIF(BA$3:BA260,BA260)-1)</f>
        <v/>
      </c>
      <c r="BO260" s="5" t="str">
        <f>IF(BB260="","",RANK(BB260,BB$3:BB$1048576,1)+COUNTIF(BB$3:BB260,BB260)-1)</f>
        <v/>
      </c>
    </row>
    <row r="261" spans="2:67" ht="35.1" customHeight="1" x14ac:dyDescent="0.2">
      <c r="B261" s="116"/>
      <c r="D261" s="102"/>
      <c r="F261" s="73"/>
      <c r="G261" s="103"/>
      <c r="H261" s="104"/>
      <c r="I261" s="105"/>
      <c r="J261" s="106"/>
      <c r="K261" s="107"/>
      <c r="L261" s="62"/>
      <c r="M261" s="111" t="str">
        <f t="shared" si="102"/>
        <v/>
      </c>
      <c r="N261" s="112" t="str">
        <f t="shared" si="103"/>
        <v/>
      </c>
      <c r="T261" s="89" t="str">
        <f t="shared" si="104"/>
        <v/>
      </c>
      <c r="U261" s="90" t="str">
        <f t="shared" si="105"/>
        <v/>
      </c>
      <c r="V261" s="5" t="str">
        <f>IF(C261="","",COUNT(C$3:C261))</f>
        <v/>
      </c>
      <c r="W261" s="5" t="str">
        <f>IF(D261="","",COUNT(D$3:D261))</f>
        <v/>
      </c>
      <c r="X261" s="5" t="str">
        <f>IF(E261="","",COUNT(E$3:E261))</f>
        <v/>
      </c>
      <c r="Y261" s="5" t="str">
        <f>IF(C261="",IF($AK261="","",INDEX(Y$3:Y260,MATCH(MAX(V$3:V260),V$3:V260,0),0)),C261)</f>
        <v/>
      </c>
      <c r="Z261" s="5" t="str">
        <f>IF(D261="",IF($AK261="","",INDEX(Z$3:Z260,MATCH(MAX(W$3:W260),W$3:W260,0),0)),D261)</f>
        <v/>
      </c>
      <c r="AA261" s="5" t="str">
        <f>IF(E261="",IF($AK261="","",INDEX(AA$3:AA260,MATCH(MAX(X$3:X260),X$3:X260,0),0)),E261)</f>
        <v/>
      </c>
      <c r="AB261" s="5" t="str">
        <f t="shared" si="106"/>
        <v/>
      </c>
      <c r="AC261" s="5" t="str">
        <f t="shared" si="107"/>
        <v/>
      </c>
      <c r="AD261" s="11" t="str">
        <f t="shared" si="108"/>
        <v/>
      </c>
      <c r="AE261" s="7" t="str">
        <f t="shared" si="109"/>
        <v/>
      </c>
      <c r="AF261" s="7" t="str">
        <f t="shared" si="110"/>
        <v/>
      </c>
      <c r="AG261" s="12" t="str">
        <f t="shared" si="111"/>
        <v/>
      </c>
      <c r="AH261" s="7" t="str">
        <f t="shared" si="112"/>
        <v/>
      </c>
      <c r="AI261" s="5" t="str">
        <f t="shared" si="113"/>
        <v/>
      </c>
      <c r="AJ261" s="5" t="str">
        <f>IF(H261="","",COUNTA(H$3:H261))</f>
        <v/>
      </c>
      <c r="AK261" s="5" t="str">
        <f>IF(H261="",IF(AI261="","",INDEX(AK$3:AK260,MATCH(MAX(AJ$3:AJ260),AJ$3:AJ260,0),0)),H261)</f>
        <v/>
      </c>
      <c r="AL261" s="5" t="str">
        <f t="shared" si="118"/>
        <v/>
      </c>
      <c r="AM261" s="5" t="str">
        <f t="shared" si="114"/>
        <v/>
      </c>
      <c r="AN261" s="5" t="str">
        <f t="shared" si="115"/>
        <v/>
      </c>
      <c r="AO261" s="57"/>
      <c r="AP261" s="59" t="str">
        <f t="shared" si="116"/>
        <v/>
      </c>
      <c r="AQ261" s="27" t="str">
        <f t="shared" si="117"/>
        <v/>
      </c>
      <c r="AR261" s="5" t="str">
        <f t="shared" si="117"/>
        <v/>
      </c>
      <c r="AS261" s="5" t="str">
        <f t="shared" si="117"/>
        <v/>
      </c>
      <c r="AT261" s="5" t="str">
        <f t="shared" si="117"/>
        <v/>
      </c>
      <c r="AU261" s="5" t="str">
        <f t="shared" si="117"/>
        <v/>
      </c>
      <c r="AV261" s="5" t="str">
        <f t="shared" si="117"/>
        <v/>
      </c>
      <c r="AW261" s="5" t="str">
        <f t="shared" si="117"/>
        <v/>
      </c>
      <c r="AX261" s="5" t="str">
        <f t="shared" si="117"/>
        <v/>
      </c>
      <c r="AY261" s="5" t="str">
        <f t="shared" si="117"/>
        <v/>
      </c>
      <c r="AZ261" s="5" t="str">
        <f t="shared" si="117"/>
        <v/>
      </c>
      <c r="BA261" s="5" t="str">
        <f t="shared" si="117"/>
        <v/>
      </c>
      <c r="BB261" s="5" t="str">
        <f t="shared" si="117"/>
        <v/>
      </c>
      <c r="BC261" s="19"/>
      <c r="BD261" s="5" t="str">
        <f>IF(AQ261="","",RANK(AQ261,AQ$3:AQ$1048576,1)+COUNTIF(AQ$3:AQ261,AQ261)-1)</f>
        <v/>
      </c>
      <c r="BE261" s="5" t="str">
        <f>IF(AR261="","",RANK(AR261,AR$3:AR$1048576,1)+COUNTIF(AR$3:AR261,AR261)-1)</f>
        <v/>
      </c>
      <c r="BF261" s="5" t="str">
        <f>IF(AS261="","",RANK(AS261,AS$3:AS$1048576,1)+COUNTIF(AS$3:AS261,AS261)-1)</f>
        <v/>
      </c>
      <c r="BG261" s="5" t="str">
        <f>IF(AT261="","",RANK(AT261,AT$3:AT$1048576,1)+COUNTIF(AT$3:AT261,AT261)-1)</f>
        <v/>
      </c>
      <c r="BH261" s="5" t="str">
        <f>IF(AU261="","",RANK(AU261,AU$3:AU$1048576,1)+COUNTIF(AU$3:AU261,AU261)-1)</f>
        <v/>
      </c>
      <c r="BI261" s="5" t="str">
        <f>IF(AV261="","",RANK(AV261,AV$3:AV$1048576,1)+COUNTIF(AV$3:AV261,AV261)-1)</f>
        <v/>
      </c>
      <c r="BJ261" s="5" t="str">
        <f>IF(AW261="","",RANK(AW261,AW$3:AW$1048576,1)+COUNTIF(AW$3:AW261,AW261)-1)</f>
        <v/>
      </c>
      <c r="BK261" s="5" t="str">
        <f>IF(AX261="","",RANK(AX261,AX$3:AX$1048576,1)+COUNTIF(AX$3:AX261,AX261)-1)</f>
        <v/>
      </c>
      <c r="BL261" s="5" t="str">
        <f>IF(AY261="","",RANK(AY261,AY$3:AY$1048576,1)+COUNTIF(AY$3:AY261,AY261)-1)</f>
        <v/>
      </c>
      <c r="BM261" s="5" t="str">
        <f>IF(AZ261="","",RANK(AZ261,AZ$3:AZ$1048576,1)+COUNTIF(AZ$3:AZ261,AZ261)-1)</f>
        <v/>
      </c>
      <c r="BN261" s="5" t="str">
        <f>IF(BA261="","",RANK(BA261,BA$3:BA$1048576,1)+COUNTIF(BA$3:BA261,BA261)-1)</f>
        <v/>
      </c>
      <c r="BO261" s="5" t="str">
        <f>IF(BB261="","",RANK(BB261,BB$3:BB$1048576,1)+COUNTIF(BB$3:BB261,BB261)-1)</f>
        <v/>
      </c>
    </row>
    <row r="262" spans="2:67" ht="35.1" customHeight="1" x14ac:dyDescent="0.2">
      <c r="B262" s="116"/>
      <c r="D262" s="102"/>
      <c r="F262" s="73"/>
      <c r="G262" s="103"/>
      <c r="H262" s="104"/>
      <c r="I262" s="105"/>
      <c r="J262" s="106"/>
      <c r="K262" s="107"/>
      <c r="L262" s="62"/>
      <c r="M262" s="111" t="str">
        <f t="shared" si="102"/>
        <v/>
      </c>
      <c r="N262" s="112" t="str">
        <f t="shared" si="103"/>
        <v/>
      </c>
      <c r="T262" s="89" t="str">
        <f t="shared" si="104"/>
        <v/>
      </c>
      <c r="U262" s="90" t="str">
        <f t="shared" si="105"/>
        <v/>
      </c>
      <c r="V262" s="5" t="str">
        <f>IF(C262="","",COUNT(C$3:C262))</f>
        <v/>
      </c>
      <c r="W262" s="5" t="str">
        <f>IF(D262="","",COUNT(D$3:D262))</f>
        <v/>
      </c>
      <c r="X262" s="5" t="str">
        <f>IF(E262="","",COUNT(E$3:E262))</f>
        <v/>
      </c>
      <c r="Y262" s="5" t="str">
        <f>IF(C262="",IF($AK262="","",INDEX(Y$3:Y261,MATCH(MAX(V$3:V261),V$3:V261,0),0)),C262)</f>
        <v/>
      </c>
      <c r="Z262" s="5" t="str">
        <f>IF(D262="",IF($AK262="","",INDEX(Z$3:Z261,MATCH(MAX(W$3:W261),W$3:W261,0),0)),D262)</f>
        <v/>
      </c>
      <c r="AA262" s="5" t="str">
        <f>IF(E262="",IF($AK262="","",INDEX(AA$3:AA261,MATCH(MAX(X$3:X261),X$3:X261,0),0)),E262)</f>
        <v/>
      </c>
      <c r="AB262" s="5" t="str">
        <f t="shared" si="106"/>
        <v/>
      </c>
      <c r="AC262" s="5" t="str">
        <f t="shared" si="107"/>
        <v/>
      </c>
      <c r="AD262" s="11" t="str">
        <f t="shared" si="108"/>
        <v/>
      </c>
      <c r="AE262" s="7" t="str">
        <f t="shared" si="109"/>
        <v/>
      </c>
      <c r="AF262" s="7" t="str">
        <f t="shared" si="110"/>
        <v/>
      </c>
      <c r="AG262" s="12" t="str">
        <f t="shared" si="111"/>
        <v/>
      </c>
      <c r="AH262" s="7" t="str">
        <f t="shared" si="112"/>
        <v/>
      </c>
      <c r="AI262" s="5" t="str">
        <f t="shared" si="113"/>
        <v/>
      </c>
      <c r="AJ262" s="5" t="str">
        <f>IF(H262="","",COUNTA(H$3:H262))</f>
        <v/>
      </c>
      <c r="AK262" s="5" t="str">
        <f>IF(H262="",IF(AI262="","",INDEX(AK$3:AK261,MATCH(MAX(AJ$3:AJ261),AJ$3:AJ261,0),0)),H262)</f>
        <v/>
      </c>
      <c r="AL262" s="5" t="str">
        <f t="shared" si="118"/>
        <v/>
      </c>
      <c r="AM262" s="5" t="str">
        <f t="shared" si="114"/>
        <v/>
      </c>
      <c r="AN262" s="5" t="str">
        <f t="shared" si="115"/>
        <v/>
      </c>
      <c r="AO262" s="57"/>
      <c r="AP262" s="59" t="str">
        <f t="shared" si="116"/>
        <v/>
      </c>
      <c r="AQ262" s="27" t="str">
        <f t="shared" si="117"/>
        <v/>
      </c>
      <c r="AR262" s="5" t="str">
        <f t="shared" si="117"/>
        <v/>
      </c>
      <c r="AS262" s="5" t="str">
        <f t="shared" si="117"/>
        <v/>
      </c>
      <c r="AT262" s="5" t="str">
        <f t="shared" si="117"/>
        <v/>
      </c>
      <c r="AU262" s="5" t="str">
        <f t="shared" si="117"/>
        <v/>
      </c>
      <c r="AV262" s="5" t="str">
        <f t="shared" si="117"/>
        <v/>
      </c>
      <c r="AW262" s="5" t="str">
        <f t="shared" si="117"/>
        <v/>
      </c>
      <c r="AX262" s="5" t="str">
        <f t="shared" si="117"/>
        <v/>
      </c>
      <c r="AY262" s="5" t="str">
        <f t="shared" si="117"/>
        <v/>
      </c>
      <c r="AZ262" s="5" t="str">
        <f t="shared" si="117"/>
        <v/>
      </c>
      <c r="BA262" s="5" t="str">
        <f t="shared" si="117"/>
        <v/>
      </c>
      <c r="BB262" s="5" t="str">
        <f t="shared" si="117"/>
        <v/>
      </c>
      <c r="BC262" s="19"/>
      <c r="BD262" s="5" t="str">
        <f>IF(AQ262="","",RANK(AQ262,AQ$3:AQ$1048576,1)+COUNTIF(AQ$3:AQ262,AQ262)-1)</f>
        <v/>
      </c>
      <c r="BE262" s="5" t="str">
        <f>IF(AR262="","",RANK(AR262,AR$3:AR$1048576,1)+COUNTIF(AR$3:AR262,AR262)-1)</f>
        <v/>
      </c>
      <c r="BF262" s="5" t="str">
        <f>IF(AS262="","",RANK(AS262,AS$3:AS$1048576,1)+COUNTIF(AS$3:AS262,AS262)-1)</f>
        <v/>
      </c>
      <c r="BG262" s="5" t="str">
        <f>IF(AT262="","",RANK(AT262,AT$3:AT$1048576,1)+COUNTIF(AT$3:AT262,AT262)-1)</f>
        <v/>
      </c>
      <c r="BH262" s="5" t="str">
        <f>IF(AU262="","",RANK(AU262,AU$3:AU$1048576,1)+COUNTIF(AU$3:AU262,AU262)-1)</f>
        <v/>
      </c>
      <c r="BI262" s="5" t="str">
        <f>IF(AV262="","",RANK(AV262,AV$3:AV$1048576,1)+COUNTIF(AV$3:AV262,AV262)-1)</f>
        <v/>
      </c>
      <c r="BJ262" s="5" t="str">
        <f>IF(AW262="","",RANK(AW262,AW$3:AW$1048576,1)+COUNTIF(AW$3:AW262,AW262)-1)</f>
        <v/>
      </c>
      <c r="BK262" s="5" t="str">
        <f>IF(AX262="","",RANK(AX262,AX$3:AX$1048576,1)+COUNTIF(AX$3:AX262,AX262)-1)</f>
        <v/>
      </c>
      <c r="BL262" s="5" t="str">
        <f>IF(AY262="","",RANK(AY262,AY$3:AY$1048576,1)+COUNTIF(AY$3:AY262,AY262)-1)</f>
        <v/>
      </c>
      <c r="BM262" s="5" t="str">
        <f>IF(AZ262="","",RANK(AZ262,AZ$3:AZ$1048576,1)+COUNTIF(AZ$3:AZ262,AZ262)-1)</f>
        <v/>
      </c>
      <c r="BN262" s="5" t="str">
        <f>IF(BA262="","",RANK(BA262,BA$3:BA$1048576,1)+COUNTIF(BA$3:BA262,BA262)-1)</f>
        <v/>
      </c>
      <c r="BO262" s="5" t="str">
        <f>IF(BB262="","",RANK(BB262,BB$3:BB$1048576,1)+COUNTIF(BB$3:BB262,BB262)-1)</f>
        <v/>
      </c>
    </row>
    <row r="263" spans="2:67" ht="35.1" customHeight="1" x14ac:dyDescent="0.2">
      <c r="B263" s="116"/>
      <c r="D263" s="102"/>
      <c r="F263" s="73"/>
      <c r="G263" s="103"/>
      <c r="H263" s="104"/>
      <c r="I263" s="105"/>
      <c r="J263" s="106"/>
      <c r="K263" s="107"/>
      <c r="L263" s="62"/>
      <c r="M263" s="111" t="str">
        <f t="shared" si="102"/>
        <v/>
      </c>
      <c r="N263" s="112" t="str">
        <f t="shared" si="103"/>
        <v/>
      </c>
      <c r="T263" s="89" t="str">
        <f t="shared" si="104"/>
        <v/>
      </c>
      <c r="U263" s="90" t="str">
        <f t="shared" si="105"/>
        <v/>
      </c>
      <c r="V263" s="5" t="str">
        <f>IF(C263="","",COUNT(C$3:C263))</f>
        <v/>
      </c>
      <c r="W263" s="5" t="str">
        <f>IF(D263="","",COUNT(D$3:D263))</f>
        <v/>
      </c>
      <c r="X263" s="5" t="str">
        <f>IF(E263="","",COUNT(E$3:E263))</f>
        <v/>
      </c>
      <c r="Y263" s="5" t="str">
        <f>IF(C263="",IF($AK263="","",INDEX(Y$3:Y262,MATCH(MAX(V$3:V262),V$3:V262,0),0)),C263)</f>
        <v/>
      </c>
      <c r="Z263" s="5" t="str">
        <f>IF(D263="",IF($AK263="","",INDEX(Z$3:Z262,MATCH(MAX(W$3:W262),W$3:W262,0),0)),D263)</f>
        <v/>
      </c>
      <c r="AA263" s="5" t="str">
        <f>IF(E263="",IF($AK263="","",INDEX(AA$3:AA262,MATCH(MAX(X$3:X262),X$3:X262,0),0)),E263)</f>
        <v/>
      </c>
      <c r="AB263" s="5" t="str">
        <f t="shared" si="106"/>
        <v/>
      </c>
      <c r="AC263" s="5" t="str">
        <f t="shared" si="107"/>
        <v/>
      </c>
      <c r="AD263" s="11" t="str">
        <f t="shared" si="108"/>
        <v/>
      </c>
      <c r="AE263" s="7" t="str">
        <f t="shared" si="109"/>
        <v/>
      </c>
      <c r="AF263" s="7" t="str">
        <f t="shared" si="110"/>
        <v/>
      </c>
      <c r="AG263" s="12" t="str">
        <f t="shared" si="111"/>
        <v/>
      </c>
      <c r="AH263" s="7" t="str">
        <f t="shared" si="112"/>
        <v/>
      </c>
      <c r="AI263" s="5" t="str">
        <f t="shared" si="113"/>
        <v/>
      </c>
      <c r="AJ263" s="5" t="str">
        <f>IF(H263="","",COUNTA(H$3:H263))</f>
        <v/>
      </c>
      <c r="AK263" s="5" t="str">
        <f>IF(H263="",IF(AI263="","",INDEX(AK$3:AK262,MATCH(MAX(AJ$3:AJ262),AJ$3:AJ262,0),0)),H263)</f>
        <v/>
      </c>
      <c r="AL263" s="5" t="str">
        <f t="shared" si="118"/>
        <v/>
      </c>
      <c r="AM263" s="5" t="str">
        <f t="shared" si="114"/>
        <v/>
      </c>
      <c r="AN263" s="5" t="str">
        <f t="shared" si="115"/>
        <v/>
      </c>
      <c r="AO263" s="57"/>
      <c r="AP263" s="59" t="str">
        <f t="shared" si="116"/>
        <v/>
      </c>
      <c r="AQ263" s="27" t="str">
        <f t="shared" si="117"/>
        <v/>
      </c>
      <c r="AR263" s="5" t="str">
        <f t="shared" si="117"/>
        <v/>
      </c>
      <c r="AS263" s="5" t="str">
        <f t="shared" si="117"/>
        <v/>
      </c>
      <c r="AT263" s="5" t="str">
        <f t="shared" si="117"/>
        <v/>
      </c>
      <c r="AU263" s="5" t="str">
        <f t="shared" si="117"/>
        <v/>
      </c>
      <c r="AV263" s="5" t="str">
        <f t="shared" si="117"/>
        <v/>
      </c>
      <c r="AW263" s="5" t="str">
        <f t="shared" si="117"/>
        <v/>
      </c>
      <c r="AX263" s="5" t="str">
        <f t="shared" si="117"/>
        <v/>
      </c>
      <c r="AY263" s="5" t="str">
        <f t="shared" si="117"/>
        <v/>
      </c>
      <c r="AZ263" s="5" t="str">
        <f t="shared" si="117"/>
        <v/>
      </c>
      <c r="BA263" s="5" t="str">
        <f t="shared" si="117"/>
        <v/>
      </c>
      <c r="BB263" s="5" t="str">
        <f t="shared" si="117"/>
        <v/>
      </c>
      <c r="BC263" s="19"/>
      <c r="BD263" s="5" t="str">
        <f>IF(AQ263="","",RANK(AQ263,AQ$3:AQ$1048576,1)+COUNTIF(AQ$3:AQ263,AQ263)-1)</f>
        <v/>
      </c>
      <c r="BE263" s="5" t="str">
        <f>IF(AR263="","",RANK(AR263,AR$3:AR$1048576,1)+COUNTIF(AR$3:AR263,AR263)-1)</f>
        <v/>
      </c>
      <c r="BF263" s="5" t="str">
        <f>IF(AS263="","",RANK(AS263,AS$3:AS$1048576,1)+COUNTIF(AS$3:AS263,AS263)-1)</f>
        <v/>
      </c>
      <c r="BG263" s="5" t="str">
        <f>IF(AT263="","",RANK(AT263,AT$3:AT$1048576,1)+COUNTIF(AT$3:AT263,AT263)-1)</f>
        <v/>
      </c>
      <c r="BH263" s="5" t="str">
        <f>IF(AU263="","",RANK(AU263,AU$3:AU$1048576,1)+COUNTIF(AU$3:AU263,AU263)-1)</f>
        <v/>
      </c>
      <c r="BI263" s="5" t="str">
        <f>IF(AV263="","",RANK(AV263,AV$3:AV$1048576,1)+COUNTIF(AV$3:AV263,AV263)-1)</f>
        <v/>
      </c>
      <c r="BJ263" s="5" t="str">
        <f>IF(AW263="","",RANK(AW263,AW$3:AW$1048576,1)+COUNTIF(AW$3:AW263,AW263)-1)</f>
        <v/>
      </c>
      <c r="BK263" s="5" t="str">
        <f>IF(AX263="","",RANK(AX263,AX$3:AX$1048576,1)+COUNTIF(AX$3:AX263,AX263)-1)</f>
        <v/>
      </c>
      <c r="BL263" s="5" t="str">
        <f>IF(AY263="","",RANK(AY263,AY$3:AY$1048576,1)+COUNTIF(AY$3:AY263,AY263)-1)</f>
        <v/>
      </c>
      <c r="BM263" s="5" t="str">
        <f>IF(AZ263="","",RANK(AZ263,AZ$3:AZ$1048576,1)+COUNTIF(AZ$3:AZ263,AZ263)-1)</f>
        <v/>
      </c>
      <c r="BN263" s="5" t="str">
        <f>IF(BA263="","",RANK(BA263,BA$3:BA$1048576,1)+COUNTIF(BA$3:BA263,BA263)-1)</f>
        <v/>
      </c>
      <c r="BO263" s="5" t="str">
        <f>IF(BB263="","",RANK(BB263,BB$3:BB$1048576,1)+COUNTIF(BB$3:BB263,BB263)-1)</f>
        <v/>
      </c>
    </row>
    <row r="264" spans="2:67" ht="35.1" customHeight="1" x14ac:dyDescent="0.2">
      <c r="B264" s="116"/>
      <c r="D264" s="102"/>
      <c r="F264" s="73"/>
      <c r="G264" s="103"/>
      <c r="H264" s="104"/>
      <c r="I264" s="105"/>
      <c r="J264" s="106"/>
      <c r="K264" s="107"/>
      <c r="L264" s="62"/>
      <c r="M264" s="111" t="str">
        <f t="shared" si="102"/>
        <v/>
      </c>
      <c r="N264" s="112" t="str">
        <f t="shared" si="103"/>
        <v/>
      </c>
      <c r="T264" s="89" t="str">
        <f t="shared" si="104"/>
        <v/>
      </c>
      <c r="U264" s="90" t="str">
        <f t="shared" si="105"/>
        <v/>
      </c>
      <c r="V264" s="5" t="str">
        <f>IF(C264="","",COUNT(C$3:C264))</f>
        <v/>
      </c>
      <c r="W264" s="5" t="str">
        <f>IF(D264="","",COUNT(D$3:D264))</f>
        <v/>
      </c>
      <c r="X264" s="5" t="str">
        <f>IF(E264="","",COUNT(E$3:E264))</f>
        <v/>
      </c>
      <c r="Y264" s="5" t="str">
        <f>IF(C264="",IF($AK264="","",INDEX(Y$3:Y263,MATCH(MAX(V$3:V263),V$3:V263,0),0)),C264)</f>
        <v/>
      </c>
      <c r="Z264" s="5" t="str">
        <f>IF(D264="",IF($AK264="","",INDEX(Z$3:Z263,MATCH(MAX(W$3:W263),W$3:W263,0),0)),D264)</f>
        <v/>
      </c>
      <c r="AA264" s="5" t="str">
        <f>IF(E264="",IF($AK264="","",INDEX(AA$3:AA263,MATCH(MAX(X$3:X263),X$3:X263,0),0)),E264)</f>
        <v/>
      </c>
      <c r="AB264" s="5" t="str">
        <f t="shared" si="106"/>
        <v/>
      </c>
      <c r="AC264" s="5" t="str">
        <f t="shared" si="107"/>
        <v/>
      </c>
      <c r="AD264" s="11" t="str">
        <f t="shared" si="108"/>
        <v/>
      </c>
      <c r="AE264" s="7" t="str">
        <f t="shared" si="109"/>
        <v/>
      </c>
      <c r="AF264" s="7" t="str">
        <f t="shared" si="110"/>
        <v/>
      </c>
      <c r="AG264" s="12" t="str">
        <f t="shared" si="111"/>
        <v/>
      </c>
      <c r="AH264" s="7" t="str">
        <f t="shared" si="112"/>
        <v/>
      </c>
      <c r="AI264" s="5" t="str">
        <f t="shared" si="113"/>
        <v/>
      </c>
      <c r="AJ264" s="5" t="str">
        <f>IF(H264="","",COUNTA(H$3:H264))</f>
        <v/>
      </c>
      <c r="AK264" s="5" t="str">
        <f>IF(H264="",IF(AI264="","",INDEX(AK$3:AK263,MATCH(MAX(AJ$3:AJ263),AJ$3:AJ263,0),0)),H264)</f>
        <v/>
      </c>
      <c r="AL264" s="5" t="str">
        <f t="shared" si="118"/>
        <v/>
      </c>
      <c r="AM264" s="5" t="str">
        <f t="shared" si="114"/>
        <v/>
      </c>
      <c r="AN264" s="5" t="str">
        <f t="shared" si="115"/>
        <v/>
      </c>
      <c r="AO264" s="57"/>
      <c r="AP264" s="59" t="str">
        <f t="shared" si="116"/>
        <v/>
      </c>
      <c r="AQ264" s="27" t="str">
        <f t="shared" si="117"/>
        <v/>
      </c>
      <c r="AR264" s="5" t="str">
        <f t="shared" si="117"/>
        <v/>
      </c>
      <c r="AS264" s="5" t="str">
        <f t="shared" si="117"/>
        <v/>
      </c>
      <c r="AT264" s="5" t="str">
        <f t="shared" si="117"/>
        <v/>
      </c>
      <c r="AU264" s="5" t="str">
        <f t="shared" si="117"/>
        <v/>
      </c>
      <c r="AV264" s="5" t="str">
        <f t="shared" si="117"/>
        <v/>
      </c>
      <c r="AW264" s="5" t="str">
        <f t="shared" si="117"/>
        <v/>
      </c>
      <c r="AX264" s="5" t="str">
        <f t="shared" si="117"/>
        <v/>
      </c>
      <c r="AY264" s="5" t="str">
        <f t="shared" si="117"/>
        <v/>
      </c>
      <c r="AZ264" s="5" t="str">
        <f t="shared" si="117"/>
        <v/>
      </c>
      <c r="BA264" s="5" t="str">
        <f t="shared" si="117"/>
        <v/>
      </c>
      <c r="BB264" s="5" t="str">
        <f t="shared" si="117"/>
        <v/>
      </c>
      <c r="BC264" s="19"/>
      <c r="BD264" s="5" t="str">
        <f>IF(AQ264="","",RANK(AQ264,AQ$3:AQ$1048576,1)+COUNTIF(AQ$3:AQ264,AQ264)-1)</f>
        <v/>
      </c>
      <c r="BE264" s="5" t="str">
        <f>IF(AR264="","",RANK(AR264,AR$3:AR$1048576,1)+COUNTIF(AR$3:AR264,AR264)-1)</f>
        <v/>
      </c>
      <c r="BF264" s="5" t="str">
        <f>IF(AS264="","",RANK(AS264,AS$3:AS$1048576,1)+COUNTIF(AS$3:AS264,AS264)-1)</f>
        <v/>
      </c>
      <c r="BG264" s="5" t="str">
        <f>IF(AT264="","",RANK(AT264,AT$3:AT$1048576,1)+COUNTIF(AT$3:AT264,AT264)-1)</f>
        <v/>
      </c>
      <c r="BH264" s="5" t="str">
        <f>IF(AU264="","",RANK(AU264,AU$3:AU$1048576,1)+COUNTIF(AU$3:AU264,AU264)-1)</f>
        <v/>
      </c>
      <c r="BI264" s="5" t="str">
        <f>IF(AV264="","",RANK(AV264,AV$3:AV$1048576,1)+COUNTIF(AV$3:AV264,AV264)-1)</f>
        <v/>
      </c>
      <c r="BJ264" s="5" t="str">
        <f>IF(AW264="","",RANK(AW264,AW$3:AW$1048576,1)+COUNTIF(AW$3:AW264,AW264)-1)</f>
        <v/>
      </c>
      <c r="BK264" s="5" t="str">
        <f>IF(AX264="","",RANK(AX264,AX$3:AX$1048576,1)+COUNTIF(AX$3:AX264,AX264)-1)</f>
        <v/>
      </c>
      <c r="BL264" s="5" t="str">
        <f>IF(AY264="","",RANK(AY264,AY$3:AY$1048576,1)+COUNTIF(AY$3:AY264,AY264)-1)</f>
        <v/>
      </c>
      <c r="BM264" s="5" t="str">
        <f>IF(AZ264="","",RANK(AZ264,AZ$3:AZ$1048576,1)+COUNTIF(AZ$3:AZ264,AZ264)-1)</f>
        <v/>
      </c>
      <c r="BN264" s="5" t="str">
        <f>IF(BA264="","",RANK(BA264,BA$3:BA$1048576,1)+COUNTIF(BA$3:BA264,BA264)-1)</f>
        <v/>
      </c>
      <c r="BO264" s="5" t="str">
        <f>IF(BB264="","",RANK(BB264,BB$3:BB$1048576,1)+COUNTIF(BB$3:BB264,BB264)-1)</f>
        <v/>
      </c>
    </row>
    <row r="265" spans="2:67" ht="35.1" customHeight="1" x14ac:dyDescent="0.2">
      <c r="B265" s="116"/>
      <c r="D265" s="102"/>
      <c r="F265" s="73"/>
      <c r="G265" s="103"/>
      <c r="H265" s="104"/>
      <c r="I265" s="105"/>
      <c r="J265" s="106"/>
      <c r="K265" s="107"/>
      <c r="L265" s="62"/>
      <c r="M265" s="111" t="str">
        <f t="shared" si="102"/>
        <v/>
      </c>
      <c r="N265" s="112" t="str">
        <f t="shared" si="103"/>
        <v/>
      </c>
      <c r="T265" s="89" t="str">
        <f t="shared" si="104"/>
        <v/>
      </c>
      <c r="U265" s="90" t="str">
        <f t="shared" si="105"/>
        <v/>
      </c>
      <c r="V265" s="5" t="str">
        <f>IF(C265="","",COUNT(C$3:C265))</f>
        <v/>
      </c>
      <c r="W265" s="5" t="str">
        <f>IF(D265="","",COUNT(D$3:D265))</f>
        <v/>
      </c>
      <c r="X265" s="5" t="str">
        <f>IF(E265="","",COUNT(E$3:E265))</f>
        <v/>
      </c>
      <c r="Y265" s="5" t="str">
        <f>IF(C265="",IF($AK265="","",INDEX(Y$3:Y264,MATCH(MAX(V$3:V264),V$3:V264,0),0)),C265)</f>
        <v/>
      </c>
      <c r="Z265" s="5" t="str">
        <f>IF(D265="",IF($AK265="","",INDEX(Z$3:Z264,MATCH(MAX(W$3:W264),W$3:W264,0),0)),D265)</f>
        <v/>
      </c>
      <c r="AA265" s="5" t="str">
        <f>IF(E265="",IF($AK265="","",INDEX(AA$3:AA264,MATCH(MAX(X$3:X264),X$3:X264,0),0)),E265)</f>
        <v/>
      </c>
      <c r="AB265" s="5" t="str">
        <f t="shared" si="106"/>
        <v/>
      </c>
      <c r="AC265" s="5" t="str">
        <f t="shared" si="107"/>
        <v/>
      </c>
      <c r="AD265" s="11" t="str">
        <f t="shared" si="108"/>
        <v/>
      </c>
      <c r="AE265" s="7" t="str">
        <f t="shared" si="109"/>
        <v/>
      </c>
      <c r="AF265" s="7" t="str">
        <f t="shared" si="110"/>
        <v/>
      </c>
      <c r="AG265" s="12" t="str">
        <f t="shared" si="111"/>
        <v/>
      </c>
      <c r="AH265" s="7" t="str">
        <f t="shared" si="112"/>
        <v/>
      </c>
      <c r="AI265" s="5" t="str">
        <f t="shared" si="113"/>
        <v/>
      </c>
      <c r="AJ265" s="5" t="str">
        <f>IF(H265="","",COUNTA(H$3:H265))</f>
        <v/>
      </c>
      <c r="AK265" s="5" t="str">
        <f>IF(H265="",IF(AI265="","",INDEX(AK$3:AK264,MATCH(MAX(AJ$3:AJ264),AJ$3:AJ264,0),0)),H265)</f>
        <v/>
      </c>
      <c r="AL265" s="5" t="str">
        <f t="shared" si="118"/>
        <v/>
      </c>
      <c r="AM265" s="5" t="str">
        <f t="shared" si="114"/>
        <v/>
      </c>
      <c r="AN265" s="5" t="str">
        <f t="shared" si="115"/>
        <v/>
      </c>
      <c r="AO265" s="57"/>
      <c r="AP265" s="59" t="str">
        <f t="shared" si="116"/>
        <v/>
      </c>
      <c r="AQ265" s="27" t="str">
        <f t="shared" si="117"/>
        <v/>
      </c>
      <c r="AR265" s="5" t="str">
        <f t="shared" si="117"/>
        <v/>
      </c>
      <c r="AS265" s="5" t="str">
        <f t="shared" si="117"/>
        <v/>
      </c>
      <c r="AT265" s="5" t="str">
        <f t="shared" si="117"/>
        <v/>
      </c>
      <c r="AU265" s="5" t="str">
        <f t="shared" si="117"/>
        <v/>
      </c>
      <c r="AV265" s="5" t="str">
        <f t="shared" si="117"/>
        <v/>
      </c>
      <c r="AW265" s="5" t="str">
        <f t="shared" si="117"/>
        <v/>
      </c>
      <c r="AX265" s="5" t="str">
        <f t="shared" si="117"/>
        <v/>
      </c>
      <c r="AY265" s="5" t="str">
        <f t="shared" si="117"/>
        <v/>
      </c>
      <c r="AZ265" s="5" t="str">
        <f t="shared" si="117"/>
        <v/>
      </c>
      <c r="BA265" s="5" t="str">
        <f t="shared" si="117"/>
        <v/>
      </c>
      <c r="BB265" s="5" t="str">
        <f t="shared" si="117"/>
        <v/>
      </c>
      <c r="BC265" s="19"/>
      <c r="BD265" s="5" t="str">
        <f>IF(AQ265="","",RANK(AQ265,AQ$3:AQ$1048576,1)+COUNTIF(AQ$3:AQ265,AQ265)-1)</f>
        <v/>
      </c>
      <c r="BE265" s="5" t="str">
        <f>IF(AR265="","",RANK(AR265,AR$3:AR$1048576,1)+COUNTIF(AR$3:AR265,AR265)-1)</f>
        <v/>
      </c>
      <c r="BF265" s="5" t="str">
        <f>IF(AS265="","",RANK(AS265,AS$3:AS$1048576,1)+COUNTIF(AS$3:AS265,AS265)-1)</f>
        <v/>
      </c>
      <c r="BG265" s="5" t="str">
        <f>IF(AT265="","",RANK(AT265,AT$3:AT$1048576,1)+COUNTIF(AT$3:AT265,AT265)-1)</f>
        <v/>
      </c>
      <c r="BH265" s="5" t="str">
        <f>IF(AU265="","",RANK(AU265,AU$3:AU$1048576,1)+COUNTIF(AU$3:AU265,AU265)-1)</f>
        <v/>
      </c>
      <c r="BI265" s="5" t="str">
        <f>IF(AV265="","",RANK(AV265,AV$3:AV$1048576,1)+COUNTIF(AV$3:AV265,AV265)-1)</f>
        <v/>
      </c>
      <c r="BJ265" s="5" t="str">
        <f>IF(AW265="","",RANK(AW265,AW$3:AW$1048576,1)+COUNTIF(AW$3:AW265,AW265)-1)</f>
        <v/>
      </c>
      <c r="BK265" s="5" t="str">
        <f>IF(AX265="","",RANK(AX265,AX$3:AX$1048576,1)+COUNTIF(AX$3:AX265,AX265)-1)</f>
        <v/>
      </c>
      <c r="BL265" s="5" t="str">
        <f>IF(AY265="","",RANK(AY265,AY$3:AY$1048576,1)+COUNTIF(AY$3:AY265,AY265)-1)</f>
        <v/>
      </c>
      <c r="BM265" s="5" t="str">
        <f>IF(AZ265="","",RANK(AZ265,AZ$3:AZ$1048576,1)+COUNTIF(AZ$3:AZ265,AZ265)-1)</f>
        <v/>
      </c>
      <c r="BN265" s="5" t="str">
        <f>IF(BA265="","",RANK(BA265,BA$3:BA$1048576,1)+COUNTIF(BA$3:BA265,BA265)-1)</f>
        <v/>
      </c>
      <c r="BO265" s="5" t="str">
        <f>IF(BB265="","",RANK(BB265,BB$3:BB$1048576,1)+COUNTIF(BB$3:BB265,BB265)-1)</f>
        <v/>
      </c>
    </row>
    <row r="266" spans="2:67" ht="35.1" customHeight="1" x14ac:dyDescent="0.2">
      <c r="B266" s="116"/>
      <c r="D266" s="102"/>
      <c r="F266" s="73"/>
      <c r="G266" s="103"/>
      <c r="H266" s="104"/>
      <c r="I266" s="105"/>
      <c r="J266" s="106"/>
      <c r="K266" s="107"/>
      <c r="L266" s="62"/>
      <c r="M266" s="111" t="str">
        <f t="shared" si="102"/>
        <v/>
      </c>
      <c r="N266" s="112" t="str">
        <f t="shared" si="103"/>
        <v/>
      </c>
      <c r="T266" s="89" t="str">
        <f t="shared" si="104"/>
        <v/>
      </c>
      <c r="U266" s="90" t="str">
        <f t="shared" si="105"/>
        <v/>
      </c>
      <c r="V266" s="5" t="str">
        <f>IF(C266="","",COUNT(C$3:C266))</f>
        <v/>
      </c>
      <c r="W266" s="5" t="str">
        <f>IF(D266="","",COUNT(D$3:D266))</f>
        <v/>
      </c>
      <c r="X266" s="5" t="str">
        <f>IF(E266="","",COUNT(E$3:E266))</f>
        <v/>
      </c>
      <c r="Y266" s="5" t="str">
        <f>IF(C266="",IF($AK266="","",INDEX(Y$3:Y265,MATCH(MAX(V$3:V265),V$3:V265,0),0)),C266)</f>
        <v/>
      </c>
      <c r="Z266" s="5" t="str">
        <f>IF(D266="",IF($AK266="","",INDEX(Z$3:Z265,MATCH(MAX(W$3:W265),W$3:W265,0),0)),D266)</f>
        <v/>
      </c>
      <c r="AA266" s="5" t="str">
        <f>IF(E266="",IF($AK266="","",INDEX(AA$3:AA265,MATCH(MAX(X$3:X265),X$3:X265,0),0)),E266)</f>
        <v/>
      </c>
      <c r="AB266" s="5" t="str">
        <f t="shared" si="106"/>
        <v/>
      </c>
      <c r="AC266" s="5" t="str">
        <f t="shared" si="107"/>
        <v/>
      </c>
      <c r="AD266" s="11" t="str">
        <f t="shared" si="108"/>
        <v/>
      </c>
      <c r="AE266" s="7" t="str">
        <f t="shared" si="109"/>
        <v/>
      </c>
      <c r="AF266" s="7" t="str">
        <f t="shared" si="110"/>
        <v/>
      </c>
      <c r="AG266" s="12" t="str">
        <f t="shared" si="111"/>
        <v/>
      </c>
      <c r="AH266" s="7" t="str">
        <f t="shared" si="112"/>
        <v/>
      </c>
      <c r="AI266" s="5" t="str">
        <f t="shared" si="113"/>
        <v/>
      </c>
      <c r="AJ266" s="5" t="str">
        <f>IF(H266="","",COUNTA(H$3:H266))</f>
        <v/>
      </c>
      <c r="AK266" s="5" t="str">
        <f>IF(H266="",IF(AI266="","",INDEX(AK$3:AK265,MATCH(MAX(AJ$3:AJ265),AJ$3:AJ265,0),0)),H266)</f>
        <v/>
      </c>
      <c r="AL266" s="5" t="str">
        <f t="shared" si="118"/>
        <v/>
      </c>
      <c r="AM266" s="5" t="str">
        <f t="shared" si="114"/>
        <v/>
      </c>
      <c r="AN266" s="5" t="str">
        <f t="shared" si="115"/>
        <v/>
      </c>
      <c r="AO266" s="57"/>
      <c r="AP266" s="59" t="str">
        <f t="shared" si="116"/>
        <v/>
      </c>
      <c r="AQ266" s="27" t="str">
        <f t="shared" si="117"/>
        <v/>
      </c>
      <c r="AR266" s="5" t="str">
        <f t="shared" si="117"/>
        <v/>
      </c>
      <c r="AS266" s="5" t="str">
        <f t="shared" si="117"/>
        <v/>
      </c>
      <c r="AT266" s="5" t="str">
        <f t="shared" si="117"/>
        <v/>
      </c>
      <c r="AU266" s="5" t="str">
        <f t="shared" si="117"/>
        <v/>
      </c>
      <c r="AV266" s="5" t="str">
        <f t="shared" si="117"/>
        <v/>
      </c>
      <c r="AW266" s="5" t="str">
        <f t="shared" si="117"/>
        <v/>
      </c>
      <c r="AX266" s="5" t="str">
        <f t="shared" si="117"/>
        <v/>
      </c>
      <c r="AY266" s="5" t="str">
        <f t="shared" si="117"/>
        <v/>
      </c>
      <c r="AZ266" s="5" t="str">
        <f t="shared" si="117"/>
        <v/>
      </c>
      <c r="BA266" s="5" t="str">
        <f t="shared" si="117"/>
        <v/>
      </c>
      <c r="BB266" s="5" t="str">
        <f t="shared" si="117"/>
        <v/>
      </c>
      <c r="BC266" s="19"/>
      <c r="BD266" s="5" t="str">
        <f>IF(AQ266="","",RANK(AQ266,AQ$3:AQ$1048576,1)+COUNTIF(AQ$3:AQ266,AQ266)-1)</f>
        <v/>
      </c>
      <c r="BE266" s="5" t="str">
        <f>IF(AR266="","",RANK(AR266,AR$3:AR$1048576,1)+COUNTIF(AR$3:AR266,AR266)-1)</f>
        <v/>
      </c>
      <c r="BF266" s="5" t="str">
        <f>IF(AS266="","",RANK(AS266,AS$3:AS$1048576,1)+COUNTIF(AS$3:AS266,AS266)-1)</f>
        <v/>
      </c>
      <c r="BG266" s="5" t="str">
        <f>IF(AT266="","",RANK(AT266,AT$3:AT$1048576,1)+COUNTIF(AT$3:AT266,AT266)-1)</f>
        <v/>
      </c>
      <c r="BH266" s="5" t="str">
        <f>IF(AU266="","",RANK(AU266,AU$3:AU$1048576,1)+COUNTIF(AU$3:AU266,AU266)-1)</f>
        <v/>
      </c>
      <c r="BI266" s="5" t="str">
        <f>IF(AV266="","",RANK(AV266,AV$3:AV$1048576,1)+COUNTIF(AV$3:AV266,AV266)-1)</f>
        <v/>
      </c>
      <c r="BJ266" s="5" t="str">
        <f>IF(AW266="","",RANK(AW266,AW$3:AW$1048576,1)+COUNTIF(AW$3:AW266,AW266)-1)</f>
        <v/>
      </c>
      <c r="BK266" s="5" t="str">
        <f>IF(AX266="","",RANK(AX266,AX$3:AX$1048576,1)+COUNTIF(AX$3:AX266,AX266)-1)</f>
        <v/>
      </c>
      <c r="BL266" s="5" t="str">
        <f>IF(AY266="","",RANK(AY266,AY$3:AY$1048576,1)+COUNTIF(AY$3:AY266,AY266)-1)</f>
        <v/>
      </c>
      <c r="BM266" s="5" t="str">
        <f>IF(AZ266="","",RANK(AZ266,AZ$3:AZ$1048576,1)+COUNTIF(AZ$3:AZ266,AZ266)-1)</f>
        <v/>
      </c>
      <c r="BN266" s="5" t="str">
        <f>IF(BA266="","",RANK(BA266,BA$3:BA$1048576,1)+COUNTIF(BA$3:BA266,BA266)-1)</f>
        <v/>
      </c>
      <c r="BO266" s="5" t="str">
        <f>IF(BB266="","",RANK(BB266,BB$3:BB$1048576,1)+COUNTIF(BB$3:BB266,BB266)-1)</f>
        <v/>
      </c>
    </row>
    <row r="267" spans="2:67" ht="35.1" customHeight="1" x14ac:dyDescent="0.2">
      <c r="B267" s="116"/>
      <c r="D267" s="102"/>
      <c r="F267" s="73"/>
      <c r="G267" s="103"/>
      <c r="H267" s="104"/>
      <c r="I267" s="105"/>
      <c r="J267" s="106"/>
      <c r="K267" s="107"/>
      <c r="L267" s="62"/>
      <c r="M267" s="111" t="str">
        <f t="shared" si="102"/>
        <v/>
      </c>
      <c r="N267" s="112" t="str">
        <f t="shared" si="103"/>
        <v/>
      </c>
      <c r="T267" s="89" t="str">
        <f t="shared" si="104"/>
        <v/>
      </c>
      <c r="U267" s="90" t="str">
        <f t="shared" si="105"/>
        <v/>
      </c>
      <c r="V267" s="5" t="str">
        <f>IF(C267="","",COUNT(C$3:C267))</f>
        <v/>
      </c>
      <c r="W267" s="5" t="str">
        <f>IF(D267="","",COUNT(D$3:D267))</f>
        <v/>
      </c>
      <c r="X267" s="5" t="str">
        <f>IF(E267="","",COUNT(E$3:E267))</f>
        <v/>
      </c>
      <c r="Y267" s="5" t="str">
        <f>IF(C267="",IF($AK267="","",INDEX(Y$3:Y266,MATCH(MAX(V$3:V266),V$3:V266,0),0)),C267)</f>
        <v/>
      </c>
      <c r="Z267" s="5" t="str">
        <f>IF(D267="",IF($AK267="","",INDEX(Z$3:Z266,MATCH(MAX(W$3:W266),W$3:W266,0),0)),D267)</f>
        <v/>
      </c>
      <c r="AA267" s="5" t="str">
        <f>IF(E267="",IF($AK267="","",INDEX(AA$3:AA266,MATCH(MAX(X$3:X266),X$3:X266,0),0)),E267)</f>
        <v/>
      </c>
      <c r="AB267" s="5" t="str">
        <f t="shared" si="106"/>
        <v/>
      </c>
      <c r="AC267" s="5" t="str">
        <f t="shared" si="107"/>
        <v/>
      </c>
      <c r="AD267" s="11" t="str">
        <f t="shared" si="108"/>
        <v/>
      </c>
      <c r="AE267" s="7" t="str">
        <f t="shared" si="109"/>
        <v/>
      </c>
      <c r="AF267" s="7" t="str">
        <f t="shared" si="110"/>
        <v/>
      </c>
      <c r="AG267" s="12" t="str">
        <f t="shared" si="111"/>
        <v/>
      </c>
      <c r="AH267" s="7" t="str">
        <f t="shared" si="112"/>
        <v/>
      </c>
      <c r="AI267" s="5" t="str">
        <f t="shared" si="113"/>
        <v/>
      </c>
      <c r="AJ267" s="5" t="str">
        <f>IF(H267="","",COUNTA(H$3:H267))</f>
        <v/>
      </c>
      <c r="AK267" s="5" t="str">
        <f>IF(H267="",IF(AI267="","",INDEX(AK$3:AK266,MATCH(MAX(AJ$3:AJ266),AJ$3:AJ266,0),0)),H267)</f>
        <v/>
      </c>
      <c r="AL267" s="5" t="str">
        <f t="shared" si="118"/>
        <v/>
      </c>
      <c r="AM267" s="5" t="str">
        <f t="shared" si="114"/>
        <v/>
      </c>
      <c r="AN267" s="5" t="str">
        <f t="shared" si="115"/>
        <v/>
      </c>
      <c r="AO267" s="57"/>
      <c r="AP267" s="59" t="str">
        <f t="shared" si="116"/>
        <v/>
      </c>
      <c r="AQ267" s="27" t="str">
        <f t="shared" si="117"/>
        <v/>
      </c>
      <c r="AR267" s="5" t="str">
        <f t="shared" si="117"/>
        <v/>
      </c>
      <c r="AS267" s="5" t="str">
        <f t="shared" si="117"/>
        <v/>
      </c>
      <c r="AT267" s="5" t="str">
        <f t="shared" si="117"/>
        <v/>
      </c>
      <c r="AU267" s="5" t="str">
        <f t="shared" si="117"/>
        <v/>
      </c>
      <c r="AV267" s="5" t="str">
        <f t="shared" si="117"/>
        <v/>
      </c>
      <c r="AW267" s="5" t="str">
        <f t="shared" si="117"/>
        <v/>
      </c>
      <c r="AX267" s="5" t="str">
        <f t="shared" si="117"/>
        <v/>
      </c>
      <c r="AY267" s="5" t="str">
        <f t="shared" si="117"/>
        <v/>
      </c>
      <c r="AZ267" s="5" t="str">
        <f t="shared" si="117"/>
        <v/>
      </c>
      <c r="BA267" s="5" t="str">
        <f t="shared" si="117"/>
        <v/>
      </c>
      <c r="BB267" s="5" t="str">
        <f t="shared" si="117"/>
        <v/>
      </c>
      <c r="BC267" s="19"/>
      <c r="BD267" s="5" t="str">
        <f>IF(AQ267="","",RANK(AQ267,AQ$3:AQ$1048576,1)+COUNTIF(AQ$3:AQ267,AQ267)-1)</f>
        <v/>
      </c>
      <c r="BE267" s="5" t="str">
        <f>IF(AR267="","",RANK(AR267,AR$3:AR$1048576,1)+COUNTIF(AR$3:AR267,AR267)-1)</f>
        <v/>
      </c>
      <c r="BF267" s="5" t="str">
        <f>IF(AS267="","",RANK(AS267,AS$3:AS$1048576,1)+COUNTIF(AS$3:AS267,AS267)-1)</f>
        <v/>
      </c>
      <c r="BG267" s="5" t="str">
        <f>IF(AT267="","",RANK(AT267,AT$3:AT$1048576,1)+COUNTIF(AT$3:AT267,AT267)-1)</f>
        <v/>
      </c>
      <c r="BH267" s="5" t="str">
        <f>IF(AU267="","",RANK(AU267,AU$3:AU$1048576,1)+COUNTIF(AU$3:AU267,AU267)-1)</f>
        <v/>
      </c>
      <c r="BI267" s="5" t="str">
        <f>IF(AV267="","",RANK(AV267,AV$3:AV$1048576,1)+COUNTIF(AV$3:AV267,AV267)-1)</f>
        <v/>
      </c>
      <c r="BJ267" s="5" t="str">
        <f>IF(AW267="","",RANK(AW267,AW$3:AW$1048576,1)+COUNTIF(AW$3:AW267,AW267)-1)</f>
        <v/>
      </c>
      <c r="BK267" s="5" t="str">
        <f>IF(AX267="","",RANK(AX267,AX$3:AX$1048576,1)+COUNTIF(AX$3:AX267,AX267)-1)</f>
        <v/>
      </c>
      <c r="BL267" s="5" t="str">
        <f>IF(AY267="","",RANK(AY267,AY$3:AY$1048576,1)+COUNTIF(AY$3:AY267,AY267)-1)</f>
        <v/>
      </c>
      <c r="BM267" s="5" t="str">
        <f>IF(AZ267="","",RANK(AZ267,AZ$3:AZ$1048576,1)+COUNTIF(AZ$3:AZ267,AZ267)-1)</f>
        <v/>
      </c>
      <c r="BN267" s="5" t="str">
        <f>IF(BA267="","",RANK(BA267,BA$3:BA$1048576,1)+COUNTIF(BA$3:BA267,BA267)-1)</f>
        <v/>
      </c>
      <c r="BO267" s="5" t="str">
        <f>IF(BB267="","",RANK(BB267,BB$3:BB$1048576,1)+COUNTIF(BB$3:BB267,BB267)-1)</f>
        <v/>
      </c>
    </row>
    <row r="268" spans="2:67" ht="35.1" customHeight="1" x14ac:dyDescent="0.2">
      <c r="B268" s="116"/>
      <c r="D268" s="102"/>
      <c r="F268" s="73"/>
      <c r="G268" s="103"/>
      <c r="H268" s="104"/>
      <c r="I268" s="105"/>
      <c r="J268" s="106"/>
      <c r="K268" s="107"/>
      <c r="L268" s="62"/>
      <c r="M268" s="111" t="str">
        <f t="shared" si="102"/>
        <v/>
      </c>
      <c r="N268" s="112" t="str">
        <f t="shared" si="103"/>
        <v/>
      </c>
      <c r="T268" s="89" t="str">
        <f t="shared" si="104"/>
        <v/>
      </c>
      <c r="U268" s="90" t="str">
        <f t="shared" si="105"/>
        <v/>
      </c>
      <c r="V268" s="5" t="str">
        <f>IF(C268="","",COUNT(C$3:C268))</f>
        <v/>
      </c>
      <c r="W268" s="5" t="str">
        <f>IF(D268="","",COUNT(D$3:D268))</f>
        <v/>
      </c>
      <c r="X268" s="5" t="str">
        <f>IF(E268="","",COUNT(E$3:E268))</f>
        <v/>
      </c>
      <c r="Y268" s="5" t="str">
        <f>IF(C268="",IF($AK268="","",INDEX(Y$3:Y267,MATCH(MAX(V$3:V267),V$3:V267,0),0)),C268)</f>
        <v/>
      </c>
      <c r="Z268" s="5" t="str">
        <f>IF(D268="",IF($AK268="","",INDEX(Z$3:Z267,MATCH(MAX(W$3:W267),W$3:W267,0),0)),D268)</f>
        <v/>
      </c>
      <c r="AA268" s="5" t="str">
        <f>IF(E268="",IF($AK268="","",INDEX(AA$3:AA267,MATCH(MAX(X$3:X267),X$3:X267,0),0)),E268)</f>
        <v/>
      </c>
      <c r="AB268" s="5" t="str">
        <f t="shared" si="106"/>
        <v/>
      </c>
      <c r="AC268" s="5" t="str">
        <f t="shared" si="107"/>
        <v/>
      </c>
      <c r="AD268" s="11" t="str">
        <f t="shared" si="108"/>
        <v/>
      </c>
      <c r="AE268" s="7" t="str">
        <f t="shared" si="109"/>
        <v/>
      </c>
      <c r="AF268" s="7" t="str">
        <f t="shared" si="110"/>
        <v/>
      </c>
      <c r="AG268" s="12" t="str">
        <f t="shared" si="111"/>
        <v/>
      </c>
      <c r="AH268" s="7" t="str">
        <f t="shared" si="112"/>
        <v/>
      </c>
      <c r="AI268" s="5" t="str">
        <f t="shared" si="113"/>
        <v/>
      </c>
      <c r="AJ268" s="5" t="str">
        <f>IF(H268="","",COUNTA(H$3:H268))</f>
        <v/>
      </c>
      <c r="AK268" s="5" t="str">
        <f>IF(H268="",IF(AI268="","",INDEX(AK$3:AK267,MATCH(MAX(AJ$3:AJ267),AJ$3:AJ267,0),0)),H268)</f>
        <v/>
      </c>
      <c r="AL268" s="5" t="str">
        <f t="shared" si="118"/>
        <v/>
      </c>
      <c r="AM268" s="5" t="str">
        <f t="shared" si="114"/>
        <v/>
      </c>
      <c r="AN268" s="5" t="str">
        <f t="shared" si="115"/>
        <v/>
      </c>
      <c r="AO268" s="57"/>
      <c r="AP268" s="59" t="str">
        <f t="shared" si="116"/>
        <v/>
      </c>
      <c r="AQ268" s="27" t="str">
        <f t="shared" si="117"/>
        <v/>
      </c>
      <c r="AR268" s="5" t="str">
        <f t="shared" si="117"/>
        <v/>
      </c>
      <c r="AS268" s="5" t="str">
        <f t="shared" si="117"/>
        <v/>
      </c>
      <c r="AT268" s="5" t="str">
        <f t="shared" si="117"/>
        <v/>
      </c>
      <c r="AU268" s="5" t="str">
        <f t="shared" si="117"/>
        <v/>
      </c>
      <c r="AV268" s="5" t="str">
        <f t="shared" si="117"/>
        <v/>
      </c>
      <c r="AW268" s="5" t="str">
        <f t="shared" si="117"/>
        <v/>
      </c>
      <c r="AX268" s="5" t="str">
        <f t="shared" si="117"/>
        <v/>
      </c>
      <c r="AY268" s="5" t="str">
        <f t="shared" si="117"/>
        <v/>
      </c>
      <c r="AZ268" s="5" t="str">
        <f t="shared" si="117"/>
        <v/>
      </c>
      <c r="BA268" s="5" t="str">
        <f t="shared" si="117"/>
        <v/>
      </c>
      <c r="BB268" s="5" t="str">
        <f t="shared" si="117"/>
        <v/>
      </c>
      <c r="BC268" s="19"/>
      <c r="BD268" s="5" t="str">
        <f>IF(AQ268="","",RANK(AQ268,AQ$3:AQ$1048576,1)+COUNTIF(AQ$3:AQ268,AQ268)-1)</f>
        <v/>
      </c>
      <c r="BE268" s="5" t="str">
        <f>IF(AR268="","",RANK(AR268,AR$3:AR$1048576,1)+COUNTIF(AR$3:AR268,AR268)-1)</f>
        <v/>
      </c>
      <c r="BF268" s="5" t="str">
        <f>IF(AS268="","",RANK(AS268,AS$3:AS$1048576,1)+COUNTIF(AS$3:AS268,AS268)-1)</f>
        <v/>
      </c>
      <c r="BG268" s="5" t="str">
        <f>IF(AT268="","",RANK(AT268,AT$3:AT$1048576,1)+COUNTIF(AT$3:AT268,AT268)-1)</f>
        <v/>
      </c>
      <c r="BH268" s="5" t="str">
        <f>IF(AU268="","",RANK(AU268,AU$3:AU$1048576,1)+COUNTIF(AU$3:AU268,AU268)-1)</f>
        <v/>
      </c>
      <c r="BI268" s="5" t="str">
        <f>IF(AV268="","",RANK(AV268,AV$3:AV$1048576,1)+COUNTIF(AV$3:AV268,AV268)-1)</f>
        <v/>
      </c>
      <c r="BJ268" s="5" t="str">
        <f>IF(AW268="","",RANK(AW268,AW$3:AW$1048576,1)+COUNTIF(AW$3:AW268,AW268)-1)</f>
        <v/>
      </c>
      <c r="BK268" s="5" t="str">
        <f>IF(AX268="","",RANK(AX268,AX$3:AX$1048576,1)+COUNTIF(AX$3:AX268,AX268)-1)</f>
        <v/>
      </c>
      <c r="BL268" s="5" t="str">
        <f>IF(AY268="","",RANK(AY268,AY$3:AY$1048576,1)+COUNTIF(AY$3:AY268,AY268)-1)</f>
        <v/>
      </c>
      <c r="BM268" s="5" t="str">
        <f>IF(AZ268="","",RANK(AZ268,AZ$3:AZ$1048576,1)+COUNTIF(AZ$3:AZ268,AZ268)-1)</f>
        <v/>
      </c>
      <c r="BN268" s="5" t="str">
        <f>IF(BA268="","",RANK(BA268,BA$3:BA$1048576,1)+COUNTIF(BA$3:BA268,BA268)-1)</f>
        <v/>
      </c>
      <c r="BO268" s="5" t="str">
        <f>IF(BB268="","",RANK(BB268,BB$3:BB$1048576,1)+COUNTIF(BB$3:BB268,BB268)-1)</f>
        <v/>
      </c>
    </row>
    <row r="269" spans="2:67" ht="35.1" customHeight="1" x14ac:dyDescent="0.2">
      <c r="B269" s="116"/>
      <c r="D269" s="102"/>
      <c r="F269" s="73"/>
      <c r="G269" s="103"/>
      <c r="H269" s="104"/>
      <c r="I269" s="105"/>
      <c r="J269" s="106"/>
      <c r="K269" s="107"/>
      <c r="L269" s="62"/>
      <c r="M269" s="111" t="str">
        <f t="shared" si="102"/>
        <v/>
      </c>
      <c r="N269" s="112" t="str">
        <f t="shared" si="103"/>
        <v/>
      </c>
      <c r="T269" s="89" t="str">
        <f t="shared" si="104"/>
        <v/>
      </c>
      <c r="U269" s="90" t="str">
        <f t="shared" si="105"/>
        <v/>
      </c>
      <c r="V269" s="5" t="str">
        <f>IF(C269="","",COUNT(C$3:C269))</f>
        <v/>
      </c>
      <c r="W269" s="5" t="str">
        <f>IF(D269="","",COUNT(D$3:D269))</f>
        <v/>
      </c>
      <c r="X269" s="5" t="str">
        <f>IF(E269="","",COUNT(E$3:E269))</f>
        <v/>
      </c>
      <c r="Y269" s="5" t="str">
        <f>IF(C269="",IF($AK269="","",INDEX(Y$3:Y268,MATCH(MAX(V$3:V268),V$3:V268,0),0)),C269)</f>
        <v/>
      </c>
      <c r="Z269" s="5" t="str">
        <f>IF(D269="",IF($AK269="","",INDEX(Z$3:Z268,MATCH(MAX(W$3:W268),W$3:W268,0),0)),D269)</f>
        <v/>
      </c>
      <c r="AA269" s="5" t="str">
        <f>IF(E269="",IF($AK269="","",INDEX(AA$3:AA268,MATCH(MAX(X$3:X268),X$3:X268,0),0)),E269)</f>
        <v/>
      </c>
      <c r="AB269" s="5" t="str">
        <f t="shared" si="106"/>
        <v/>
      </c>
      <c r="AC269" s="5" t="str">
        <f t="shared" si="107"/>
        <v/>
      </c>
      <c r="AD269" s="11" t="str">
        <f t="shared" si="108"/>
        <v/>
      </c>
      <c r="AE269" s="7" t="str">
        <f t="shared" si="109"/>
        <v/>
      </c>
      <c r="AF269" s="7" t="str">
        <f t="shared" si="110"/>
        <v/>
      </c>
      <c r="AG269" s="12" t="str">
        <f t="shared" si="111"/>
        <v/>
      </c>
      <c r="AH269" s="7" t="str">
        <f t="shared" si="112"/>
        <v/>
      </c>
      <c r="AI269" s="5" t="str">
        <f t="shared" si="113"/>
        <v/>
      </c>
      <c r="AJ269" s="5" t="str">
        <f>IF(H269="","",COUNTA(H$3:H269))</f>
        <v/>
      </c>
      <c r="AK269" s="5" t="str">
        <f>IF(H269="",IF(AI269="","",INDEX(AK$3:AK268,MATCH(MAX(AJ$3:AJ268),AJ$3:AJ268,0),0)),H269)</f>
        <v/>
      </c>
      <c r="AL269" s="5" t="str">
        <f t="shared" si="118"/>
        <v/>
      </c>
      <c r="AM269" s="5" t="str">
        <f t="shared" si="114"/>
        <v/>
      </c>
      <c r="AN269" s="5" t="str">
        <f t="shared" si="115"/>
        <v/>
      </c>
      <c r="AO269" s="57"/>
      <c r="AP269" s="59" t="str">
        <f t="shared" si="116"/>
        <v/>
      </c>
      <c r="AQ269" s="27" t="str">
        <f t="shared" si="117"/>
        <v/>
      </c>
      <c r="AR269" s="5" t="str">
        <f t="shared" si="117"/>
        <v/>
      </c>
      <c r="AS269" s="5" t="str">
        <f t="shared" si="117"/>
        <v/>
      </c>
      <c r="AT269" s="5" t="str">
        <f t="shared" si="117"/>
        <v/>
      </c>
      <c r="AU269" s="5" t="str">
        <f t="shared" si="117"/>
        <v/>
      </c>
      <c r="AV269" s="5" t="str">
        <f t="shared" si="117"/>
        <v/>
      </c>
      <c r="AW269" s="5" t="str">
        <f t="shared" si="117"/>
        <v/>
      </c>
      <c r="AX269" s="5" t="str">
        <f t="shared" si="117"/>
        <v/>
      </c>
      <c r="AY269" s="5" t="str">
        <f t="shared" si="117"/>
        <v/>
      </c>
      <c r="AZ269" s="5" t="str">
        <f t="shared" si="117"/>
        <v/>
      </c>
      <c r="BA269" s="5" t="str">
        <f t="shared" si="117"/>
        <v/>
      </c>
      <c r="BB269" s="5" t="str">
        <f t="shared" si="117"/>
        <v/>
      </c>
      <c r="BC269" s="19"/>
      <c r="BD269" s="5" t="str">
        <f>IF(AQ269="","",RANK(AQ269,AQ$3:AQ$1048576,1)+COUNTIF(AQ$3:AQ269,AQ269)-1)</f>
        <v/>
      </c>
      <c r="BE269" s="5" t="str">
        <f>IF(AR269="","",RANK(AR269,AR$3:AR$1048576,1)+COUNTIF(AR$3:AR269,AR269)-1)</f>
        <v/>
      </c>
      <c r="BF269" s="5" t="str">
        <f>IF(AS269="","",RANK(AS269,AS$3:AS$1048576,1)+COUNTIF(AS$3:AS269,AS269)-1)</f>
        <v/>
      </c>
      <c r="BG269" s="5" t="str">
        <f>IF(AT269="","",RANK(AT269,AT$3:AT$1048576,1)+COUNTIF(AT$3:AT269,AT269)-1)</f>
        <v/>
      </c>
      <c r="BH269" s="5" t="str">
        <f>IF(AU269="","",RANK(AU269,AU$3:AU$1048576,1)+COUNTIF(AU$3:AU269,AU269)-1)</f>
        <v/>
      </c>
      <c r="BI269" s="5" t="str">
        <f>IF(AV269="","",RANK(AV269,AV$3:AV$1048576,1)+COUNTIF(AV$3:AV269,AV269)-1)</f>
        <v/>
      </c>
      <c r="BJ269" s="5" t="str">
        <f>IF(AW269="","",RANK(AW269,AW$3:AW$1048576,1)+COUNTIF(AW$3:AW269,AW269)-1)</f>
        <v/>
      </c>
      <c r="BK269" s="5" t="str">
        <f>IF(AX269="","",RANK(AX269,AX$3:AX$1048576,1)+COUNTIF(AX$3:AX269,AX269)-1)</f>
        <v/>
      </c>
      <c r="BL269" s="5" t="str">
        <f>IF(AY269="","",RANK(AY269,AY$3:AY$1048576,1)+COUNTIF(AY$3:AY269,AY269)-1)</f>
        <v/>
      </c>
      <c r="BM269" s="5" t="str">
        <f>IF(AZ269="","",RANK(AZ269,AZ$3:AZ$1048576,1)+COUNTIF(AZ$3:AZ269,AZ269)-1)</f>
        <v/>
      </c>
      <c r="BN269" s="5" t="str">
        <f>IF(BA269="","",RANK(BA269,BA$3:BA$1048576,1)+COUNTIF(BA$3:BA269,BA269)-1)</f>
        <v/>
      </c>
      <c r="BO269" s="5" t="str">
        <f>IF(BB269="","",RANK(BB269,BB$3:BB$1048576,1)+COUNTIF(BB$3:BB269,BB269)-1)</f>
        <v/>
      </c>
    </row>
    <row r="270" spans="2:67" ht="35.1" customHeight="1" x14ac:dyDescent="0.2">
      <c r="B270" s="116"/>
      <c r="D270" s="102"/>
      <c r="F270" s="73"/>
      <c r="G270" s="103"/>
      <c r="H270" s="104"/>
      <c r="I270" s="105"/>
      <c r="J270" s="106"/>
      <c r="K270" s="107"/>
      <c r="L270" s="62"/>
      <c r="M270" s="111" t="str">
        <f t="shared" si="102"/>
        <v/>
      </c>
      <c r="N270" s="112" t="str">
        <f t="shared" si="103"/>
        <v/>
      </c>
      <c r="T270" s="89" t="str">
        <f t="shared" si="104"/>
        <v/>
      </c>
      <c r="U270" s="90" t="str">
        <f t="shared" si="105"/>
        <v/>
      </c>
      <c r="V270" s="5" t="str">
        <f>IF(C270="","",COUNT(C$3:C270))</f>
        <v/>
      </c>
      <c r="W270" s="5" t="str">
        <f>IF(D270="","",COUNT(D$3:D270))</f>
        <v/>
      </c>
      <c r="X270" s="5" t="str">
        <f>IF(E270="","",COUNT(E$3:E270))</f>
        <v/>
      </c>
      <c r="Y270" s="5" t="str">
        <f>IF(C270="",IF($AK270="","",INDEX(Y$3:Y269,MATCH(MAX(V$3:V269),V$3:V269,0),0)),C270)</f>
        <v/>
      </c>
      <c r="Z270" s="5" t="str">
        <f>IF(D270="",IF($AK270="","",INDEX(Z$3:Z269,MATCH(MAX(W$3:W269),W$3:W269,0),0)),D270)</f>
        <v/>
      </c>
      <c r="AA270" s="5" t="str">
        <f>IF(E270="",IF($AK270="","",INDEX(AA$3:AA269,MATCH(MAX(X$3:X269),X$3:X269,0),0)),E270)</f>
        <v/>
      </c>
      <c r="AB270" s="5" t="str">
        <f t="shared" si="106"/>
        <v/>
      </c>
      <c r="AC270" s="5" t="str">
        <f t="shared" si="107"/>
        <v/>
      </c>
      <c r="AD270" s="11" t="str">
        <f t="shared" si="108"/>
        <v/>
      </c>
      <c r="AE270" s="7" t="str">
        <f t="shared" si="109"/>
        <v/>
      </c>
      <c r="AF270" s="7" t="str">
        <f t="shared" si="110"/>
        <v/>
      </c>
      <c r="AG270" s="12" t="str">
        <f t="shared" si="111"/>
        <v/>
      </c>
      <c r="AH270" s="7" t="str">
        <f t="shared" si="112"/>
        <v/>
      </c>
      <c r="AI270" s="5" t="str">
        <f t="shared" si="113"/>
        <v/>
      </c>
      <c r="AJ270" s="5" t="str">
        <f>IF(H270="","",COUNTA(H$3:H270))</f>
        <v/>
      </c>
      <c r="AK270" s="5" t="str">
        <f>IF(H270="",IF(AI270="","",INDEX(AK$3:AK269,MATCH(MAX(AJ$3:AJ269),AJ$3:AJ269,0),0)),H270)</f>
        <v/>
      </c>
      <c r="AL270" s="5" t="str">
        <f t="shared" si="118"/>
        <v/>
      </c>
      <c r="AM270" s="5" t="str">
        <f t="shared" si="114"/>
        <v/>
      </c>
      <c r="AN270" s="5" t="str">
        <f t="shared" si="115"/>
        <v/>
      </c>
      <c r="AO270" s="57"/>
      <c r="AP270" s="59" t="str">
        <f t="shared" si="116"/>
        <v/>
      </c>
      <c r="AQ270" s="27" t="str">
        <f t="shared" si="117"/>
        <v/>
      </c>
      <c r="AR270" s="5" t="str">
        <f t="shared" si="117"/>
        <v/>
      </c>
      <c r="AS270" s="5" t="str">
        <f t="shared" si="117"/>
        <v/>
      </c>
      <c r="AT270" s="5" t="str">
        <f t="shared" si="117"/>
        <v/>
      </c>
      <c r="AU270" s="5" t="str">
        <f t="shared" si="117"/>
        <v/>
      </c>
      <c r="AV270" s="5" t="str">
        <f t="shared" si="117"/>
        <v/>
      </c>
      <c r="AW270" s="5" t="str">
        <f t="shared" si="117"/>
        <v/>
      </c>
      <c r="AX270" s="5" t="str">
        <f t="shared" si="117"/>
        <v/>
      </c>
      <c r="AY270" s="5" t="str">
        <f t="shared" si="117"/>
        <v/>
      </c>
      <c r="AZ270" s="5" t="str">
        <f t="shared" si="117"/>
        <v/>
      </c>
      <c r="BA270" s="5" t="str">
        <f t="shared" si="117"/>
        <v/>
      </c>
      <c r="BB270" s="5" t="str">
        <f t="shared" si="117"/>
        <v/>
      </c>
      <c r="BC270" s="19"/>
      <c r="BD270" s="5" t="str">
        <f>IF(AQ270="","",RANK(AQ270,AQ$3:AQ$1048576,1)+COUNTIF(AQ$3:AQ270,AQ270)-1)</f>
        <v/>
      </c>
      <c r="BE270" s="5" t="str">
        <f>IF(AR270="","",RANK(AR270,AR$3:AR$1048576,1)+COUNTIF(AR$3:AR270,AR270)-1)</f>
        <v/>
      </c>
      <c r="BF270" s="5" t="str">
        <f>IF(AS270="","",RANK(AS270,AS$3:AS$1048576,1)+COUNTIF(AS$3:AS270,AS270)-1)</f>
        <v/>
      </c>
      <c r="BG270" s="5" t="str">
        <f>IF(AT270="","",RANK(AT270,AT$3:AT$1048576,1)+COUNTIF(AT$3:AT270,AT270)-1)</f>
        <v/>
      </c>
      <c r="BH270" s="5" t="str">
        <f>IF(AU270="","",RANK(AU270,AU$3:AU$1048576,1)+COUNTIF(AU$3:AU270,AU270)-1)</f>
        <v/>
      </c>
      <c r="BI270" s="5" t="str">
        <f>IF(AV270="","",RANK(AV270,AV$3:AV$1048576,1)+COUNTIF(AV$3:AV270,AV270)-1)</f>
        <v/>
      </c>
      <c r="BJ270" s="5" t="str">
        <f>IF(AW270="","",RANK(AW270,AW$3:AW$1048576,1)+COUNTIF(AW$3:AW270,AW270)-1)</f>
        <v/>
      </c>
      <c r="BK270" s="5" t="str">
        <f>IF(AX270="","",RANK(AX270,AX$3:AX$1048576,1)+COUNTIF(AX$3:AX270,AX270)-1)</f>
        <v/>
      </c>
      <c r="BL270" s="5" t="str">
        <f>IF(AY270="","",RANK(AY270,AY$3:AY$1048576,1)+COUNTIF(AY$3:AY270,AY270)-1)</f>
        <v/>
      </c>
      <c r="BM270" s="5" t="str">
        <f>IF(AZ270="","",RANK(AZ270,AZ$3:AZ$1048576,1)+COUNTIF(AZ$3:AZ270,AZ270)-1)</f>
        <v/>
      </c>
      <c r="BN270" s="5" t="str">
        <f>IF(BA270="","",RANK(BA270,BA$3:BA$1048576,1)+COUNTIF(BA$3:BA270,BA270)-1)</f>
        <v/>
      </c>
      <c r="BO270" s="5" t="str">
        <f>IF(BB270="","",RANK(BB270,BB$3:BB$1048576,1)+COUNTIF(BB$3:BB270,BB270)-1)</f>
        <v/>
      </c>
    </row>
    <row r="271" spans="2:67" ht="35.1" customHeight="1" x14ac:dyDescent="0.2">
      <c r="B271" s="116"/>
      <c r="D271" s="102"/>
      <c r="F271" s="73"/>
      <c r="G271" s="103"/>
      <c r="H271" s="104"/>
      <c r="I271" s="105"/>
      <c r="J271" s="106"/>
      <c r="K271" s="107"/>
      <c r="L271" s="62"/>
      <c r="M271" s="111" t="str">
        <f t="shared" si="102"/>
        <v/>
      </c>
      <c r="N271" s="112" t="str">
        <f t="shared" si="103"/>
        <v/>
      </c>
      <c r="T271" s="89" t="str">
        <f t="shared" si="104"/>
        <v/>
      </c>
      <c r="U271" s="90" t="str">
        <f t="shared" si="105"/>
        <v/>
      </c>
      <c r="V271" s="5" t="str">
        <f>IF(C271="","",COUNT(C$3:C271))</f>
        <v/>
      </c>
      <c r="W271" s="5" t="str">
        <f>IF(D271="","",COUNT(D$3:D271))</f>
        <v/>
      </c>
      <c r="X271" s="5" t="str">
        <f>IF(E271="","",COUNT(E$3:E271))</f>
        <v/>
      </c>
      <c r="Y271" s="5" t="str">
        <f>IF(C271="",IF($AK271="","",INDEX(Y$3:Y270,MATCH(MAX(V$3:V270),V$3:V270,0),0)),C271)</f>
        <v/>
      </c>
      <c r="Z271" s="5" t="str">
        <f>IF(D271="",IF($AK271="","",INDEX(Z$3:Z270,MATCH(MAX(W$3:W270),W$3:W270,0),0)),D271)</f>
        <v/>
      </c>
      <c r="AA271" s="5" t="str">
        <f>IF(E271="",IF($AK271="","",INDEX(AA$3:AA270,MATCH(MAX(X$3:X270),X$3:X270,0),0)),E271)</f>
        <v/>
      </c>
      <c r="AB271" s="5" t="str">
        <f t="shared" si="106"/>
        <v/>
      </c>
      <c r="AC271" s="5" t="str">
        <f t="shared" si="107"/>
        <v/>
      </c>
      <c r="AD271" s="11" t="str">
        <f t="shared" si="108"/>
        <v/>
      </c>
      <c r="AE271" s="7" t="str">
        <f t="shared" si="109"/>
        <v/>
      </c>
      <c r="AF271" s="7" t="str">
        <f t="shared" si="110"/>
        <v/>
      </c>
      <c r="AG271" s="12" t="str">
        <f t="shared" si="111"/>
        <v/>
      </c>
      <c r="AH271" s="7" t="str">
        <f t="shared" si="112"/>
        <v/>
      </c>
      <c r="AI271" s="5" t="str">
        <f t="shared" si="113"/>
        <v/>
      </c>
      <c r="AJ271" s="5" t="str">
        <f>IF(H271="","",COUNTA(H$3:H271))</f>
        <v/>
      </c>
      <c r="AK271" s="5" t="str">
        <f>IF(H271="",IF(AI271="","",INDEX(AK$3:AK270,MATCH(MAX(AJ$3:AJ270),AJ$3:AJ270,0),0)),H271)</f>
        <v/>
      </c>
      <c r="AL271" s="5" t="str">
        <f t="shared" si="118"/>
        <v/>
      </c>
      <c r="AM271" s="5" t="str">
        <f t="shared" si="114"/>
        <v/>
      </c>
      <c r="AN271" s="5" t="str">
        <f t="shared" si="115"/>
        <v/>
      </c>
      <c r="AO271" s="57"/>
      <c r="AP271" s="59" t="str">
        <f t="shared" si="116"/>
        <v/>
      </c>
      <c r="AQ271" s="27" t="str">
        <f t="shared" si="117"/>
        <v/>
      </c>
      <c r="AR271" s="5" t="str">
        <f t="shared" si="117"/>
        <v/>
      </c>
      <c r="AS271" s="5" t="str">
        <f t="shared" si="117"/>
        <v/>
      </c>
      <c r="AT271" s="5" t="str">
        <f t="shared" si="117"/>
        <v/>
      </c>
      <c r="AU271" s="5" t="str">
        <f t="shared" si="117"/>
        <v/>
      </c>
      <c r="AV271" s="5" t="str">
        <f t="shared" si="117"/>
        <v/>
      </c>
      <c r="AW271" s="5" t="str">
        <f t="shared" si="117"/>
        <v/>
      </c>
      <c r="AX271" s="5" t="str">
        <f t="shared" si="117"/>
        <v/>
      </c>
      <c r="AY271" s="5" t="str">
        <f t="shared" si="117"/>
        <v/>
      </c>
      <c r="AZ271" s="5" t="str">
        <f t="shared" si="117"/>
        <v/>
      </c>
      <c r="BA271" s="5" t="str">
        <f t="shared" si="117"/>
        <v/>
      </c>
      <c r="BB271" s="5" t="str">
        <f t="shared" si="117"/>
        <v/>
      </c>
      <c r="BC271" s="19"/>
      <c r="BD271" s="5" t="str">
        <f>IF(AQ271="","",RANK(AQ271,AQ$3:AQ$1048576,1)+COUNTIF(AQ$3:AQ271,AQ271)-1)</f>
        <v/>
      </c>
      <c r="BE271" s="5" t="str">
        <f>IF(AR271="","",RANK(AR271,AR$3:AR$1048576,1)+COUNTIF(AR$3:AR271,AR271)-1)</f>
        <v/>
      </c>
      <c r="BF271" s="5" t="str">
        <f>IF(AS271="","",RANK(AS271,AS$3:AS$1048576,1)+COUNTIF(AS$3:AS271,AS271)-1)</f>
        <v/>
      </c>
      <c r="BG271" s="5" t="str">
        <f>IF(AT271="","",RANK(AT271,AT$3:AT$1048576,1)+COUNTIF(AT$3:AT271,AT271)-1)</f>
        <v/>
      </c>
      <c r="BH271" s="5" t="str">
        <f>IF(AU271="","",RANK(AU271,AU$3:AU$1048576,1)+COUNTIF(AU$3:AU271,AU271)-1)</f>
        <v/>
      </c>
      <c r="BI271" s="5" t="str">
        <f>IF(AV271="","",RANK(AV271,AV$3:AV$1048576,1)+COUNTIF(AV$3:AV271,AV271)-1)</f>
        <v/>
      </c>
      <c r="BJ271" s="5" t="str">
        <f>IF(AW271="","",RANK(AW271,AW$3:AW$1048576,1)+COUNTIF(AW$3:AW271,AW271)-1)</f>
        <v/>
      </c>
      <c r="BK271" s="5" t="str">
        <f>IF(AX271="","",RANK(AX271,AX$3:AX$1048576,1)+COUNTIF(AX$3:AX271,AX271)-1)</f>
        <v/>
      </c>
      <c r="BL271" s="5" t="str">
        <f>IF(AY271="","",RANK(AY271,AY$3:AY$1048576,1)+COUNTIF(AY$3:AY271,AY271)-1)</f>
        <v/>
      </c>
      <c r="BM271" s="5" t="str">
        <f>IF(AZ271="","",RANK(AZ271,AZ$3:AZ$1048576,1)+COUNTIF(AZ$3:AZ271,AZ271)-1)</f>
        <v/>
      </c>
      <c r="BN271" s="5" t="str">
        <f>IF(BA271="","",RANK(BA271,BA$3:BA$1048576,1)+COUNTIF(BA$3:BA271,BA271)-1)</f>
        <v/>
      </c>
      <c r="BO271" s="5" t="str">
        <f>IF(BB271="","",RANK(BB271,BB$3:BB$1048576,1)+COUNTIF(BB$3:BB271,BB271)-1)</f>
        <v/>
      </c>
    </row>
    <row r="272" spans="2:67" ht="35.1" customHeight="1" x14ac:dyDescent="0.2">
      <c r="B272" s="116"/>
      <c r="D272" s="102"/>
      <c r="F272" s="73"/>
      <c r="G272" s="103"/>
      <c r="H272" s="104"/>
      <c r="I272" s="105"/>
      <c r="J272" s="106"/>
      <c r="K272" s="107"/>
      <c r="L272" s="62"/>
      <c r="M272" s="111" t="str">
        <f t="shared" si="102"/>
        <v/>
      </c>
      <c r="N272" s="112" t="str">
        <f t="shared" si="103"/>
        <v/>
      </c>
      <c r="T272" s="89" t="str">
        <f t="shared" si="104"/>
        <v/>
      </c>
      <c r="U272" s="90" t="str">
        <f t="shared" si="105"/>
        <v/>
      </c>
      <c r="V272" s="5" t="str">
        <f>IF(C272="","",COUNT(C$3:C272))</f>
        <v/>
      </c>
      <c r="W272" s="5" t="str">
        <f>IF(D272="","",COUNT(D$3:D272))</f>
        <v/>
      </c>
      <c r="X272" s="5" t="str">
        <f>IF(E272="","",COUNT(E$3:E272))</f>
        <v/>
      </c>
      <c r="Y272" s="5" t="str">
        <f>IF(C272="",IF($AK272="","",INDEX(Y$3:Y271,MATCH(MAX(V$3:V271),V$3:V271,0),0)),C272)</f>
        <v/>
      </c>
      <c r="Z272" s="5" t="str">
        <f>IF(D272="",IF($AK272="","",INDEX(Z$3:Z271,MATCH(MAX(W$3:W271),W$3:W271,0),0)),D272)</f>
        <v/>
      </c>
      <c r="AA272" s="5" t="str">
        <f>IF(E272="",IF($AK272="","",INDEX(AA$3:AA271,MATCH(MAX(X$3:X271),X$3:X271,0),0)),E272)</f>
        <v/>
      </c>
      <c r="AB272" s="5" t="str">
        <f t="shared" si="106"/>
        <v/>
      </c>
      <c r="AC272" s="5" t="str">
        <f t="shared" si="107"/>
        <v/>
      </c>
      <c r="AD272" s="11" t="str">
        <f t="shared" si="108"/>
        <v/>
      </c>
      <c r="AE272" s="7" t="str">
        <f t="shared" si="109"/>
        <v/>
      </c>
      <c r="AF272" s="7" t="str">
        <f t="shared" si="110"/>
        <v/>
      </c>
      <c r="AG272" s="12" t="str">
        <f t="shared" si="111"/>
        <v/>
      </c>
      <c r="AH272" s="7" t="str">
        <f t="shared" si="112"/>
        <v/>
      </c>
      <c r="AI272" s="5" t="str">
        <f t="shared" si="113"/>
        <v/>
      </c>
      <c r="AJ272" s="5" t="str">
        <f>IF(H272="","",COUNTA(H$3:H272))</f>
        <v/>
      </c>
      <c r="AK272" s="5" t="str">
        <f>IF(H272="",IF(AI272="","",INDEX(AK$3:AK271,MATCH(MAX(AJ$3:AJ271),AJ$3:AJ271,0),0)),H272)</f>
        <v/>
      </c>
      <c r="AL272" s="5" t="str">
        <f t="shared" si="118"/>
        <v/>
      </c>
      <c r="AM272" s="5" t="str">
        <f t="shared" si="114"/>
        <v/>
      </c>
      <c r="AN272" s="5" t="str">
        <f t="shared" si="115"/>
        <v/>
      </c>
      <c r="AO272" s="57"/>
      <c r="AP272" s="59" t="str">
        <f t="shared" si="116"/>
        <v/>
      </c>
      <c r="AQ272" s="27" t="str">
        <f t="shared" si="117"/>
        <v/>
      </c>
      <c r="AR272" s="5" t="str">
        <f t="shared" si="117"/>
        <v/>
      </c>
      <c r="AS272" s="5" t="str">
        <f t="shared" si="117"/>
        <v/>
      </c>
      <c r="AT272" s="5" t="str">
        <f t="shared" si="117"/>
        <v/>
      </c>
      <c r="AU272" s="5" t="str">
        <f t="shared" si="117"/>
        <v/>
      </c>
      <c r="AV272" s="5" t="str">
        <f t="shared" si="117"/>
        <v/>
      </c>
      <c r="AW272" s="5" t="str">
        <f t="shared" si="117"/>
        <v/>
      </c>
      <c r="AX272" s="5" t="str">
        <f t="shared" si="117"/>
        <v/>
      </c>
      <c r="AY272" s="5" t="str">
        <f t="shared" si="117"/>
        <v/>
      </c>
      <c r="AZ272" s="5" t="str">
        <f t="shared" si="117"/>
        <v/>
      </c>
      <c r="BA272" s="5" t="str">
        <f t="shared" si="117"/>
        <v/>
      </c>
      <c r="BB272" s="5" t="str">
        <f t="shared" si="117"/>
        <v/>
      </c>
      <c r="BC272" s="19"/>
      <c r="BD272" s="5" t="str">
        <f>IF(AQ272="","",RANK(AQ272,AQ$3:AQ$1048576,1)+COUNTIF(AQ$3:AQ272,AQ272)-1)</f>
        <v/>
      </c>
      <c r="BE272" s="5" t="str">
        <f>IF(AR272="","",RANK(AR272,AR$3:AR$1048576,1)+COUNTIF(AR$3:AR272,AR272)-1)</f>
        <v/>
      </c>
      <c r="BF272" s="5" t="str">
        <f>IF(AS272="","",RANK(AS272,AS$3:AS$1048576,1)+COUNTIF(AS$3:AS272,AS272)-1)</f>
        <v/>
      </c>
      <c r="BG272" s="5" t="str">
        <f>IF(AT272="","",RANK(AT272,AT$3:AT$1048576,1)+COUNTIF(AT$3:AT272,AT272)-1)</f>
        <v/>
      </c>
      <c r="BH272" s="5" t="str">
        <f>IF(AU272="","",RANK(AU272,AU$3:AU$1048576,1)+COUNTIF(AU$3:AU272,AU272)-1)</f>
        <v/>
      </c>
      <c r="BI272" s="5" t="str">
        <f>IF(AV272="","",RANK(AV272,AV$3:AV$1048576,1)+COUNTIF(AV$3:AV272,AV272)-1)</f>
        <v/>
      </c>
      <c r="BJ272" s="5" t="str">
        <f>IF(AW272="","",RANK(AW272,AW$3:AW$1048576,1)+COUNTIF(AW$3:AW272,AW272)-1)</f>
        <v/>
      </c>
      <c r="BK272" s="5" t="str">
        <f>IF(AX272="","",RANK(AX272,AX$3:AX$1048576,1)+COUNTIF(AX$3:AX272,AX272)-1)</f>
        <v/>
      </c>
      <c r="BL272" s="5" t="str">
        <f>IF(AY272="","",RANK(AY272,AY$3:AY$1048576,1)+COUNTIF(AY$3:AY272,AY272)-1)</f>
        <v/>
      </c>
      <c r="BM272" s="5" t="str">
        <f>IF(AZ272="","",RANK(AZ272,AZ$3:AZ$1048576,1)+COUNTIF(AZ$3:AZ272,AZ272)-1)</f>
        <v/>
      </c>
      <c r="BN272" s="5" t="str">
        <f>IF(BA272="","",RANK(BA272,BA$3:BA$1048576,1)+COUNTIF(BA$3:BA272,BA272)-1)</f>
        <v/>
      </c>
      <c r="BO272" s="5" t="str">
        <f>IF(BB272="","",RANK(BB272,BB$3:BB$1048576,1)+COUNTIF(BB$3:BB272,BB272)-1)</f>
        <v/>
      </c>
    </row>
    <row r="273" spans="2:67" ht="35.1" customHeight="1" x14ac:dyDescent="0.2">
      <c r="B273" s="116"/>
      <c r="D273" s="102"/>
      <c r="F273" s="73"/>
      <c r="G273" s="103"/>
      <c r="H273" s="104"/>
      <c r="I273" s="105"/>
      <c r="J273" s="106"/>
      <c r="K273" s="107"/>
      <c r="L273" s="62"/>
      <c r="M273" s="111" t="str">
        <f t="shared" si="102"/>
        <v/>
      </c>
      <c r="N273" s="112" t="str">
        <f t="shared" si="103"/>
        <v/>
      </c>
      <c r="T273" s="89" t="str">
        <f t="shared" si="104"/>
        <v/>
      </c>
      <c r="U273" s="90" t="str">
        <f t="shared" si="105"/>
        <v/>
      </c>
      <c r="V273" s="5" t="str">
        <f>IF(C273="","",COUNT(C$3:C273))</f>
        <v/>
      </c>
      <c r="W273" s="5" t="str">
        <f>IF(D273="","",COUNT(D$3:D273))</f>
        <v/>
      </c>
      <c r="X273" s="5" t="str">
        <f>IF(E273="","",COUNT(E$3:E273))</f>
        <v/>
      </c>
      <c r="Y273" s="5" t="str">
        <f>IF(C273="",IF($AK273="","",INDEX(Y$3:Y272,MATCH(MAX(V$3:V272),V$3:V272,0),0)),C273)</f>
        <v/>
      </c>
      <c r="Z273" s="5" t="str">
        <f>IF(D273="",IF($AK273="","",INDEX(Z$3:Z272,MATCH(MAX(W$3:W272),W$3:W272,0),0)),D273)</f>
        <v/>
      </c>
      <c r="AA273" s="5" t="str">
        <f>IF(E273="",IF($AK273="","",INDEX(AA$3:AA272,MATCH(MAX(X$3:X272),X$3:X272,0),0)),E273)</f>
        <v/>
      </c>
      <c r="AB273" s="5" t="str">
        <f t="shared" si="106"/>
        <v/>
      </c>
      <c r="AC273" s="5" t="str">
        <f t="shared" si="107"/>
        <v/>
      </c>
      <c r="AD273" s="11" t="str">
        <f t="shared" si="108"/>
        <v/>
      </c>
      <c r="AE273" s="7" t="str">
        <f t="shared" si="109"/>
        <v/>
      </c>
      <c r="AF273" s="7" t="str">
        <f t="shared" si="110"/>
        <v/>
      </c>
      <c r="AG273" s="12" t="str">
        <f t="shared" si="111"/>
        <v/>
      </c>
      <c r="AH273" s="7" t="str">
        <f t="shared" si="112"/>
        <v/>
      </c>
      <c r="AI273" s="5" t="str">
        <f t="shared" si="113"/>
        <v/>
      </c>
      <c r="AJ273" s="5" t="str">
        <f>IF(H273="","",COUNTA(H$3:H273))</f>
        <v/>
      </c>
      <c r="AK273" s="5" t="str">
        <f>IF(H273="",IF(AI273="","",INDEX(AK$3:AK272,MATCH(MAX(AJ$3:AJ272),AJ$3:AJ272,0),0)),H273)</f>
        <v/>
      </c>
      <c r="AL273" s="5" t="str">
        <f t="shared" si="118"/>
        <v/>
      </c>
      <c r="AM273" s="5" t="str">
        <f t="shared" si="114"/>
        <v/>
      </c>
      <c r="AN273" s="5" t="str">
        <f t="shared" si="115"/>
        <v/>
      </c>
      <c r="AO273" s="57"/>
      <c r="AP273" s="59" t="str">
        <f t="shared" si="116"/>
        <v/>
      </c>
      <c r="AQ273" s="27" t="str">
        <f t="shared" si="117"/>
        <v/>
      </c>
      <c r="AR273" s="5" t="str">
        <f t="shared" si="117"/>
        <v/>
      </c>
      <c r="AS273" s="5" t="str">
        <f t="shared" si="117"/>
        <v/>
      </c>
      <c r="AT273" s="5" t="str">
        <f t="shared" si="117"/>
        <v/>
      </c>
      <c r="AU273" s="5" t="str">
        <f t="shared" si="117"/>
        <v/>
      </c>
      <c r="AV273" s="5" t="str">
        <f t="shared" si="117"/>
        <v/>
      </c>
      <c r="AW273" s="5" t="str">
        <f t="shared" si="117"/>
        <v/>
      </c>
      <c r="AX273" s="5" t="str">
        <f t="shared" si="117"/>
        <v/>
      </c>
      <c r="AY273" s="5" t="str">
        <f t="shared" si="117"/>
        <v/>
      </c>
      <c r="AZ273" s="5" t="str">
        <f t="shared" si="117"/>
        <v/>
      </c>
      <c r="BA273" s="5" t="str">
        <f t="shared" si="117"/>
        <v/>
      </c>
      <c r="BB273" s="5" t="str">
        <f t="shared" si="117"/>
        <v/>
      </c>
      <c r="BC273" s="19"/>
      <c r="BD273" s="5" t="str">
        <f>IF(AQ273="","",RANK(AQ273,AQ$3:AQ$1048576,1)+COUNTIF(AQ$3:AQ273,AQ273)-1)</f>
        <v/>
      </c>
      <c r="BE273" s="5" t="str">
        <f>IF(AR273="","",RANK(AR273,AR$3:AR$1048576,1)+COUNTIF(AR$3:AR273,AR273)-1)</f>
        <v/>
      </c>
      <c r="BF273" s="5" t="str">
        <f>IF(AS273="","",RANK(AS273,AS$3:AS$1048576,1)+COUNTIF(AS$3:AS273,AS273)-1)</f>
        <v/>
      </c>
      <c r="BG273" s="5" t="str">
        <f>IF(AT273="","",RANK(AT273,AT$3:AT$1048576,1)+COUNTIF(AT$3:AT273,AT273)-1)</f>
        <v/>
      </c>
      <c r="BH273" s="5" t="str">
        <f>IF(AU273="","",RANK(AU273,AU$3:AU$1048576,1)+COUNTIF(AU$3:AU273,AU273)-1)</f>
        <v/>
      </c>
      <c r="BI273" s="5" t="str">
        <f>IF(AV273="","",RANK(AV273,AV$3:AV$1048576,1)+COUNTIF(AV$3:AV273,AV273)-1)</f>
        <v/>
      </c>
      <c r="BJ273" s="5" t="str">
        <f>IF(AW273="","",RANK(AW273,AW$3:AW$1048576,1)+COUNTIF(AW$3:AW273,AW273)-1)</f>
        <v/>
      </c>
      <c r="BK273" s="5" t="str">
        <f>IF(AX273="","",RANK(AX273,AX$3:AX$1048576,1)+COUNTIF(AX$3:AX273,AX273)-1)</f>
        <v/>
      </c>
      <c r="BL273" s="5" t="str">
        <f>IF(AY273="","",RANK(AY273,AY$3:AY$1048576,1)+COUNTIF(AY$3:AY273,AY273)-1)</f>
        <v/>
      </c>
      <c r="BM273" s="5" t="str">
        <f>IF(AZ273="","",RANK(AZ273,AZ$3:AZ$1048576,1)+COUNTIF(AZ$3:AZ273,AZ273)-1)</f>
        <v/>
      </c>
      <c r="BN273" s="5" t="str">
        <f>IF(BA273="","",RANK(BA273,BA$3:BA$1048576,1)+COUNTIF(BA$3:BA273,BA273)-1)</f>
        <v/>
      </c>
      <c r="BO273" s="5" t="str">
        <f>IF(BB273="","",RANK(BB273,BB$3:BB$1048576,1)+COUNTIF(BB$3:BB273,BB273)-1)</f>
        <v/>
      </c>
    </row>
    <row r="274" spans="2:67" ht="35.1" customHeight="1" x14ac:dyDescent="0.2">
      <c r="B274" s="116"/>
      <c r="D274" s="102"/>
      <c r="F274" s="73"/>
      <c r="G274" s="103"/>
      <c r="H274" s="104"/>
      <c r="I274" s="105"/>
      <c r="J274" s="106"/>
      <c r="K274" s="107"/>
      <c r="L274" s="62"/>
      <c r="M274" s="111" t="str">
        <f t="shared" si="102"/>
        <v/>
      </c>
      <c r="N274" s="112" t="str">
        <f t="shared" si="103"/>
        <v/>
      </c>
      <c r="T274" s="89" t="str">
        <f t="shared" si="104"/>
        <v/>
      </c>
      <c r="U274" s="90" t="str">
        <f t="shared" si="105"/>
        <v/>
      </c>
      <c r="V274" s="5" t="str">
        <f>IF(C274="","",COUNT(C$3:C274))</f>
        <v/>
      </c>
      <c r="W274" s="5" t="str">
        <f>IF(D274="","",COUNT(D$3:D274))</f>
        <v/>
      </c>
      <c r="X274" s="5" t="str">
        <f>IF(E274="","",COUNT(E$3:E274))</f>
        <v/>
      </c>
      <c r="Y274" s="5" t="str">
        <f>IF(C274="",IF($AK274="","",INDEX(Y$3:Y273,MATCH(MAX(V$3:V273),V$3:V273,0),0)),C274)</f>
        <v/>
      </c>
      <c r="Z274" s="5" t="str">
        <f>IF(D274="",IF($AK274="","",INDEX(Z$3:Z273,MATCH(MAX(W$3:W273),W$3:W273,0),0)),D274)</f>
        <v/>
      </c>
      <c r="AA274" s="5" t="str">
        <f>IF(E274="",IF($AK274="","",INDEX(AA$3:AA273,MATCH(MAX(X$3:X273),X$3:X273,0),0)),E274)</f>
        <v/>
      </c>
      <c r="AB274" s="5" t="str">
        <f t="shared" si="106"/>
        <v/>
      </c>
      <c r="AC274" s="5" t="str">
        <f t="shared" si="107"/>
        <v/>
      </c>
      <c r="AD274" s="11" t="str">
        <f t="shared" si="108"/>
        <v/>
      </c>
      <c r="AE274" s="7" t="str">
        <f t="shared" si="109"/>
        <v/>
      </c>
      <c r="AF274" s="7" t="str">
        <f t="shared" si="110"/>
        <v/>
      </c>
      <c r="AG274" s="12" t="str">
        <f t="shared" si="111"/>
        <v/>
      </c>
      <c r="AH274" s="7" t="str">
        <f t="shared" si="112"/>
        <v/>
      </c>
      <c r="AI274" s="5" t="str">
        <f t="shared" si="113"/>
        <v/>
      </c>
      <c r="AJ274" s="5" t="str">
        <f>IF(H274="","",COUNTA(H$3:H274))</f>
        <v/>
      </c>
      <c r="AK274" s="5" t="str">
        <f>IF(H274="",IF(AI274="","",INDEX(AK$3:AK273,MATCH(MAX(AJ$3:AJ273),AJ$3:AJ273,0),0)),H274)</f>
        <v/>
      </c>
      <c r="AL274" s="5" t="str">
        <f t="shared" si="118"/>
        <v/>
      </c>
      <c r="AM274" s="5" t="str">
        <f t="shared" si="114"/>
        <v/>
      </c>
      <c r="AN274" s="5" t="str">
        <f t="shared" si="115"/>
        <v/>
      </c>
      <c r="AO274" s="57"/>
      <c r="AP274" s="59" t="str">
        <f t="shared" si="116"/>
        <v/>
      </c>
      <c r="AQ274" s="27" t="str">
        <f t="shared" si="117"/>
        <v/>
      </c>
      <c r="AR274" s="5" t="str">
        <f t="shared" si="117"/>
        <v/>
      </c>
      <c r="AS274" s="5" t="str">
        <f t="shared" si="117"/>
        <v/>
      </c>
      <c r="AT274" s="5" t="str">
        <f t="shared" si="117"/>
        <v/>
      </c>
      <c r="AU274" s="5" t="str">
        <f t="shared" si="117"/>
        <v/>
      </c>
      <c r="AV274" s="5" t="str">
        <f t="shared" si="117"/>
        <v/>
      </c>
      <c r="AW274" s="5" t="str">
        <f t="shared" si="117"/>
        <v/>
      </c>
      <c r="AX274" s="5" t="str">
        <f t="shared" si="117"/>
        <v/>
      </c>
      <c r="AY274" s="5" t="str">
        <f t="shared" si="117"/>
        <v/>
      </c>
      <c r="AZ274" s="5" t="str">
        <f t="shared" si="117"/>
        <v/>
      </c>
      <c r="BA274" s="5" t="str">
        <f t="shared" si="117"/>
        <v/>
      </c>
      <c r="BB274" s="5" t="str">
        <f t="shared" si="117"/>
        <v/>
      </c>
      <c r="BC274" s="19"/>
      <c r="BD274" s="5" t="str">
        <f>IF(AQ274="","",RANK(AQ274,AQ$3:AQ$1048576,1)+COUNTIF(AQ$3:AQ274,AQ274)-1)</f>
        <v/>
      </c>
      <c r="BE274" s="5" t="str">
        <f>IF(AR274="","",RANK(AR274,AR$3:AR$1048576,1)+COUNTIF(AR$3:AR274,AR274)-1)</f>
        <v/>
      </c>
      <c r="BF274" s="5" t="str">
        <f>IF(AS274="","",RANK(AS274,AS$3:AS$1048576,1)+COUNTIF(AS$3:AS274,AS274)-1)</f>
        <v/>
      </c>
      <c r="BG274" s="5" t="str">
        <f>IF(AT274="","",RANK(AT274,AT$3:AT$1048576,1)+COUNTIF(AT$3:AT274,AT274)-1)</f>
        <v/>
      </c>
      <c r="BH274" s="5" t="str">
        <f>IF(AU274="","",RANK(AU274,AU$3:AU$1048576,1)+COUNTIF(AU$3:AU274,AU274)-1)</f>
        <v/>
      </c>
      <c r="BI274" s="5" t="str">
        <f>IF(AV274="","",RANK(AV274,AV$3:AV$1048576,1)+COUNTIF(AV$3:AV274,AV274)-1)</f>
        <v/>
      </c>
      <c r="BJ274" s="5" t="str">
        <f>IF(AW274="","",RANK(AW274,AW$3:AW$1048576,1)+COUNTIF(AW$3:AW274,AW274)-1)</f>
        <v/>
      </c>
      <c r="BK274" s="5" t="str">
        <f>IF(AX274="","",RANK(AX274,AX$3:AX$1048576,1)+COUNTIF(AX$3:AX274,AX274)-1)</f>
        <v/>
      </c>
      <c r="BL274" s="5" t="str">
        <f>IF(AY274="","",RANK(AY274,AY$3:AY$1048576,1)+COUNTIF(AY$3:AY274,AY274)-1)</f>
        <v/>
      </c>
      <c r="BM274" s="5" t="str">
        <f>IF(AZ274="","",RANK(AZ274,AZ$3:AZ$1048576,1)+COUNTIF(AZ$3:AZ274,AZ274)-1)</f>
        <v/>
      </c>
      <c r="BN274" s="5" t="str">
        <f>IF(BA274="","",RANK(BA274,BA$3:BA$1048576,1)+COUNTIF(BA$3:BA274,BA274)-1)</f>
        <v/>
      </c>
      <c r="BO274" s="5" t="str">
        <f>IF(BB274="","",RANK(BB274,BB$3:BB$1048576,1)+COUNTIF(BB$3:BB274,BB274)-1)</f>
        <v/>
      </c>
    </row>
    <row r="275" spans="2:67" ht="35.1" customHeight="1" x14ac:dyDescent="0.2">
      <c r="B275" s="116"/>
      <c r="D275" s="102"/>
      <c r="F275" s="73"/>
      <c r="G275" s="103"/>
      <c r="H275" s="104"/>
      <c r="I275" s="105"/>
      <c r="J275" s="106"/>
      <c r="K275" s="107"/>
      <c r="L275" s="62"/>
      <c r="M275" s="111" t="str">
        <f t="shared" si="102"/>
        <v/>
      </c>
      <c r="N275" s="112" t="str">
        <f t="shared" si="103"/>
        <v/>
      </c>
      <c r="T275" s="89" t="str">
        <f t="shared" si="104"/>
        <v/>
      </c>
      <c r="U275" s="90" t="str">
        <f t="shared" si="105"/>
        <v/>
      </c>
      <c r="V275" s="5" t="str">
        <f>IF(C275="","",COUNT(C$3:C275))</f>
        <v/>
      </c>
      <c r="W275" s="5" t="str">
        <f>IF(D275="","",COUNT(D$3:D275))</f>
        <v/>
      </c>
      <c r="X275" s="5" t="str">
        <f>IF(E275="","",COUNT(E$3:E275))</f>
        <v/>
      </c>
      <c r="Y275" s="5" t="str">
        <f>IF(C275="",IF($AK275="","",INDEX(Y$3:Y274,MATCH(MAX(V$3:V274),V$3:V274,0),0)),C275)</f>
        <v/>
      </c>
      <c r="Z275" s="5" t="str">
        <f>IF(D275="",IF($AK275="","",INDEX(Z$3:Z274,MATCH(MAX(W$3:W274),W$3:W274,0),0)),D275)</f>
        <v/>
      </c>
      <c r="AA275" s="5" t="str">
        <f>IF(E275="",IF($AK275="","",INDEX(AA$3:AA274,MATCH(MAX(X$3:X274),X$3:X274,0),0)),E275)</f>
        <v/>
      </c>
      <c r="AB275" s="5" t="str">
        <f t="shared" si="106"/>
        <v/>
      </c>
      <c r="AC275" s="5" t="str">
        <f t="shared" si="107"/>
        <v/>
      </c>
      <c r="AD275" s="11" t="str">
        <f t="shared" si="108"/>
        <v/>
      </c>
      <c r="AE275" s="7" t="str">
        <f t="shared" si="109"/>
        <v/>
      </c>
      <c r="AF275" s="7" t="str">
        <f t="shared" si="110"/>
        <v/>
      </c>
      <c r="AG275" s="12" t="str">
        <f t="shared" si="111"/>
        <v/>
      </c>
      <c r="AH275" s="7" t="str">
        <f t="shared" si="112"/>
        <v/>
      </c>
      <c r="AI275" s="5" t="str">
        <f t="shared" si="113"/>
        <v/>
      </c>
      <c r="AJ275" s="5" t="str">
        <f>IF(H275="","",COUNTA(H$3:H275))</f>
        <v/>
      </c>
      <c r="AK275" s="5" t="str">
        <f>IF(H275="",IF(AI275="","",INDEX(AK$3:AK274,MATCH(MAX(AJ$3:AJ274),AJ$3:AJ274,0),0)),H275)</f>
        <v/>
      </c>
      <c r="AL275" s="5" t="str">
        <f t="shared" si="118"/>
        <v/>
      </c>
      <c r="AM275" s="5" t="str">
        <f t="shared" si="114"/>
        <v/>
      </c>
      <c r="AN275" s="5" t="str">
        <f t="shared" si="115"/>
        <v/>
      </c>
      <c r="AO275" s="57"/>
      <c r="AP275" s="59" t="str">
        <f t="shared" si="116"/>
        <v/>
      </c>
      <c r="AQ275" s="27" t="str">
        <f t="shared" si="117"/>
        <v/>
      </c>
      <c r="AR275" s="5" t="str">
        <f t="shared" si="117"/>
        <v/>
      </c>
      <c r="AS275" s="5" t="str">
        <f t="shared" si="117"/>
        <v/>
      </c>
      <c r="AT275" s="5" t="str">
        <f t="shared" si="117"/>
        <v/>
      </c>
      <c r="AU275" s="5" t="str">
        <f t="shared" si="117"/>
        <v/>
      </c>
      <c r="AV275" s="5" t="str">
        <f t="shared" si="117"/>
        <v/>
      </c>
      <c r="AW275" s="5" t="str">
        <f t="shared" si="117"/>
        <v/>
      </c>
      <c r="AX275" s="5" t="str">
        <f t="shared" si="117"/>
        <v/>
      </c>
      <c r="AY275" s="5" t="str">
        <f t="shared" si="117"/>
        <v/>
      </c>
      <c r="AZ275" s="5" t="str">
        <f t="shared" si="117"/>
        <v/>
      </c>
      <c r="BA275" s="5" t="str">
        <f t="shared" si="117"/>
        <v/>
      </c>
      <c r="BB275" s="5" t="str">
        <f t="shared" si="117"/>
        <v/>
      </c>
      <c r="BC275" s="19"/>
      <c r="BD275" s="5" t="str">
        <f>IF(AQ275="","",RANK(AQ275,AQ$3:AQ$1048576,1)+COUNTIF(AQ$3:AQ275,AQ275)-1)</f>
        <v/>
      </c>
      <c r="BE275" s="5" t="str">
        <f>IF(AR275="","",RANK(AR275,AR$3:AR$1048576,1)+COUNTIF(AR$3:AR275,AR275)-1)</f>
        <v/>
      </c>
      <c r="BF275" s="5" t="str">
        <f>IF(AS275="","",RANK(AS275,AS$3:AS$1048576,1)+COUNTIF(AS$3:AS275,AS275)-1)</f>
        <v/>
      </c>
      <c r="BG275" s="5" t="str">
        <f>IF(AT275="","",RANK(AT275,AT$3:AT$1048576,1)+COUNTIF(AT$3:AT275,AT275)-1)</f>
        <v/>
      </c>
      <c r="BH275" s="5" t="str">
        <f>IF(AU275="","",RANK(AU275,AU$3:AU$1048576,1)+COUNTIF(AU$3:AU275,AU275)-1)</f>
        <v/>
      </c>
      <c r="BI275" s="5" t="str">
        <f>IF(AV275="","",RANK(AV275,AV$3:AV$1048576,1)+COUNTIF(AV$3:AV275,AV275)-1)</f>
        <v/>
      </c>
      <c r="BJ275" s="5" t="str">
        <f>IF(AW275="","",RANK(AW275,AW$3:AW$1048576,1)+COUNTIF(AW$3:AW275,AW275)-1)</f>
        <v/>
      </c>
      <c r="BK275" s="5" t="str">
        <f>IF(AX275="","",RANK(AX275,AX$3:AX$1048576,1)+COUNTIF(AX$3:AX275,AX275)-1)</f>
        <v/>
      </c>
      <c r="BL275" s="5" t="str">
        <f>IF(AY275="","",RANK(AY275,AY$3:AY$1048576,1)+COUNTIF(AY$3:AY275,AY275)-1)</f>
        <v/>
      </c>
      <c r="BM275" s="5" t="str">
        <f>IF(AZ275="","",RANK(AZ275,AZ$3:AZ$1048576,1)+COUNTIF(AZ$3:AZ275,AZ275)-1)</f>
        <v/>
      </c>
      <c r="BN275" s="5" t="str">
        <f>IF(BA275="","",RANK(BA275,BA$3:BA$1048576,1)+COUNTIF(BA$3:BA275,BA275)-1)</f>
        <v/>
      </c>
      <c r="BO275" s="5" t="str">
        <f>IF(BB275="","",RANK(BB275,BB$3:BB$1048576,1)+COUNTIF(BB$3:BB275,BB275)-1)</f>
        <v/>
      </c>
    </row>
    <row r="276" spans="2:67" ht="35.1" customHeight="1" x14ac:dyDescent="0.2">
      <c r="B276" s="116"/>
      <c r="D276" s="102"/>
      <c r="F276" s="73"/>
      <c r="G276" s="103"/>
      <c r="H276" s="104"/>
      <c r="I276" s="105"/>
      <c r="J276" s="106"/>
      <c r="K276" s="107"/>
      <c r="L276" s="62"/>
      <c r="M276" s="111" t="str">
        <f t="shared" si="102"/>
        <v/>
      </c>
      <c r="N276" s="112" t="str">
        <f t="shared" si="103"/>
        <v/>
      </c>
      <c r="T276" s="89" t="str">
        <f t="shared" si="104"/>
        <v/>
      </c>
      <c r="U276" s="90" t="str">
        <f t="shared" si="105"/>
        <v/>
      </c>
      <c r="V276" s="5" t="str">
        <f>IF(C276="","",COUNT(C$3:C276))</f>
        <v/>
      </c>
      <c r="W276" s="5" t="str">
        <f>IF(D276="","",COUNT(D$3:D276))</f>
        <v/>
      </c>
      <c r="X276" s="5" t="str">
        <f>IF(E276="","",COUNT(E$3:E276))</f>
        <v/>
      </c>
      <c r="Y276" s="5" t="str">
        <f>IF(C276="",IF($AK276="","",INDEX(Y$3:Y275,MATCH(MAX(V$3:V275),V$3:V275,0),0)),C276)</f>
        <v/>
      </c>
      <c r="Z276" s="5" t="str">
        <f>IF(D276="",IF($AK276="","",INDEX(Z$3:Z275,MATCH(MAX(W$3:W275),W$3:W275,0),0)),D276)</f>
        <v/>
      </c>
      <c r="AA276" s="5" t="str">
        <f>IF(E276="",IF($AK276="","",INDEX(AA$3:AA275,MATCH(MAX(X$3:X275),X$3:X275,0),0)),E276)</f>
        <v/>
      </c>
      <c r="AB276" s="5" t="str">
        <f t="shared" si="106"/>
        <v/>
      </c>
      <c r="AC276" s="5" t="str">
        <f t="shared" si="107"/>
        <v/>
      </c>
      <c r="AD276" s="11" t="str">
        <f t="shared" si="108"/>
        <v/>
      </c>
      <c r="AE276" s="7" t="str">
        <f t="shared" si="109"/>
        <v/>
      </c>
      <c r="AF276" s="7" t="str">
        <f t="shared" si="110"/>
        <v/>
      </c>
      <c r="AG276" s="12" t="str">
        <f t="shared" si="111"/>
        <v/>
      </c>
      <c r="AH276" s="7" t="str">
        <f t="shared" si="112"/>
        <v/>
      </c>
      <c r="AI276" s="5" t="str">
        <f t="shared" si="113"/>
        <v/>
      </c>
      <c r="AJ276" s="5" t="str">
        <f>IF(H276="","",COUNTA(H$3:H276))</f>
        <v/>
      </c>
      <c r="AK276" s="5" t="str">
        <f>IF(H276="",IF(AI276="","",INDEX(AK$3:AK275,MATCH(MAX(AJ$3:AJ275),AJ$3:AJ275,0),0)),H276)</f>
        <v/>
      </c>
      <c r="AL276" s="5" t="str">
        <f t="shared" si="118"/>
        <v/>
      </c>
      <c r="AM276" s="5" t="str">
        <f t="shared" si="114"/>
        <v/>
      </c>
      <c r="AN276" s="5" t="str">
        <f t="shared" si="115"/>
        <v/>
      </c>
      <c r="AO276" s="57"/>
      <c r="AP276" s="59" t="str">
        <f t="shared" si="116"/>
        <v/>
      </c>
      <c r="AQ276" s="27" t="str">
        <f t="shared" si="117"/>
        <v/>
      </c>
      <c r="AR276" s="5" t="str">
        <f t="shared" si="117"/>
        <v/>
      </c>
      <c r="AS276" s="5" t="str">
        <f t="shared" si="117"/>
        <v/>
      </c>
      <c r="AT276" s="5" t="str">
        <f t="shared" si="117"/>
        <v/>
      </c>
      <c r="AU276" s="5" t="str">
        <f t="shared" si="117"/>
        <v/>
      </c>
      <c r="AV276" s="5" t="str">
        <f t="shared" si="117"/>
        <v/>
      </c>
      <c r="AW276" s="5" t="str">
        <f t="shared" si="117"/>
        <v/>
      </c>
      <c r="AX276" s="5" t="str">
        <f t="shared" si="117"/>
        <v/>
      </c>
      <c r="AY276" s="5" t="str">
        <f t="shared" si="117"/>
        <v/>
      </c>
      <c r="AZ276" s="5" t="str">
        <f t="shared" si="117"/>
        <v/>
      </c>
      <c r="BA276" s="5" t="str">
        <f t="shared" si="117"/>
        <v/>
      </c>
      <c r="BB276" s="5" t="str">
        <f t="shared" si="117"/>
        <v/>
      </c>
      <c r="BC276" s="19"/>
      <c r="BD276" s="5" t="str">
        <f>IF(AQ276="","",RANK(AQ276,AQ$3:AQ$1048576,1)+COUNTIF(AQ$3:AQ276,AQ276)-1)</f>
        <v/>
      </c>
      <c r="BE276" s="5" t="str">
        <f>IF(AR276="","",RANK(AR276,AR$3:AR$1048576,1)+COUNTIF(AR$3:AR276,AR276)-1)</f>
        <v/>
      </c>
      <c r="BF276" s="5" t="str">
        <f>IF(AS276="","",RANK(AS276,AS$3:AS$1048576,1)+COUNTIF(AS$3:AS276,AS276)-1)</f>
        <v/>
      </c>
      <c r="BG276" s="5" t="str">
        <f>IF(AT276="","",RANK(AT276,AT$3:AT$1048576,1)+COUNTIF(AT$3:AT276,AT276)-1)</f>
        <v/>
      </c>
      <c r="BH276" s="5" t="str">
        <f>IF(AU276="","",RANK(AU276,AU$3:AU$1048576,1)+COUNTIF(AU$3:AU276,AU276)-1)</f>
        <v/>
      </c>
      <c r="BI276" s="5" t="str">
        <f>IF(AV276="","",RANK(AV276,AV$3:AV$1048576,1)+COUNTIF(AV$3:AV276,AV276)-1)</f>
        <v/>
      </c>
      <c r="BJ276" s="5" t="str">
        <f>IF(AW276="","",RANK(AW276,AW$3:AW$1048576,1)+COUNTIF(AW$3:AW276,AW276)-1)</f>
        <v/>
      </c>
      <c r="BK276" s="5" t="str">
        <f>IF(AX276="","",RANK(AX276,AX$3:AX$1048576,1)+COUNTIF(AX$3:AX276,AX276)-1)</f>
        <v/>
      </c>
      <c r="BL276" s="5" t="str">
        <f>IF(AY276="","",RANK(AY276,AY$3:AY$1048576,1)+COUNTIF(AY$3:AY276,AY276)-1)</f>
        <v/>
      </c>
      <c r="BM276" s="5" t="str">
        <f>IF(AZ276="","",RANK(AZ276,AZ$3:AZ$1048576,1)+COUNTIF(AZ$3:AZ276,AZ276)-1)</f>
        <v/>
      </c>
      <c r="BN276" s="5" t="str">
        <f>IF(BA276="","",RANK(BA276,BA$3:BA$1048576,1)+COUNTIF(BA$3:BA276,BA276)-1)</f>
        <v/>
      </c>
      <c r="BO276" s="5" t="str">
        <f>IF(BB276="","",RANK(BB276,BB$3:BB$1048576,1)+COUNTIF(BB$3:BB276,BB276)-1)</f>
        <v/>
      </c>
    </row>
    <row r="277" spans="2:67" ht="35.1" customHeight="1" x14ac:dyDescent="0.2">
      <c r="B277" s="116"/>
      <c r="D277" s="102"/>
      <c r="F277" s="73"/>
      <c r="G277" s="103"/>
      <c r="H277" s="104"/>
      <c r="I277" s="105"/>
      <c r="J277" s="106"/>
      <c r="K277" s="107"/>
      <c r="L277" s="62"/>
      <c r="M277" s="111" t="str">
        <f t="shared" si="102"/>
        <v/>
      </c>
      <c r="N277" s="112" t="str">
        <f t="shared" si="103"/>
        <v/>
      </c>
      <c r="T277" s="89" t="str">
        <f t="shared" si="104"/>
        <v/>
      </c>
      <c r="U277" s="90" t="str">
        <f t="shared" si="105"/>
        <v/>
      </c>
      <c r="V277" s="5" t="str">
        <f>IF(C277="","",COUNT(C$3:C277))</f>
        <v/>
      </c>
      <c r="W277" s="5" t="str">
        <f>IF(D277="","",COUNT(D$3:D277))</f>
        <v/>
      </c>
      <c r="X277" s="5" t="str">
        <f>IF(E277="","",COUNT(E$3:E277))</f>
        <v/>
      </c>
      <c r="Y277" s="5" t="str">
        <f>IF(C277="",IF($AK277="","",INDEX(Y$3:Y276,MATCH(MAX(V$3:V276),V$3:V276,0),0)),C277)</f>
        <v/>
      </c>
      <c r="Z277" s="5" t="str">
        <f>IF(D277="",IF($AK277="","",INDEX(Z$3:Z276,MATCH(MAX(W$3:W276),W$3:W276,0),0)),D277)</f>
        <v/>
      </c>
      <c r="AA277" s="5" t="str">
        <f>IF(E277="",IF($AK277="","",INDEX(AA$3:AA276,MATCH(MAX(X$3:X276),X$3:X276,0),0)),E277)</f>
        <v/>
      </c>
      <c r="AB277" s="5" t="str">
        <f t="shared" si="106"/>
        <v/>
      </c>
      <c r="AC277" s="5" t="str">
        <f t="shared" si="107"/>
        <v/>
      </c>
      <c r="AD277" s="11" t="str">
        <f t="shared" si="108"/>
        <v/>
      </c>
      <c r="AE277" s="7" t="str">
        <f t="shared" si="109"/>
        <v/>
      </c>
      <c r="AF277" s="7" t="str">
        <f t="shared" si="110"/>
        <v/>
      </c>
      <c r="AG277" s="12" t="str">
        <f t="shared" si="111"/>
        <v/>
      </c>
      <c r="AH277" s="7" t="str">
        <f t="shared" si="112"/>
        <v/>
      </c>
      <c r="AI277" s="5" t="str">
        <f t="shared" si="113"/>
        <v/>
      </c>
      <c r="AJ277" s="5" t="str">
        <f>IF(H277="","",COUNTA(H$3:H277))</f>
        <v/>
      </c>
      <c r="AK277" s="5" t="str">
        <f>IF(H277="",IF(AI277="","",INDEX(AK$3:AK276,MATCH(MAX(AJ$3:AJ276),AJ$3:AJ276,0),0)),H277)</f>
        <v/>
      </c>
      <c r="AL277" s="5" t="str">
        <f t="shared" si="118"/>
        <v/>
      </c>
      <c r="AM277" s="5" t="str">
        <f t="shared" si="114"/>
        <v/>
      </c>
      <c r="AN277" s="5" t="str">
        <f t="shared" si="115"/>
        <v/>
      </c>
      <c r="AO277" s="57"/>
      <c r="AP277" s="59" t="str">
        <f t="shared" si="116"/>
        <v/>
      </c>
      <c r="AQ277" s="27" t="str">
        <f t="shared" si="117"/>
        <v/>
      </c>
      <c r="AR277" s="5" t="str">
        <f t="shared" si="117"/>
        <v/>
      </c>
      <c r="AS277" s="5" t="str">
        <f t="shared" si="117"/>
        <v/>
      </c>
      <c r="AT277" s="5" t="str">
        <f t="shared" si="117"/>
        <v/>
      </c>
      <c r="AU277" s="5" t="str">
        <f t="shared" si="117"/>
        <v/>
      </c>
      <c r="AV277" s="5" t="str">
        <f t="shared" si="117"/>
        <v/>
      </c>
      <c r="AW277" s="5" t="str">
        <f t="shared" si="117"/>
        <v/>
      </c>
      <c r="AX277" s="5" t="str">
        <f t="shared" si="117"/>
        <v/>
      </c>
      <c r="AY277" s="5" t="str">
        <f t="shared" si="117"/>
        <v/>
      </c>
      <c r="AZ277" s="5" t="str">
        <f t="shared" ref="AQ277:BB298" si="119">IF(AND(AZ$2=$AI277,$AP277&lt;&gt;""),$AP277,"")</f>
        <v/>
      </c>
      <c r="BA277" s="5" t="str">
        <f t="shared" si="119"/>
        <v/>
      </c>
      <c r="BB277" s="5" t="str">
        <f t="shared" si="119"/>
        <v/>
      </c>
      <c r="BC277" s="19"/>
      <c r="BD277" s="5" t="str">
        <f>IF(AQ277="","",RANK(AQ277,AQ$3:AQ$1048576,1)+COUNTIF(AQ$3:AQ277,AQ277)-1)</f>
        <v/>
      </c>
      <c r="BE277" s="5" t="str">
        <f>IF(AR277="","",RANK(AR277,AR$3:AR$1048576,1)+COUNTIF(AR$3:AR277,AR277)-1)</f>
        <v/>
      </c>
      <c r="BF277" s="5" t="str">
        <f>IF(AS277="","",RANK(AS277,AS$3:AS$1048576,1)+COUNTIF(AS$3:AS277,AS277)-1)</f>
        <v/>
      </c>
      <c r="BG277" s="5" t="str">
        <f>IF(AT277="","",RANK(AT277,AT$3:AT$1048576,1)+COUNTIF(AT$3:AT277,AT277)-1)</f>
        <v/>
      </c>
      <c r="BH277" s="5" t="str">
        <f>IF(AU277="","",RANK(AU277,AU$3:AU$1048576,1)+COUNTIF(AU$3:AU277,AU277)-1)</f>
        <v/>
      </c>
      <c r="BI277" s="5" t="str">
        <f>IF(AV277="","",RANK(AV277,AV$3:AV$1048576,1)+COUNTIF(AV$3:AV277,AV277)-1)</f>
        <v/>
      </c>
      <c r="BJ277" s="5" t="str">
        <f>IF(AW277="","",RANK(AW277,AW$3:AW$1048576,1)+COUNTIF(AW$3:AW277,AW277)-1)</f>
        <v/>
      </c>
      <c r="BK277" s="5" t="str">
        <f>IF(AX277="","",RANK(AX277,AX$3:AX$1048576,1)+COUNTIF(AX$3:AX277,AX277)-1)</f>
        <v/>
      </c>
      <c r="BL277" s="5" t="str">
        <f>IF(AY277="","",RANK(AY277,AY$3:AY$1048576,1)+COUNTIF(AY$3:AY277,AY277)-1)</f>
        <v/>
      </c>
      <c r="BM277" s="5" t="str">
        <f>IF(AZ277="","",RANK(AZ277,AZ$3:AZ$1048576,1)+COUNTIF(AZ$3:AZ277,AZ277)-1)</f>
        <v/>
      </c>
      <c r="BN277" s="5" t="str">
        <f>IF(BA277="","",RANK(BA277,BA$3:BA$1048576,1)+COUNTIF(BA$3:BA277,BA277)-1)</f>
        <v/>
      </c>
      <c r="BO277" s="5" t="str">
        <f>IF(BB277="","",RANK(BB277,BB$3:BB$1048576,1)+COUNTIF(BB$3:BB277,BB277)-1)</f>
        <v/>
      </c>
    </row>
    <row r="278" spans="2:67" ht="35.1" customHeight="1" x14ac:dyDescent="0.2">
      <c r="B278" s="116"/>
      <c r="D278" s="102"/>
      <c r="F278" s="73"/>
      <c r="G278" s="103"/>
      <c r="H278" s="104"/>
      <c r="I278" s="105"/>
      <c r="J278" s="106"/>
      <c r="K278" s="107"/>
      <c r="L278" s="62"/>
      <c r="M278" s="111" t="str">
        <f t="shared" si="102"/>
        <v/>
      </c>
      <c r="N278" s="112" t="str">
        <f t="shared" si="103"/>
        <v/>
      </c>
      <c r="T278" s="89" t="str">
        <f t="shared" si="104"/>
        <v/>
      </c>
      <c r="U278" s="90" t="str">
        <f t="shared" si="105"/>
        <v/>
      </c>
      <c r="V278" s="5" t="str">
        <f>IF(C278="","",COUNT(C$3:C278))</f>
        <v/>
      </c>
      <c r="W278" s="5" t="str">
        <f>IF(D278="","",COUNT(D$3:D278))</f>
        <v/>
      </c>
      <c r="X278" s="5" t="str">
        <f>IF(E278="","",COUNT(E$3:E278))</f>
        <v/>
      </c>
      <c r="Y278" s="5" t="str">
        <f>IF(C278="",IF($AK278="","",INDEX(Y$3:Y277,MATCH(MAX(V$3:V277),V$3:V277,0),0)),C278)</f>
        <v/>
      </c>
      <c r="Z278" s="5" t="str">
        <f>IF(D278="",IF($AK278="","",INDEX(Z$3:Z277,MATCH(MAX(W$3:W277),W$3:W277,0),0)),D278)</f>
        <v/>
      </c>
      <c r="AA278" s="5" t="str">
        <f>IF(E278="",IF($AK278="","",INDEX(AA$3:AA277,MATCH(MAX(X$3:X277),X$3:X277,0),0)),E278)</f>
        <v/>
      </c>
      <c r="AB278" s="5" t="str">
        <f t="shared" si="106"/>
        <v/>
      </c>
      <c r="AC278" s="5" t="str">
        <f t="shared" si="107"/>
        <v/>
      </c>
      <c r="AD278" s="11" t="str">
        <f t="shared" si="108"/>
        <v/>
      </c>
      <c r="AE278" s="7" t="str">
        <f t="shared" si="109"/>
        <v/>
      </c>
      <c r="AF278" s="7" t="str">
        <f t="shared" si="110"/>
        <v/>
      </c>
      <c r="AG278" s="12" t="str">
        <f t="shared" si="111"/>
        <v/>
      </c>
      <c r="AH278" s="7" t="str">
        <f t="shared" si="112"/>
        <v/>
      </c>
      <c r="AI278" s="5" t="str">
        <f t="shared" si="113"/>
        <v/>
      </c>
      <c r="AJ278" s="5" t="str">
        <f>IF(H278="","",COUNTA(H$3:H278))</f>
        <v/>
      </c>
      <c r="AK278" s="5" t="str">
        <f>IF(H278="",IF(AI278="","",INDEX(AK$3:AK277,MATCH(MAX(AJ$3:AJ277),AJ$3:AJ277,0),0)),H278)</f>
        <v/>
      </c>
      <c r="AL278" s="5" t="str">
        <f t="shared" si="118"/>
        <v/>
      </c>
      <c r="AM278" s="5" t="str">
        <f t="shared" si="114"/>
        <v/>
      </c>
      <c r="AN278" s="5" t="str">
        <f t="shared" si="115"/>
        <v/>
      </c>
      <c r="AO278" s="57"/>
      <c r="AP278" s="59" t="str">
        <f t="shared" si="116"/>
        <v/>
      </c>
      <c r="AQ278" s="27" t="str">
        <f t="shared" si="119"/>
        <v/>
      </c>
      <c r="AR278" s="5" t="str">
        <f t="shared" si="119"/>
        <v/>
      </c>
      <c r="AS278" s="5" t="str">
        <f t="shared" si="119"/>
        <v/>
      </c>
      <c r="AT278" s="5" t="str">
        <f t="shared" si="119"/>
        <v/>
      </c>
      <c r="AU278" s="5" t="str">
        <f t="shared" si="119"/>
        <v/>
      </c>
      <c r="AV278" s="5" t="str">
        <f t="shared" si="119"/>
        <v/>
      </c>
      <c r="AW278" s="5" t="str">
        <f t="shared" si="119"/>
        <v/>
      </c>
      <c r="AX278" s="5" t="str">
        <f t="shared" si="119"/>
        <v/>
      </c>
      <c r="AY278" s="5" t="str">
        <f t="shared" si="119"/>
        <v/>
      </c>
      <c r="AZ278" s="5" t="str">
        <f t="shared" si="119"/>
        <v/>
      </c>
      <c r="BA278" s="5" t="str">
        <f t="shared" si="119"/>
        <v/>
      </c>
      <c r="BB278" s="5" t="str">
        <f t="shared" si="119"/>
        <v/>
      </c>
      <c r="BC278" s="19"/>
      <c r="BD278" s="5" t="str">
        <f>IF(AQ278="","",RANK(AQ278,AQ$3:AQ$1048576,1)+COUNTIF(AQ$3:AQ278,AQ278)-1)</f>
        <v/>
      </c>
      <c r="BE278" s="5" t="str">
        <f>IF(AR278="","",RANK(AR278,AR$3:AR$1048576,1)+COUNTIF(AR$3:AR278,AR278)-1)</f>
        <v/>
      </c>
      <c r="BF278" s="5" t="str">
        <f>IF(AS278="","",RANK(AS278,AS$3:AS$1048576,1)+COUNTIF(AS$3:AS278,AS278)-1)</f>
        <v/>
      </c>
      <c r="BG278" s="5" t="str">
        <f>IF(AT278="","",RANK(AT278,AT$3:AT$1048576,1)+COUNTIF(AT$3:AT278,AT278)-1)</f>
        <v/>
      </c>
      <c r="BH278" s="5" t="str">
        <f>IF(AU278="","",RANK(AU278,AU$3:AU$1048576,1)+COUNTIF(AU$3:AU278,AU278)-1)</f>
        <v/>
      </c>
      <c r="BI278" s="5" t="str">
        <f>IF(AV278="","",RANK(AV278,AV$3:AV$1048576,1)+COUNTIF(AV$3:AV278,AV278)-1)</f>
        <v/>
      </c>
      <c r="BJ278" s="5" t="str">
        <f>IF(AW278="","",RANK(AW278,AW$3:AW$1048576,1)+COUNTIF(AW$3:AW278,AW278)-1)</f>
        <v/>
      </c>
      <c r="BK278" s="5" t="str">
        <f>IF(AX278="","",RANK(AX278,AX$3:AX$1048576,1)+COUNTIF(AX$3:AX278,AX278)-1)</f>
        <v/>
      </c>
      <c r="BL278" s="5" t="str">
        <f>IF(AY278="","",RANK(AY278,AY$3:AY$1048576,1)+COUNTIF(AY$3:AY278,AY278)-1)</f>
        <v/>
      </c>
      <c r="BM278" s="5" t="str">
        <f>IF(AZ278="","",RANK(AZ278,AZ$3:AZ$1048576,1)+COUNTIF(AZ$3:AZ278,AZ278)-1)</f>
        <v/>
      </c>
      <c r="BN278" s="5" t="str">
        <f>IF(BA278="","",RANK(BA278,BA$3:BA$1048576,1)+COUNTIF(BA$3:BA278,BA278)-1)</f>
        <v/>
      </c>
      <c r="BO278" s="5" t="str">
        <f>IF(BB278="","",RANK(BB278,BB$3:BB$1048576,1)+COUNTIF(BB$3:BB278,BB278)-1)</f>
        <v/>
      </c>
    </row>
    <row r="279" spans="2:67" ht="35.1" customHeight="1" x14ac:dyDescent="0.2">
      <c r="B279" s="116"/>
      <c r="D279" s="102"/>
      <c r="F279" s="73"/>
      <c r="G279" s="103"/>
      <c r="H279" s="104"/>
      <c r="I279" s="105"/>
      <c r="J279" s="106"/>
      <c r="K279" s="107"/>
      <c r="L279" s="62"/>
      <c r="M279" s="111" t="str">
        <f t="shared" si="102"/>
        <v/>
      </c>
      <c r="N279" s="112" t="str">
        <f t="shared" si="103"/>
        <v/>
      </c>
      <c r="T279" s="89" t="str">
        <f t="shared" si="104"/>
        <v/>
      </c>
      <c r="U279" s="90" t="str">
        <f t="shared" si="105"/>
        <v/>
      </c>
      <c r="V279" s="5" t="str">
        <f>IF(C279="","",COUNT(C$3:C279))</f>
        <v/>
      </c>
      <c r="W279" s="5" t="str">
        <f>IF(D279="","",COUNT(D$3:D279))</f>
        <v/>
      </c>
      <c r="X279" s="5" t="str">
        <f>IF(E279="","",COUNT(E$3:E279))</f>
        <v/>
      </c>
      <c r="Y279" s="5" t="str">
        <f>IF(C279="",IF($AK279="","",INDEX(Y$3:Y278,MATCH(MAX(V$3:V278),V$3:V278,0),0)),C279)</f>
        <v/>
      </c>
      <c r="Z279" s="5" t="str">
        <f>IF(D279="",IF($AK279="","",INDEX(Z$3:Z278,MATCH(MAX(W$3:W278),W$3:W278,0),0)),D279)</f>
        <v/>
      </c>
      <c r="AA279" s="5" t="str">
        <f>IF(E279="",IF($AK279="","",INDEX(AA$3:AA278,MATCH(MAX(X$3:X278),X$3:X278,0),0)),E279)</f>
        <v/>
      </c>
      <c r="AB279" s="5" t="str">
        <f t="shared" si="106"/>
        <v/>
      </c>
      <c r="AC279" s="5" t="str">
        <f t="shared" si="107"/>
        <v/>
      </c>
      <c r="AD279" s="11" t="str">
        <f t="shared" si="108"/>
        <v/>
      </c>
      <c r="AE279" s="7" t="str">
        <f t="shared" si="109"/>
        <v/>
      </c>
      <c r="AF279" s="7" t="str">
        <f t="shared" si="110"/>
        <v/>
      </c>
      <c r="AG279" s="12" t="str">
        <f t="shared" si="111"/>
        <v/>
      </c>
      <c r="AH279" s="7" t="str">
        <f t="shared" si="112"/>
        <v/>
      </c>
      <c r="AI279" s="5" t="str">
        <f t="shared" si="113"/>
        <v/>
      </c>
      <c r="AJ279" s="5" t="str">
        <f>IF(H279="","",COUNTA(H$3:H279))</f>
        <v/>
      </c>
      <c r="AK279" s="5" t="str">
        <f>IF(H279="",IF(AI279="","",INDEX(AK$3:AK278,MATCH(MAX(AJ$3:AJ278),AJ$3:AJ278,0),0)),H279)</f>
        <v/>
      </c>
      <c r="AL279" s="5" t="str">
        <f t="shared" si="118"/>
        <v/>
      </c>
      <c r="AM279" s="5" t="str">
        <f t="shared" si="114"/>
        <v/>
      </c>
      <c r="AN279" s="5" t="str">
        <f t="shared" si="115"/>
        <v/>
      </c>
      <c r="AO279" s="57"/>
      <c r="AP279" s="59" t="str">
        <f t="shared" si="116"/>
        <v/>
      </c>
      <c r="AQ279" s="27" t="str">
        <f t="shared" si="119"/>
        <v/>
      </c>
      <c r="AR279" s="5" t="str">
        <f t="shared" si="119"/>
        <v/>
      </c>
      <c r="AS279" s="5" t="str">
        <f t="shared" si="119"/>
        <v/>
      </c>
      <c r="AT279" s="5" t="str">
        <f t="shared" si="119"/>
        <v/>
      </c>
      <c r="AU279" s="5" t="str">
        <f t="shared" si="119"/>
        <v/>
      </c>
      <c r="AV279" s="5" t="str">
        <f t="shared" si="119"/>
        <v/>
      </c>
      <c r="AW279" s="5" t="str">
        <f t="shared" si="119"/>
        <v/>
      </c>
      <c r="AX279" s="5" t="str">
        <f t="shared" si="119"/>
        <v/>
      </c>
      <c r="AY279" s="5" t="str">
        <f t="shared" si="119"/>
        <v/>
      </c>
      <c r="AZ279" s="5" t="str">
        <f t="shared" si="119"/>
        <v/>
      </c>
      <c r="BA279" s="5" t="str">
        <f t="shared" si="119"/>
        <v/>
      </c>
      <c r="BB279" s="5" t="str">
        <f t="shared" si="119"/>
        <v/>
      </c>
      <c r="BC279" s="19"/>
      <c r="BD279" s="5" t="str">
        <f>IF(AQ279="","",RANK(AQ279,AQ$3:AQ$1048576,1)+COUNTIF(AQ$3:AQ279,AQ279)-1)</f>
        <v/>
      </c>
      <c r="BE279" s="5" t="str">
        <f>IF(AR279="","",RANK(AR279,AR$3:AR$1048576,1)+COUNTIF(AR$3:AR279,AR279)-1)</f>
        <v/>
      </c>
      <c r="BF279" s="5" t="str">
        <f>IF(AS279="","",RANK(AS279,AS$3:AS$1048576,1)+COUNTIF(AS$3:AS279,AS279)-1)</f>
        <v/>
      </c>
      <c r="BG279" s="5" t="str">
        <f>IF(AT279="","",RANK(AT279,AT$3:AT$1048576,1)+COUNTIF(AT$3:AT279,AT279)-1)</f>
        <v/>
      </c>
      <c r="BH279" s="5" t="str">
        <f>IF(AU279="","",RANK(AU279,AU$3:AU$1048576,1)+COUNTIF(AU$3:AU279,AU279)-1)</f>
        <v/>
      </c>
      <c r="BI279" s="5" t="str">
        <f>IF(AV279="","",RANK(AV279,AV$3:AV$1048576,1)+COUNTIF(AV$3:AV279,AV279)-1)</f>
        <v/>
      </c>
      <c r="BJ279" s="5" t="str">
        <f>IF(AW279="","",RANK(AW279,AW$3:AW$1048576,1)+COUNTIF(AW$3:AW279,AW279)-1)</f>
        <v/>
      </c>
      <c r="BK279" s="5" t="str">
        <f>IF(AX279="","",RANK(AX279,AX$3:AX$1048576,1)+COUNTIF(AX$3:AX279,AX279)-1)</f>
        <v/>
      </c>
      <c r="BL279" s="5" t="str">
        <f>IF(AY279="","",RANK(AY279,AY$3:AY$1048576,1)+COUNTIF(AY$3:AY279,AY279)-1)</f>
        <v/>
      </c>
      <c r="BM279" s="5" t="str">
        <f>IF(AZ279="","",RANK(AZ279,AZ$3:AZ$1048576,1)+COUNTIF(AZ$3:AZ279,AZ279)-1)</f>
        <v/>
      </c>
      <c r="BN279" s="5" t="str">
        <f>IF(BA279="","",RANK(BA279,BA$3:BA$1048576,1)+COUNTIF(BA$3:BA279,BA279)-1)</f>
        <v/>
      </c>
      <c r="BO279" s="5" t="str">
        <f>IF(BB279="","",RANK(BB279,BB$3:BB$1048576,1)+COUNTIF(BB$3:BB279,BB279)-1)</f>
        <v/>
      </c>
    </row>
    <row r="280" spans="2:67" ht="35.1" customHeight="1" x14ac:dyDescent="0.2">
      <c r="B280" s="116"/>
      <c r="D280" s="102"/>
      <c r="F280" s="73"/>
      <c r="G280" s="103"/>
      <c r="H280" s="104"/>
      <c r="I280" s="105"/>
      <c r="J280" s="106"/>
      <c r="K280" s="107"/>
      <c r="L280" s="62"/>
      <c r="M280" s="111" t="str">
        <f t="shared" si="102"/>
        <v/>
      </c>
      <c r="N280" s="112" t="str">
        <f t="shared" si="103"/>
        <v/>
      </c>
      <c r="T280" s="89" t="str">
        <f t="shared" si="104"/>
        <v/>
      </c>
      <c r="U280" s="90" t="str">
        <f t="shared" si="105"/>
        <v/>
      </c>
      <c r="V280" s="5" t="str">
        <f>IF(C280="","",COUNT(C$3:C280))</f>
        <v/>
      </c>
      <c r="W280" s="5" t="str">
        <f>IF(D280="","",COUNT(D$3:D280))</f>
        <v/>
      </c>
      <c r="X280" s="5" t="str">
        <f>IF(E280="","",COUNT(E$3:E280))</f>
        <v/>
      </c>
      <c r="Y280" s="5" t="str">
        <f>IF(C280="",IF($AK280="","",INDEX(Y$3:Y279,MATCH(MAX(V$3:V279),V$3:V279,0),0)),C280)</f>
        <v/>
      </c>
      <c r="Z280" s="5" t="str">
        <f>IF(D280="",IF($AK280="","",INDEX(Z$3:Z279,MATCH(MAX(W$3:W279),W$3:W279,0),0)),D280)</f>
        <v/>
      </c>
      <c r="AA280" s="5" t="str">
        <f>IF(E280="",IF($AK280="","",INDEX(AA$3:AA279,MATCH(MAX(X$3:X279),X$3:X279,0),0)),E280)</f>
        <v/>
      </c>
      <c r="AB280" s="5" t="str">
        <f t="shared" si="106"/>
        <v/>
      </c>
      <c r="AC280" s="5" t="str">
        <f t="shared" si="107"/>
        <v/>
      </c>
      <c r="AD280" s="11" t="str">
        <f t="shared" si="108"/>
        <v/>
      </c>
      <c r="AE280" s="7" t="str">
        <f t="shared" si="109"/>
        <v/>
      </c>
      <c r="AF280" s="7" t="str">
        <f t="shared" si="110"/>
        <v/>
      </c>
      <c r="AG280" s="12" t="str">
        <f t="shared" si="111"/>
        <v/>
      </c>
      <c r="AH280" s="7" t="str">
        <f t="shared" si="112"/>
        <v/>
      </c>
      <c r="AI280" s="5" t="str">
        <f t="shared" si="113"/>
        <v/>
      </c>
      <c r="AJ280" s="5" t="str">
        <f>IF(H280="","",COUNTA(H$3:H280))</f>
        <v/>
      </c>
      <c r="AK280" s="5" t="str">
        <f>IF(H280="",IF(AI280="","",INDEX(AK$3:AK279,MATCH(MAX(AJ$3:AJ279),AJ$3:AJ279,0),0)),H280)</f>
        <v/>
      </c>
      <c r="AL280" s="5" t="str">
        <f t="shared" si="118"/>
        <v/>
      </c>
      <c r="AM280" s="5" t="str">
        <f t="shared" si="114"/>
        <v/>
      </c>
      <c r="AN280" s="5" t="str">
        <f t="shared" si="115"/>
        <v/>
      </c>
      <c r="AO280" s="57"/>
      <c r="AP280" s="59" t="str">
        <f t="shared" si="116"/>
        <v/>
      </c>
      <c r="AQ280" s="27" t="str">
        <f t="shared" si="119"/>
        <v/>
      </c>
      <c r="AR280" s="5" t="str">
        <f t="shared" si="119"/>
        <v/>
      </c>
      <c r="AS280" s="5" t="str">
        <f t="shared" si="119"/>
        <v/>
      </c>
      <c r="AT280" s="5" t="str">
        <f t="shared" si="119"/>
        <v/>
      </c>
      <c r="AU280" s="5" t="str">
        <f t="shared" si="119"/>
        <v/>
      </c>
      <c r="AV280" s="5" t="str">
        <f t="shared" si="119"/>
        <v/>
      </c>
      <c r="AW280" s="5" t="str">
        <f t="shared" si="119"/>
        <v/>
      </c>
      <c r="AX280" s="5" t="str">
        <f t="shared" si="119"/>
        <v/>
      </c>
      <c r="AY280" s="5" t="str">
        <f t="shared" si="119"/>
        <v/>
      </c>
      <c r="AZ280" s="5" t="str">
        <f t="shared" si="119"/>
        <v/>
      </c>
      <c r="BA280" s="5" t="str">
        <f t="shared" si="119"/>
        <v/>
      </c>
      <c r="BB280" s="5" t="str">
        <f t="shared" si="119"/>
        <v/>
      </c>
      <c r="BC280" s="19"/>
      <c r="BD280" s="5" t="str">
        <f>IF(AQ280="","",RANK(AQ280,AQ$3:AQ$1048576,1)+COUNTIF(AQ$3:AQ280,AQ280)-1)</f>
        <v/>
      </c>
      <c r="BE280" s="5" t="str">
        <f>IF(AR280="","",RANK(AR280,AR$3:AR$1048576,1)+COUNTIF(AR$3:AR280,AR280)-1)</f>
        <v/>
      </c>
      <c r="BF280" s="5" t="str">
        <f>IF(AS280="","",RANK(AS280,AS$3:AS$1048576,1)+COUNTIF(AS$3:AS280,AS280)-1)</f>
        <v/>
      </c>
      <c r="BG280" s="5" t="str">
        <f>IF(AT280="","",RANK(AT280,AT$3:AT$1048576,1)+COUNTIF(AT$3:AT280,AT280)-1)</f>
        <v/>
      </c>
      <c r="BH280" s="5" t="str">
        <f>IF(AU280="","",RANK(AU280,AU$3:AU$1048576,1)+COUNTIF(AU$3:AU280,AU280)-1)</f>
        <v/>
      </c>
      <c r="BI280" s="5" t="str">
        <f>IF(AV280="","",RANK(AV280,AV$3:AV$1048576,1)+COUNTIF(AV$3:AV280,AV280)-1)</f>
        <v/>
      </c>
      <c r="BJ280" s="5" t="str">
        <f>IF(AW280="","",RANK(AW280,AW$3:AW$1048576,1)+COUNTIF(AW$3:AW280,AW280)-1)</f>
        <v/>
      </c>
      <c r="BK280" s="5" t="str">
        <f>IF(AX280="","",RANK(AX280,AX$3:AX$1048576,1)+COUNTIF(AX$3:AX280,AX280)-1)</f>
        <v/>
      </c>
      <c r="BL280" s="5" t="str">
        <f>IF(AY280="","",RANK(AY280,AY$3:AY$1048576,1)+COUNTIF(AY$3:AY280,AY280)-1)</f>
        <v/>
      </c>
      <c r="BM280" s="5" t="str">
        <f>IF(AZ280="","",RANK(AZ280,AZ$3:AZ$1048576,1)+COUNTIF(AZ$3:AZ280,AZ280)-1)</f>
        <v/>
      </c>
      <c r="BN280" s="5" t="str">
        <f>IF(BA280="","",RANK(BA280,BA$3:BA$1048576,1)+COUNTIF(BA$3:BA280,BA280)-1)</f>
        <v/>
      </c>
      <c r="BO280" s="5" t="str">
        <f>IF(BB280="","",RANK(BB280,BB$3:BB$1048576,1)+COUNTIF(BB$3:BB280,BB280)-1)</f>
        <v/>
      </c>
    </row>
    <row r="281" spans="2:67" ht="35.1" customHeight="1" x14ac:dyDescent="0.2">
      <c r="B281" s="116"/>
      <c r="D281" s="102"/>
      <c r="F281" s="73"/>
      <c r="G281" s="103"/>
      <c r="H281" s="104"/>
      <c r="I281" s="105"/>
      <c r="J281" s="106"/>
      <c r="K281" s="107"/>
      <c r="L281" s="62"/>
      <c r="M281" s="111" t="str">
        <f t="shared" si="102"/>
        <v/>
      </c>
      <c r="N281" s="112" t="str">
        <f t="shared" si="103"/>
        <v/>
      </c>
      <c r="T281" s="89" t="str">
        <f t="shared" si="104"/>
        <v/>
      </c>
      <c r="U281" s="90" t="str">
        <f t="shared" si="105"/>
        <v/>
      </c>
      <c r="V281" s="5" t="str">
        <f>IF(C281="","",COUNT(C$3:C281))</f>
        <v/>
      </c>
      <c r="W281" s="5" t="str">
        <f>IF(D281="","",COUNT(D$3:D281))</f>
        <v/>
      </c>
      <c r="X281" s="5" t="str">
        <f>IF(E281="","",COUNT(E$3:E281))</f>
        <v/>
      </c>
      <c r="Y281" s="5" t="str">
        <f>IF(C281="",IF($AK281="","",INDEX(Y$3:Y280,MATCH(MAX(V$3:V280),V$3:V280,0),0)),C281)</f>
        <v/>
      </c>
      <c r="Z281" s="5" t="str">
        <f>IF(D281="",IF($AK281="","",INDEX(Z$3:Z280,MATCH(MAX(W$3:W280),W$3:W280,0),0)),D281)</f>
        <v/>
      </c>
      <c r="AA281" s="5" t="str">
        <f>IF(E281="",IF($AK281="","",INDEX(AA$3:AA280,MATCH(MAX(X$3:X280),X$3:X280,0),0)),E281)</f>
        <v/>
      </c>
      <c r="AB281" s="5" t="str">
        <f t="shared" si="106"/>
        <v/>
      </c>
      <c r="AC281" s="5" t="str">
        <f t="shared" si="107"/>
        <v/>
      </c>
      <c r="AD281" s="11" t="str">
        <f t="shared" si="108"/>
        <v/>
      </c>
      <c r="AE281" s="7" t="str">
        <f t="shared" si="109"/>
        <v/>
      </c>
      <c r="AF281" s="7" t="str">
        <f t="shared" si="110"/>
        <v/>
      </c>
      <c r="AG281" s="12" t="str">
        <f t="shared" si="111"/>
        <v/>
      </c>
      <c r="AH281" s="7" t="str">
        <f t="shared" si="112"/>
        <v/>
      </c>
      <c r="AI281" s="5" t="str">
        <f t="shared" si="113"/>
        <v/>
      </c>
      <c r="AJ281" s="5" t="str">
        <f>IF(H281="","",COUNTA(H$3:H281))</f>
        <v/>
      </c>
      <c r="AK281" s="5" t="str">
        <f>IF(H281="",IF(AI281="","",INDEX(AK$3:AK280,MATCH(MAX(AJ$3:AJ280),AJ$3:AJ280,0),0)),H281)</f>
        <v/>
      </c>
      <c r="AL281" s="5" t="str">
        <f t="shared" si="118"/>
        <v/>
      </c>
      <c r="AM281" s="5" t="str">
        <f t="shared" si="114"/>
        <v/>
      </c>
      <c r="AN281" s="5" t="str">
        <f t="shared" si="115"/>
        <v/>
      </c>
      <c r="AO281" s="57"/>
      <c r="AP281" s="59" t="str">
        <f t="shared" si="116"/>
        <v/>
      </c>
      <c r="AQ281" s="27" t="str">
        <f t="shared" si="119"/>
        <v/>
      </c>
      <c r="AR281" s="5" t="str">
        <f t="shared" si="119"/>
        <v/>
      </c>
      <c r="AS281" s="5" t="str">
        <f t="shared" si="119"/>
        <v/>
      </c>
      <c r="AT281" s="5" t="str">
        <f t="shared" si="119"/>
        <v/>
      </c>
      <c r="AU281" s="5" t="str">
        <f t="shared" si="119"/>
        <v/>
      </c>
      <c r="AV281" s="5" t="str">
        <f t="shared" si="119"/>
        <v/>
      </c>
      <c r="AW281" s="5" t="str">
        <f t="shared" si="119"/>
        <v/>
      </c>
      <c r="AX281" s="5" t="str">
        <f t="shared" si="119"/>
        <v/>
      </c>
      <c r="AY281" s="5" t="str">
        <f t="shared" si="119"/>
        <v/>
      </c>
      <c r="AZ281" s="5" t="str">
        <f t="shared" si="119"/>
        <v/>
      </c>
      <c r="BA281" s="5" t="str">
        <f t="shared" si="119"/>
        <v/>
      </c>
      <c r="BB281" s="5" t="str">
        <f t="shared" si="119"/>
        <v/>
      </c>
      <c r="BC281" s="19"/>
      <c r="BD281" s="5" t="str">
        <f>IF(AQ281="","",RANK(AQ281,AQ$3:AQ$1048576,1)+COUNTIF(AQ$3:AQ281,AQ281)-1)</f>
        <v/>
      </c>
      <c r="BE281" s="5" t="str">
        <f>IF(AR281="","",RANK(AR281,AR$3:AR$1048576,1)+COUNTIF(AR$3:AR281,AR281)-1)</f>
        <v/>
      </c>
      <c r="BF281" s="5" t="str">
        <f>IF(AS281="","",RANK(AS281,AS$3:AS$1048576,1)+COUNTIF(AS$3:AS281,AS281)-1)</f>
        <v/>
      </c>
      <c r="BG281" s="5" t="str">
        <f>IF(AT281="","",RANK(AT281,AT$3:AT$1048576,1)+COUNTIF(AT$3:AT281,AT281)-1)</f>
        <v/>
      </c>
      <c r="BH281" s="5" t="str">
        <f>IF(AU281="","",RANK(AU281,AU$3:AU$1048576,1)+COUNTIF(AU$3:AU281,AU281)-1)</f>
        <v/>
      </c>
      <c r="BI281" s="5" t="str">
        <f>IF(AV281="","",RANK(AV281,AV$3:AV$1048576,1)+COUNTIF(AV$3:AV281,AV281)-1)</f>
        <v/>
      </c>
      <c r="BJ281" s="5" t="str">
        <f>IF(AW281="","",RANK(AW281,AW$3:AW$1048576,1)+COUNTIF(AW$3:AW281,AW281)-1)</f>
        <v/>
      </c>
      <c r="BK281" s="5" t="str">
        <f>IF(AX281="","",RANK(AX281,AX$3:AX$1048576,1)+COUNTIF(AX$3:AX281,AX281)-1)</f>
        <v/>
      </c>
      <c r="BL281" s="5" t="str">
        <f>IF(AY281="","",RANK(AY281,AY$3:AY$1048576,1)+COUNTIF(AY$3:AY281,AY281)-1)</f>
        <v/>
      </c>
      <c r="BM281" s="5" t="str">
        <f>IF(AZ281="","",RANK(AZ281,AZ$3:AZ$1048576,1)+COUNTIF(AZ$3:AZ281,AZ281)-1)</f>
        <v/>
      </c>
      <c r="BN281" s="5" t="str">
        <f>IF(BA281="","",RANK(BA281,BA$3:BA$1048576,1)+COUNTIF(BA$3:BA281,BA281)-1)</f>
        <v/>
      </c>
      <c r="BO281" s="5" t="str">
        <f>IF(BB281="","",RANK(BB281,BB$3:BB$1048576,1)+COUNTIF(BB$3:BB281,BB281)-1)</f>
        <v/>
      </c>
    </row>
    <row r="282" spans="2:67" ht="35.1" customHeight="1" x14ac:dyDescent="0.2">
      <c r="B282" s="116"/>
      <c r="D282" s="102"/>
      <c r="F282" s="73"/>
      <c r="G282" s="103"/>
      <c r="H282" s="104"/>
      <c r="I282" s="105"/>
      <c r="J282" s="106"/>
      <c r="K282" s="107"/>
      <c r="L282" s="62"/>
      <c r="M282" s="111" t="str">
        <f t="shared" si="102"/>
        <v/>
      </c>
      <c r="N282" s="112" t="str">
        <f t="shared" si="103"/>
        <v/>
      </c>
      <c r="T282" s="89" t="str">
        <f t="shared" si="104"/>
        <v/>
      </c>
      <c r="U282" s="90" t="str">
        <f t="shared" si="105"/>
        <v/>
      </c>
      <c r="V282" s="5" t="str">
        <f>IF(C282="","",COUNT(C$3:C282))</f>
        <v/>
      </c>
      <c r="W282" s="5" t="str">
        <f>IF(D282="","",COUNT(D$3:D282))</f>
        <v/>
      </c>
      <c r="X282" s="5" t="str">
        <f>IF(E282="","",COUNT(E$3:E282))</f>
        <v/>
      </c>
      <c r="Y282" s="5" t="str">
        <f>IF(C282="",IF($AK282="","",INDEX(Y$3:Y281,MATCH(MAX(V$3:V281),V$3:V281,0),0)),C282)</f>
        <v/>
      </c>
      <c r="Z282" s="5" t="str">
        <f>IF(D282="",IF($AK282="","",INDEX(Z$3:Z281,MATCH(MAX(W$3:W281),W$3:W281,0),0)),D282)</f>
        <v/>
      </c>
      <c r="AA282" s="5" t="str">
        <f>IF(E282="",IF($AK282="","",INDEX(AA$3:AA281,MATCH(MAX(X$3:X281),X$3:X281,0),0)),E282)</f>
        <v/>
      </c>
      <c r="AB282" s="5" t="str">
        <f t="shared" si="106"/>
        <v/>
      </c>
      <c r="AC282" s="5" t="str">
        <f t="shared" si="107"/>
        <v/>
      </c>
      <c r="AD282" s="11" t="str">
        <f t="shared" si="108"/>
        <v/>
      </c>
      <c r="AE282" s="7" t="str">
        <f t="shared" si="109"/>
        <v/>
      </c>
      <c r="AF282" s="7" t="str">
        <f t="shared" si="110"/>
        <v/>
      </c>
      <c r="AG282" s="12" t="str">
        <f t="shared" si="111"/>
        <v/>
      </c>
      <c r="AH282" s="7" t="str">
        <f t="shared" si="112"/>
        <v/>
      </c>
      <c r="AI282" s="5" t="str">
        <f t="shared" si="113"/>
        <v/>
      </c>
      <c r="AJ282" s="5" t="str">
        <f>IF(H282="","",COUNTA(H$3:H282))</f>
        <v/>
      </c>
      <c r="AK282" s="5" t="str">
        <f>IF(H282="",IF(AI282="","",INDEX(AK$3:AK281,MATCH(MAX(AJ$3:AJ281),AJ$3:AJ281,0),0)),H282)</f>
        <v/>
      </c>
      <c r="AL282" s="5" t="str">
        <f t="shared" si="118"/>
        <v/>
      </c>
      <c r="AM282" s="5" t="str">
        <f t="shared" si="114"/>
        <v/>
      </c>
      <c r="AN282" s="5" t="str">
        <f t="shared" si="115"/>
        <v/>
      </c>
      <c r="AO282" s="57"/>
      <c r="AP282" s="59" t="str">
        <f t="shared" si="116"/>
        <v/>
      </c>
      <c r="AQ282" s="27" t="str">
        <f t="shared" si="119"/>
        <v/>
      </c>
      <c r="AR282" s="5" t="str">
        <f t="shared" si="119"/>
        <v/>
      </c>
      <c r="AS282" s="5" t="str">
        <f t="shared" si="119"/>
        <v/>
      </c>
      <c r="AT282" s="5" t="str">
        <f t="shared" si="119"/>
        <v/>
      </c>
      <c r="AU282" s="5" t="str">
        <f t="shared" si="119"/>
        <v/>
      </c>
      <c r="AV282" s="5" t="str">
        <f t="shared" si="119"/>
        <v/>
      </c>
      <c r="AW282" s="5" t="str">
        <f t="shared" si="119"/>
        <v/>
      </c>
      <c r="AX282" s="5" t="str">
        <f t="shared" si="119"/>
        <v/>
      </c>
      <c r="AY282" s="5" t="str">
        <f t="shared" si="119"/>
        <v/>
      </c>
      <c r="AZ282" s="5" t="str">
        <f t="shared" si="119"/>
        <v/>
      </c>
      <c r="BA282" s="5" t="str">
        <f t="shared" si="119"/>
        <v/>
      </c>
      <c r="BB282" s="5" t="str">
        <f t="shared" si="119"/>
        <v/>
      </c>
      <c r="BC282" s="19"/>
      <c r="BD282" s="5" t="str">
        <f>IF(AQ282="","",RANK(AQ282,AQ$3:AQ$1048576,1)+COUNTIF(AQ$3:AQ282,AQ282)-1)</f>
        <v/>
      </c>
      <c r="BE282" s="5" t="str">
        <f>IF(AR282="","",RANK(AR282,AR$3:AR$1048576,1)+COUNTIF(AR$3:AR282,AR282)-1)</f>
        <v/>
      </c>
      <c r="BF282" s="5" t="str">
        <f>IF(AS282="","",RANK(AS282,AS$3:AS$1048576,1)+COUNTIF(AS$3:AS282,AS282)-1)</f>
        <v/>
      </c>
      <c r="BG282" s="5" t="str">
        <f>IF(AT282="","",RANK(AT282,AT$3:AT$1048576,1)+COUNTIF(AT$3:AT282,AT282)-1)</f>
        <v/>
      </c>
      <c r="BH282" s="5" t="str">
        <f>IF(AU282="","",RANK(AU282,AU$3:AU$1048576,1)+COUNTIF(AU$3:AU282,AU282)-1)</f>
        <v/>
      </c>
      <c r="BI282" s="5" t="str">
        <f>IF(AV282="","",RANK(AV282,AV$3:AV$1048576,1)+COUNTIF(AV$3:AV282,AV282)-1)</f>
        <v/>
      </c>
      <c r="BJ282" s="5" t="str">
        <f>IF(AW282="","",RANK(AW282,AW$3:AW$1048576,1)+COUNTIF(AW$3:AW282,AW282)-1)</f>
        <v/>
      </c>
      <c r="BK282" s="5" t="str">
        <f>IF(AX282="","",RANK(AX282,AX$3:AX$1048576,1)+COUNTIF(AX$3:AX282,AX282)-1)</f>
        <v/>
      </c>
      <c r="BL282" s="5" t="str">
        <f>IF(AY282="","",RANK(AY282,AY$3:AY$1048576,1)+COUNTIF(AY$3:AY282,AY282)-1)</f>
        <v/>
      </c>
      <c r="BM282" s="5" t="str">
        <f>IF(AZ282="","",RANK(AZ282,AZ$3:AZ$1048576,1)+COUNTIF(AZ$3:AZ282,AZ282)-1)</f>
        <v/>
      </c>
      <c r="BN282" s="5" t="str">
        <f>IF(BA282="","",RANK(BA282,BA$3:BA$1048576,1)+COUNTIF(BA$3:BA282,BA282)-1)</f>
        <v/>
      </c>
      <c r="BO282" s="5" t="str">
        <f>IF(BB282="","",RANK(BB282,BB$3:BB$1048576,1)+COUNTIF(BB$3:BB282,BB282)-1)</f>
        <v/>
      </c>
    </row>
    <row r="283" spans="2:67" ht="35.1" customHeight="1" x14ac:dyDescent="0.2">
      <c r="B283" s="116"/>
      <c r="D283" s="102"/>
      <c r="F283" s="73"/>
      <c r="G283" s="103"/>
      <c r="H283" s="104"/>
      <c r="I283" s="105"/>
      <c r="J283" s="106"/>
      <c r="K283" s="107"/>
      <c r="L283" s="62"/>
      <c r="M283" s="111" t="str">
        <f t="shared" si="102"/>
        <v/>
      </c>
      <c r="N283" s="112" t="str">
        <f t="shared" si="103"/>
        <v/>
      </c>
      <c r="T283" s="89" t="str">
        <f t="shared" si="104"/>
        <v/>
      </c>
      <c r="U283" s="90" t="str">
        <f t="shared" si="105"/>
        <v/>
      </c>
      <c r="V283" s="5" t="str">
        <f>IF(C283="","",COUNT(C$3:C283))</f>
        <v/>
      </c>
      <c r="W283" s="5" t="str">
        <f>IF(D283="","",COUNT(D$3:D283))</f>
        <v/>
      </c>
      <c r="X283" s="5" t="str">
        <f>IF(E283="","",COUNT(E$3:E283))</f>
        <v/>
      </c>
      <c r="Y283" s="5" t="str">
        <f>IF(C283="",IF($AK283="","",INDEX(Y$3:Y282,MATCH(MAX(V$3:V282),V$3:V282,0),0)),C283)</f>
        <v/>
      </c>
      <c r="Z283" s="5" t="str">
        <f>IF(D283="",IF($AK283="","",INDEX(Z$3:Z282,MATCH(MAX(W$3:W282),W$3:W282,0),0)),D283)</f>
        <v/>
      </c>
      <c r="AA283" s="5" t="str">
        <f>IF(E283="",IF($AK283="","",INDEX(AA$3:AA282,MATCH(MAX(X$3:X282),X$3:X282,0),0)),E283)</f>
        <v/>
      </c>
      <c r="AB283" s="5" t="str">
        <f t="shared" si="106"/>
        <v/>
      </c>
      <c r="AC283" s="5" t="str">
        <f t="shared" si="107"/>
        <v/>
      </c>
      <c r="AD283" s="11" t="str">
        <f t="shared" si="108"/>
        <v/>
      </c>
      <c r="AE283" s="7" t="str">
        <f t="shared" si="109"/>
        <v/>
      </c>
      <c r="AF283" s="7" t="str">
        <f t="shared" si="110"/>
        <v/>
      </c>
      <c r="AG283" s="12" t="str">
        <f t="shared" si="111"/>
        <v/>
      </c>
      <c r="AH283" s="7" t="str">
        <f t="shared" si="112"/>
        <v/>
      </c>
      <c r="AI283" s="5" t="str">
        <f t="shared" si="113"/>
        <v/>
      </c>
      <c r="AJ283" s="5" t="str">
        <f>IF(H283="","",COUNTA(H$3:H283))</f>
        <v/>
      </c>
      <c r="AK283" s="5" t="str">
        <f>IF(H283="",IF(AI283="","",INDEX(AK$3:AK282,MATCH(MAX(AJ$3:AJ282),AJ$3:AJ282,0),0)),H283)</f>
        <v/>
      </c>
      <c r="AL283" s="5" t="str">
        <f t="shared" si="118"/>
        <v/>
      </c>
      <c r="AM283" s="5" t="str">
        <f t="shared" si="114"/>
        <v/>
      </c>
      <c r="AN283" s="5" t="str">
        <f t="shared" si="115"/>
        <v/>
      </c>
      <c r="AO283" s="57"/>
      <c r="AP283" s="59" t="str">
        <f t="shared" si="116"/>
        <v/>
      </c>
      <c r="AQ283" s="27" t="str">
        <f t="shared" si="119"/>
        <v/>
      </c>
      <c r="AR283" s="5" t="str">
        <f t="shared" si="119"/>
        <v/>
      </c>
      <c r="AS283" s="5" t="str">
        <f t="shared" si="119"/>
        <v/>
      </c>
      <c r="AT283" s="5" t="str">
        <f t="shared" si="119"/>
        <v/>
      </c>
      <c r="AU283" s="5" t="str">
        <f t="shared" si="119"/>
        <v/>
      </c>
      <c r="AV283" s="5" t="str">
        <f t="shared" si="119"/>
        <v/>
      </c>
      <c r="AW283" s="5" t="str">
        <f t="shared" si="119"/>
        <v/>
      </c>
      <c r="AX283" s="5" t="str">
        <f t="shared" si="119"/>
        <v/>
      </c>
      <c r="AY283" s="5" t="str">
        <f t="shared" si="119"/>
        <v/>
      </c>
      <c r="AZ283" s="5" t="str">
        <f t="shared" si="119"/>
        <v/>
      </c>
      <c r="BA283" s="5" t="str">
        <f t="shared" si="119"/>
        <v/>
      </c>
      <c r="BB283" s="5" t="str">
        <f t="shared" si="119"/>
        <v/>
      </c>
      <c r="BC283" s="19"/>
      <c r="BD283" s="5" t="str">
        <f>IF(AQ283="","",RANK(AQ283,AQ$3:AQ$1048576,1)+COUNTIF(AQ$3:AQ283,AQ283)-1)</f>
        <v/>
      </c>
      <c r="BE283" s="5" t="str">
        <f>IF(AR283="","",RANK(AR283,AR$3:AR$1048576,1)+COUNTIF(AR$3:AR283,AR283)-1)</f>
        <v/>
      </c>
      <c r="BF283" s="5" t="str">
        <f>IF(AS283="","",RANK(AS283,AS$3:AS$1048576,1)+COUNTIF(AS$3:AS283,AS283)-1)</f>
        <v/>
      </c>
      <c r="BG283" s="5" t="str">
        <f>IF(AT283="","",RANK(AT283,AT$3:AT$1048576,1)+COUNTIF(AT$3:AT283,AT283)-1)</f>
        <v/>
      </c>
      <c r="BH283" s="5" t="str">
        <f>IF(AU283="","",RANK(AU283,AU$3:AU$1048576,1)+COUNTIF(AU$3:AU283,AU283)-1)</f>
        <v/>
      </c>
      <c r="BI283" s="5" t="str">
        <f>IF(AV283="","",RANK(AV283,AV$3:AV$1048576,1)+COUNTIF(AV$3:AV283,AV283)-1)</f>
        <v/>
      </c>
      <c r="BJ283" s="5" t="str">
        <f>IF(AW283="","",RANK(AW283,AW$3:AW$1048576,1)+COUNTIF(AW$3:AW283,AW283)-1)</f>
        <v/>
      </c>
      <c r="BK283" s="5" t="str">
        <f>IF(AX283="","",RANK(AX283,AX$3:AX$1048576,1)+COUNTIF(AX$3:AX283,AX283)-1)</f>
        <v/>
      </c>
      <c r="BL283" s="5" t="str">
        <f>IF(AY283="","",RANK(AY283,AY$3:AY$1048576,1)+COUNTIF(AY$3:AY283,AY283)-1)</f>
        <v/>
      </c>
      <c r="BM283" s="5" t="str">
        <f>IF(AZ283="","",RANK(AZ283,AZ$3:AZ$1048576,1)+COUNTIF(AZ$3:AZ283,AZ283)-1)</f>
        <v/>
      </c>
      <c r="BN283" s="5" t="str">
        <f>IF(BA283="","",RANK(BA283,BA$3:BA$1048576,1)+COUNTIF(BA$3:BA283,BA283)-1)</f>
        <v/>
      </c>
      <c r="BO283" s="5" t="str">
        <f>IF(BB283="","",RANK(BB283,BB$3:BB$1048576,1)+COUNTIF(BB$3:BB283,BB283)-1)</f>
        <v/>
      </c>
    </row>
    <row r="284" spans="2:67" ht="35.1" customHeight="1" x14ac:dyDescent="0.2">
      <c r="B284" s="116"/>
      <c r="D284" s="102"/>
      <c r="F284" s="73"/>
      <c r="G284" s="103"/>
      <c r="H284" s="104"/>
      <c r="I284" s="105"/>
      <c r="J284" s="106"/>
      <c r="K284" s="107"/>
      <c r="L284" s="62"/>
      <c r="M284" s="111" t="str">
        <f t="shared" si="102"/>
        <v/>
      </c>
      <c r="N284" s="112" t="str">
        <f t="shared" si="103"/>
        <v/>
      </c>
      <c r="T284" s="89" t="str">
        <f t="shared" si="104"/>
        <v/>
      </c>
      <c r="U284" s="90" t="str">
        <f t="shared" si="105"/>
        <v/>
      </c>
      <c r="V284" s="5" t="str">
        <f>IF(C284="","",COUNT(C$3:C284))</f>
        <v/>
      </c>
      <c r="W284" s="5" t="str">
        <f>IF(D284="","",COUNT(D$3:D284))</f>
        <v/>
      </c>
      <c r="X284" s="5" t="str">
        <f>IF(E284="","",COUNT(E$3:E284))</f>
        <v/>
      </c>
      <c r="Y284" s="5" t="str">
        <f>IF(C284="",IF($AK284="","",INDEX(Y$3:Y283,MATCH(MAX(V$3:V283),V$3:V283,0),0)),C284)</f>
        <v/>
      </c>
      <c r="Z284" s="5" t="str">
        <f>IF(D284="",IF($AK284="","",INDEX(Z$3:Z283,MATCH(MAX(W$3:W283),W$3:W283,0),0)),D284)</f>
        <v/>
      </c>
      <c r="AA284" s="5" t="str">
        <f>IF(E284="",IF($AK284="","",INDEX(AA$3:AA283,MATCH(MAX(X$3:X283),X$3:X283,0),0)),E284)</f>
        <v/>
      </c>
      <c r="AB284" s="5" t="str">
        <f t="shared" si="106"/>
        <v/>
      </c>
      <c r="AC284" s="5" t="str">
        <f t="shared" si="107"/>
        <v/>
      </c>
      <c r="AD284" s="11" t="str">
        <f t="shared" si="108"/>
        <v/>
      </c>
      <c r="AE284" s="7" t="str">
        <f t="shared" si="109"/>
        <v/>
      </c>
      <c r="AF284" s="7" t="str">
        <f t="shared" si="110"/>
        <v/>
      </c>
      <c r="AG284" s="12" t="str">
        <f t="shared" si="111"/>
        <v/>
      </c>
      <c r="AH284" s="7" t="str">
        <f t="shared" si="112"/>
        <v/>
      </c>
      <c r="AI284" s="5" t="str">
        <f t="shared" si="113"/>
        <v/>
      </c>
      <c r="AJ284" s="5" t="str">
        <f>IF(H284="","",COUNTA(H$3:H284))</f>
        <v/>
      </c>
      <c r="AK284" s="5" t="str">
        <f>IF(H284="",IF(AI284="","",INDEX(AK$3:AK283,MATCH(MAX(AJ$3:AJ283),AJ$3:AJ283,0),0)),H284)</f>
        <v/>
      </c>
      <c r="AL284" s="5" t="str">
        <f t="shared" si="118"/>
        <v/>
      </c>
      <c r="AM284" s="5" t="str">
        <f t="shared" si="114"/>
        <v/>
      </c>
      <c r="AN284" s="5" t="str">
        <f t="shared" si="115"/>
        <v/>
      </c>
      <c r="AO284" s="57"/>
      <c r="AP284" s="59" t="str">
        <f t="shared" si="116"/>
        <v/>
      </c>
      <c r="AQ284" s="27" t="str">
        <f t="shared" si="119"/>
        <v/>
      </c>
      <c r="AR284" s="5" t="str">
        <f t="shared" si="119"/>
        <v/>
      </c>
      <c r="AS284" s="5" t="str">
        <f t="shared" si="119"/>
        <v/>
      </c>
      <c r="AT284" s="5" t="str">
        <f t="shared" si="119"/>
        <v/>
      </c>
      <c r="AU284" s="5" t="str">
        <f t="shared" si="119"/>
        <v/>
      </c>
      <c r="AV284" s="5" t="str">
        <f t="shared" si="119"/>
        <v/>
      </c>
      <c r="AW284" s="5" t="str">
        <f t="shared" si="119"/>
        <v/>
      </c>
      <c r="AX284" s="5" t="str">
        <f t="shared" si="119"/>
        <v/>
      </c>
      <c r="AY284" s="5" t="str">
        <f t="shared" si="119"/>
        <v/>
      </c>
      <c r="AZ284" s="5" t="str">
        <f t="shared" si="119"/>
        <v/>
      </c>
      <c r="BA284" s="5" t="str">
        <f t="shared" si="119"/>
        <v/>
      </c>
      <c r="BB284" s="5" t="str">
        <f t="shared" si="119"/>
        <v/>
      </c>
      <c r="BC284" s="19"/>
      <c r="BD284" s="5" t="str">
        <f>IF(AQ284="","",RANK(AQ284,AQ$3:AQ$1048576,1)+COUNTIF(AQ$3:AQ284,AQ284)-1)</f>
        <v/>
      </c>
      <c r="BE284" s="5" t="str">
        <f>IF(AR284="","",RANK(AR284,AR$3:AR$1048576,1)+COUNTIF(AR$3:AR284,AR284)-1)</f>
        <v/>
      </c>
      <c r="BF284" s="5" t="str">
        <f>IF(AS284="","",RANK(AS284,AS$3:AS$1048576,1)+COUNTIF(AS$3:AS284,AS284)-1)</f>
        <v/>
      </c>
      <c r="BG284" s="5" t="str">
        <f>IF(AT284="","",RANK(AT284,AT$3:AT$1048576,1)+COUNTIF(AT$3:AT284,AT284)-1)</f>
        <v/>
      </c>
      <c r="BH284" s="5" t="str">
        <f>IF(AU284="","",RANK(AU284,AU$3:AU$1048576,1)+COUNTIF(AU$3:AU284,AU284)-1)</f>
        <v/>
      </c>
      <c r="BI284" s="5" t="str">
        <f>IF(AV284="","",RANK(AV284,AV$3:AV$1048576,1)+COUNTIF(AV$3:AV284,AV284)-1)</f>
        <v/>
      </c>
      <c r="BJ284" s="5" t="str">
        <f>IF(AW284="","",RANK(AW284,AW$3:AW$1048576,1)+COUNTIF(AW$3:AW284,AW284)-1)</f>
        <v/>
      </c>
      <c r="BK284" s="5" t="str">
        <f>IF(AX284="","",RANK(AX284,AX$3:AX$1048576,1)+COUNTIF(AX$3:AX284,AX284)-1)</f>
        <v/>
      </c>
      <c r="BL284" s="5" t="str">
        <f>IF(AY284="","",RANK(AY284,AY$3:AY$1048576,1)+COUNTIF(AY$3:AY284,AY284)-1)</f>
        <v/>
      </c>
      <c r="BM284" s="5" t="str">
        <f>IF(AZ284="","",RANK(AZ284,AZ$3:AZ$1048576,1)+COUNTIF(AZ$3:AZ284,AZ284)-1)</f>
        <v/>
      </c>
      <c r="BN284" s="5" t="str">
        <f>IF(BA284="","",RANK(BA284,BA$3:BA$1048576,1)+COUNTIF(BA$3:BA284,BA284)-1)</f>
        <v/>
      </c>
      <c r="BO284" s="5" t="str">
        <f>IF(BB284="","",RANK(BB284,BB$3:BB$1048576,1)+COUNTIF(BB$3:BB284,BB284)-1)</f>
        <v/>
      </c>
    </row>
    <row r="285" spans="2:67" ht="35.1" customHeight="1" x14ac:dyDescent="0.2">
      <c r="B285" s="116"/>
      <c r="D285" s="102"/>
      <c r="F285" s="73"/>
      <c r="G285" s="103"/>
      <c r="H285" s="104"/>
      <c r="I285" s="105"/>
      <c r="J285" s="106"/>
      <c r="K285" s="107"/>
      <c r="L285" s="62"/>
      <c r="M285" s="111" t="str">
        <f t="shared" si="102"/>
        <v/>
      </c>
      <c r="N285" s="112" t="str">
        <f t="shared" si="103"/>
        <v/>
      </c>
      <c r="T285" s="89" t="str">
        <f t="shared" si="104"/>
        <v/>
      </c>
      <c r="U285" s="90" t="str">
        <f t="shared" si="105"/>
        <v/>
      </c>
      <c r="V285" s="5" t="str">
        <f>IF(C285="","",COUNT(C$3:C285))</f>
        <v/>
      </c>
      <c r="W285" s="5" t="str">
        <f>IF(D285="","",COUNT(D$3:D285))</f>
        <v/>
      </c>
      <c r="X285" s="5" t="str">
        <f>IF(E285="","",COUNT(E$3:E285))</f>
        <v/>
      </c>
      <c r="Y285" s="5" t="str">
        <f>IF(C285="",IF($AK285="","",INDEX(Y$3:Y284,MATCH(MAX(V$3:V284),V$3:V284,0),0)),C285)</f>
        <v/>
      </c>
      <c r="Z285" s="5" t="str">
        <f>IF(D285="",IF($AK285="","",INDEX(Z$3:Z284,MATCH(MAX(W$3:W284),W$3:W284,0),0)),D285)</f>
        <v/>
      </c>
      <c r="AA285" s="5" t="str">
        <f>IF(E285="",IF($AK285="","",INDEX(AA$3:AA284,MATCH(MAX(X$3:X284),X$3:X284,0),0)),E285)</f>
        <v/>
      </c>
      <c r="AB285" s="5" t="str">
        <f t="shared" si="106"/>
        <v/>
      </c>
      <c r="AC285" s="5" t="str">
        <f t="shared" si="107"/>
        <v/>
      </c>
      <c r="AD285" s="11" t="str">
        <f t="shared" si="108"/>
        <v/>
      </c>
      <c r="AE285" s="7" t="str">
        <f t="shared" si="109"/>
        <v/>
      </c>
      <c r="AF285" s="7" t="str">
        <f t="shared" si="110"/>
        <v/>
      </c>
      <c r="AG285" s="12" t="str">
        <f t="shared" si="111"/>
        <v/>
      </c>
      <c r="AH285" s="7" t="str">
        <f t="shared" si="112"/>
        <v/>
      </c>
      <c r="AI285" s="5" t="str">
        <f t="shared" si="113"/>
        <v/>
      </c>
      <c r="AJ285" s="5" t="str">
        <f>IF(H285="","",COUNTA(H$3:H285))</f>
        <v/>
      </c>
      <c r="AK285" s="5" t="str">
        <f>IF(H285="",IF(AI285="","",INDEX(AK$3:AK284,MATCH(MAX(AJ$3:AJ284),AJ$3:AJ284,0),0)),H285)</f>
        <v/>
      </c>
      <c r="AL285" s="5" t="str">
        <f t="shared" si="118"/>
        <v/>
      </c>
      <c r="AM285" s="5" t="str">
        <f t="shared" si="114"/>
        <v/>
      </c>
      <c r="AN285" s="5" t="str">
        <f t="shared" si="115"/>
        <v/>
      </c>
      <c r="AO285" s="57"/>
      <c r="AP285" s="59" t="str">
        <f t="shared" si="116"/>
        <v/>
      </c>
      <c r="AQ285" s="27" t="str">
        <f t="shared" si="119"/>
        <v/>
      </c>
      <c r="AR285" s="5" t="str">
        <f t="shared" si="119"/>
        <v/>
      </c>
      <c r="AS285" s="5" t="str">
        <f t="shared" si="119"/>
        <v/>
      </c>
      <c r="AT285" s="5" t="str">
        <f t="shared" si="119"/>
        <v/>
      </c>
      <c r="AU285" s="5" t="str">
        <f t="shared" si="119"/>
        <v/>
      </c>
      <c r="AV285" s="5" t="str">
        <f t="shared" si="119"/>
        <v/>
      </c>
      <c r="AW285" s="5" t="str">
        <f t="shared" si="119"/>
        <v/>
      </c>
      <c r="AX285" s="5" t="str">
        <f t="shared" si="119"/>
        <v/>
      </c>
      <c r="AY285" s="5" t="str">
        <f t="shared" si="119"/>
        <v/>
      </c>
      <c r="AZ285" s="5" t="str">
        <f t="shared" si="119"/>
        <v/>
      </c>
      <c r="BA285" s="5" t="str">
        <f t="shared" si="119"/>
        <v/>
      </c>
      <c r="BB285" s="5" t="str">
        <f t="shared" si="119"/>
        <v/>
      </c>
      <c r="BC285" s="19"/>
      <c r="BD285" s="5" t="str">
        <f>IF(AQ285="","",RANK(AQ285,AQ$3:AQ$1048576,1)+COUNTIF(AQ$3:AQ285,AQ285)-1)</f>
        <v/>
      </c>
      <c r="BE285" s="5" t="str">
        <f>IF(AR285="","",RANK(AR285,AR$3:AR$1048576,1)+COUNTIF(AR$3:AR285,AR285)-1)</f>
        <v/>
      </c>
      <c r="BF285" s="5" t="str">
        <f>IF(AS285="","",RANK(AS285,AS$3:AS$1048576,1)+COUNTIF(AS$3:AS285,AS285)-1)</f>
        <v/>
      </c>
      <c r="BG285" s="5" t="str">
        <f>IF(AT285="","",RANK(AT285,AT$3:AT$1048576,1)+COUNTIF(AT$3:AT285,AT285)-1)</f>
        <v/>
      </c>
      <c r="BH285" s="5" t="str">
        <f>IF(AU285="","",RANK(AU285,AU$3:AU$1048576,1)+COUNTIF(AU$3:AU285,AU285)-1)</f>
        <v/>
      </c>
      <c r="BI285" s="5" t="str">
        <f>IF(AV285="","",RANK(AV285,AV$3:AV$1048576,1)+COUNTIF(AV$3:AV285,AV285)-1)</f>
        <v/>
      </c>
      <c r="BJ285" s="5" t="str">
        <f>IF(AW285="","",RANK(AW285,AW$3:AW$1048576,1)+COUNTIF(AW$3:AW285,AW285)-1)</f>
        <v/>
      </c>
      <c r="BK285" s="5" t="str">
        <f>IF(AX285="","",RANK(AX285,AX$3:AX$1048576,1)+COUNTIF(AX$3:AX285,AX285)-1)</f>
        <v/>
      </c>
      <c r="BL285" s="5" t="str">
        <f>IF(AY285="","",RANK(AY285,AY$3:AY$1048576,1)+COUNTIF(AY$3:AY285,AY285)-1)</f>
        <v/>
      </c>
      <c r="BM285" s="5" t="str">
        <f>IF(AZ285="","",RANK(AZ285,AZ$3:AZ$1048576,1)+COUNTIF(AZ$3:AZ285,AZ285)-1)</f>
        <v/>
      </c>
      <c r="BN285" s="5" t="str">
        <f>IF(BA285="","",RANK(BA285,BA$3:BA$1048576,1)+COUNTIF(BA$3:BA285,BA285)-1)</f>
        <v/>
      </c>
      <c r="BO285" s="5" t="str">
        <f>IF(BB285="","",RANK(BB285,BB$3:BB$1048576,1)+COUNTIF(BB$3:BB285,BB285)-1)</f>
        <v/>
      </c>
    </row>
    <row r="286" spans="2:67" ht="35.1" customHeight="1" x14ac:dyDescent="0.2">
      <c r="B286" s="116"/>
      <c r="D286" s="102"/>
      <c r="F286" s="73"/>
      <c r="G286" s="103"/>
      <c r="H286" s="104"/>
      <c r="I286" s="105"/>
      <c r="J286" s="106"/>
      <c r="K286" s="107"/>
      <c r="L286" s="62"/>
      <c r="M286" s="111" t="str">
        <f t="shared" si="102"/>
        <v/>
      </c>
      <c r="N286" s="112" t="str">
        <f t="shared" si="103"/>
        <v/>
      </c>
      <c r="T286" s="89" t="str">
        <f t="shared" si="104"/>
        <v/>
      </c>
      <c r="U286" s="90" t="str">
        <f t="shared" si="105"/>
        <v/>
      </c>
      <c r="V286" s="5" t="str">
        <f>IF(C286="","",COUNT(C$3:C286))</f>
        <v/>
      </c>
      <c r="W286" s="5" t="str">
        <f>IF(D286="","",COUNT(D$3:D286))</f>
        <v/>
      </c>
      <c r="X286" s="5" t="str">
        <f>IF(E286="","",COUNT(E$3:E286))</f>
        <v/>
      </c>
      <c r="Y286" s="5" t="str">
        <f>IF(C286="",IF($AK286="","",INDEX(Y$3:Y285,MATCH(MAX(V$3:V285),V$3:V285,0),0)),C286)</f>
        <v/>
      </c>
      <c r="Z286" s="5" t="str">
        <f>IF(D286="",IF($AK286="","",INDEX(Z$3:Z285,MATCH(MAX(W$3:W285),W$3:W285,0),0)),D286)</f>
        <v/>
      </c>
      <c r="AA286" s="5" t="str">
        <f>IF(E286="",IF($AK286="","",INDEX(AA$3:AA285,MATCH(MAX(X$3:X285),X$3:X285,0),0)),E286)</f>
        <v/>
      </c>
      <c r="AB286" s="5" t="str">
        <f t="shared" si="106"/>
        <v/>
      </c>
      <c r="AC286" s="5" t="str">
        <f t="shared" si="107"/>
        <v/>
      </c>
      <c r="AD286" s="11" t="str">
        <f t="shared" si="108"/>
        <v/>
      </c>
      <c r="AE286" s="7" t="str">
        <f t="shared" si="109"/>
        <v/>
      </c>
      <c r="AF286" s="7" t="str">
        <f t="shared" si="110"/>
        <v/>
      </c>
      <c r="AG286" s="12" t="str">
        <f t="shared" si="111"/>
        <v/>
      </c>
      <c r="AH286" s="7" t="str">
        <f t="shared" si="112"/>
        <v/>
      </c>
      <c r="AI286" s="5" t="str">
        <f t="shared" si="113"/>
        <v/>
      </c>
      <c r="AJ286" s="5" t="str">
        <f>IF(H286="","",COUNTA(H$3:H286))</f>
        <v/>
      </c>
      <c r="AK286" s="5" t="str">
        <f>IF(H286="",IF(AI286="","",INDEX(AK$3:AK285,MATCH(MAX(AJ$3:AJ285),AJ$3:AJ285,0),0)),H286)</f>
        <v/>
      </c>
      <c r="AL286" s="5" t="str">
        <f t="shared" si="118"/>
        <v/>
      </c>
      <c r="AM286" s="5" t="str">
        <f t="shared" si="114"/>
        <v/>
      </c>
      <c r="AN286" s="5" t="str">
        <f t="shared" si="115"/>
        <v/>
      </c>
      <c r="AO286" s="57"/>
      <c r="AP286" s="59" t="str">
        <f t="shared" si="116"/>
        <v/>
      </c>
      <c r="AQ286" s="27" t="str">
        <f t="shared" si="119"/>
        <v/>
      </c>
      <c r="AR286" s="5" t="str">
        <f t="shared" si="119"/>
        <v/>
      </c>
      <c r="AS286" s="5" t="str">
        <f t="shared" si="119"/>
        <v/>
      </c>
      <c r="AT286" s="5" t="str">
        <f t="shared" si="119"/>
        <v/>
      </c>
      <c r="AU286" s="5" t="str">
        <f t="shared" si="119"/>
        <v/>
      </c>
      <c r="AV286" s="5" t="str">
        <f t="shared" si="119"/>
        <v/>
      </c>
      <c r="AW286" s="5" t="str">
        <f t="shared" si="119"/>
        <v/>
      </c>
      <c r="AX286" s="5" t="str">
        <f t="shared" si="119"/>
        <v/>
      </c>
      <c r="AY286" s="5" t="str">
        <f t="shared" si="119"/>
        <v/>
      </c>
      <c r="AZ286" s="5" t="str">
        <f t="shared" si="119"/>
        <v/>
      </c>
      <c r="BA286" s="5" t="str">
        <f t="shared" si="119"/>
        <v/>
      </c>
      <c r="BB286" s="5" t="str">
        <f t="shared" si="119"/>
        <v/>
      </c>
      <c r="BC286" s="19"/>
      <c r="BD286" s="5" t="str">
        <f>IF(AQ286="","",RANK(AQ286,AQ$3:AQ$1048576,1)+COUNTIF(AQ$3:AQ286,AQ286)-1)</f>
        <v/>
      </c>
      <c r="BE286" s="5" t="str">
        <f>IF(AR286="","",RANK(AR286,AR$3:AR$1048576,1)+COUNTIF(AR$3:AR286,AR286)-1)</f>
        <v/>
      </c>
      <c r="BF286" s="5" t="str">
        <f>IF(AS286="","",RANK(AS286,AS$3:AS$1048576,1)+COUNTIF(AS$3:AS286,AS286)-1)</f>
        <v/>
      </c>
      <c r="BG286" s="5" t="str">
        <f>IF(AT286="","",RANK(AT286,AT$3:AT$1048576,1)+COUNTIF(AT$3:AT286,AT286)-1)</f>
        <v/>
      </c>
      <c r="BH286" s="5" t="str">
        <f>IF(AU286="","",RANK(AU286,AU$3:AU$1048576,1)+COUNTIF(AU$3:AU286,AU286)-1)</f>
        <v/>
      </c>
      <c r="BI286" s="5" t="str">
        <f>IF(AV286="","",RANK(AV286,AV$3:AV$1048576,1)+COUNTIF(AV$3:AV286,AV286)-1)</f>
        <v/>
      </c>
      <c r="BJ286" s="5" t="str">
        <f>IF(AW286="","",RANK(AW286,AW$3:AW$1048576,1)+COUNTIF(AW$3:AW286,AW286)-1)</f>
        <v/>
      </c>
      <c r="BK286" s="5" t="str">
        <f>IF(AX286="","",RANK(AX286,AX$3:AX$1048576,1)+COUNTIF(AX$3:AX286,AX286)-1)</f>
        <v/>
      </c>
      <c r="BL286" s="5" t="str">
        <f>IF(AY286="","",RANK(AY286,AY$3:AY$1048576,1)+COUNTIF(AY$3:AY286,AY286)-1)</f>
        <v/>
      </c>
      <c r="BM286" s="5" t="str">
        <f>IF(AZ286="","",RANK(AZ286,AZ$3:AZ$1048576,1)+COUNTIF(AZ$3:AZ286,AZ286)-1)</f>
        <v/>
      </c>
      <c r="BN286" s="5" t="str">
        <f>IF(BA286="","",RANK(BA286,BA$3:BA$1048576,1)+COUNTIF(BA$3:BA286,BA286)-1)</f>
        <v/>
      </c>
      <c r="BO286" s="5" t="str">
        <f>IF(BB286="","",RANK(BB286,BB$3:BB$1048576,1)+COUNTIF(BB$3:BB286,BB286)-1)</f>
        <v/>
      </c>
    </row>
    <row r="287" spans="2:67" ht="35.1" customHeight="1" x14ac:dyDescent="0.2">
      <c r="B287" s="116"/>
      <c r="D287" s="102"/>
      <c r="F287" s="73"/>
      <c r="G287" s="103"/>
      <c r="H287" s="104"/>
      <c r="I287" s="105"/>
      <c r="J287" s="106"/>
      <c r="K287" s="107"/>
      <c r="L287" s="62"/>
      <c r="M287" s="111" t="str">
        <f t="shared" si="102"/>
        <v/>
      </c>
      <c r="N287" s="112" t="str">
        <f t="shared" si="103"/>
        <v/>
      </c>
      <c r="T287" s="89" t="str">
        <f t="shared" si="104"/>
        <v/>
      </c>
      <c r="U287" s="90" t="str">
        <f t="shared" si="105"/>
        <v/>
      </c>
      <c r="V287" s="5" t="str">
        <f>IF(C287="","",COUNT(C$3:C287))</f>
        <v/>
      </c>
      <c r="W287" s="5" t="str">
        <f>IF(D287="","",COUNT(D$3:D287))</f>
        <v/>
      </c>
      <c r="X287" s="5" t="str">
        <f>IF(E287="","",COUNT(E$3:E287))</f>
        <v/>
      </c>
      <c r="Y287" s="5" t="str">
        <f>IF(C287="",IF($AK287="","",INDEX(Y$3:Y286,MATCH(MAX(V$3:V286),V$3:V286,0),0)),C287)</f>
        <v/>
      </c>
      <c r="Z287" s="5" t="str">
        <f>IF(D287="",IF($AK287="","",INDEX(Z$3:Z286,MATCH(MAX(W$3:W286),W$3:W286,0),0)),D287)</f>
        <v/>
      </c>
      <c r="AA287" s="5" t="str">
        <f>IF(E287="",IF($AK287="","",INDEX(AA$3:AA286,MATCH(MAX(X$3:X286),X$3:X286,0),0)),E287)</f>
        <v/>
      </c>
      <c r="AB287" s="5" t="str">
        <f t="shared" si="106"/>
        <v/>
      </c>
      <c r="AC287" s="5" t="str">
        <f t="shared" si="107"/>
        <v/>
      </c>
      <c r="AD287" s="11" t="str">
        <f t="shared" si="108"/>
        <v/>
      </c>
      <c r="AE287" s="7" t="str">
        <f t="shared" si="109"/>
        <v/>
      </c>
      <c r="AF287" s="7" t="str">
        <f t="shared" si="110"/>
        <v/>
      </c>
      <c r="AG287" s="12" t="str">
        <f t="shared" si="111"/>
        <v/>
      </c>
      <c r="AH287" s="7" t="str">
        <f t="shared" si="112"/>
        <v/>
      </c>
      <c r="AI287" s="5" t="str">
        <f t="shared" si="113"/>
        <v/>
      </c>
      <c r="AJ287" s="5" t="str">
        <f>IF(H287="","",COUNTA(H$3:H287))</f>
        <v/>
      </c>
      <c r="AK287" s="5" t="str">
        <f>IF(H287="",IF(AI287="","",INDEX(AK$3:AK286,MATCH(MAX(AJ$3:AJ286),AJ$3:AJ286,0),0)),H287)</f>
        <v/>
      </c>
      <c r="AL287" s="5" t="str">
        <f t="shared" si="118"/>
        <v/>
      </c>
      <c r="AM287" s="5" t="str">
        <f t="shared" si="114"/>
        <v/>
      </c>
      <c r="AN287" s="5" t="str">
        <f t="shared" si="115"/>
        <v/>
      </c>
      <c r="AO287" s="57"/>
      <c r="AP287" s="59" t="str">
        <f t="shared" si="116"/>
        <v/>
      </c>
      <c r="AQ287" s="27" t="str">
        <f t="shared" si="119"/>
        <v/>
      </c>
      <c r="AR287" s="5" t="str">
        <f t="shared" si="119"/>
        <v/>
      </c>
      <c r="AS287" s="5" t="str">
        <f t="shared" si="119"/>
        <v/>
      </c>
      <c r="AT287" s="5" t="str">
        <f t="shared" si="119"/>
        <v/>
      </c>
      <c r="AU287" s="5" t="str">
        <f t="shared" si="119"/>
        <v/>
      </c>
      <c r="AV287" s="5" t="str">
        <f t="shared" si="119"/>
        <v/>
      </c>
      <c r="AW287" s="5" t="str">
        <f t="shared" si="119"/>
        <v/>
      </c>
      <c r="AX287" s="5" t="str">
        <f t="shared" si="119"/>
        <v/>
      </c>
      <c r="AY287" s="5" t="str">
        <f t="shared" si="119"/>
        <v/>
      </c>
      <c r="AZ287" s="5" t="str">
        <f t="shared" si="119"/>
        <v/>
      </c>
      <c r="BA287" s="5" t="str">
        <f t="shared" si="119"/>
        <v/>
      </c>
      <c r="BB287" s="5" t="str">
        <f t="shared" si="119"/>
        <v/>
      </c>
      <c r="BC287" s="19"/>
      <c r="BD287" s="5" t="str">
        <f>IF(AQ287="","",RANK(AQ287,AQ$3:AQ$1048576,1)+COUNTIF(AQ$3:AQ287,AQ287)-1)</f>
        <v/>
      </c>
      <c r="BE287" s="5" t="str">
        <f>IF(AR287="","",RANK(AR287,AR$3:AR$1048576,1)+COUNTIF(AR$3:AR287,AR287)-1)</f>
        <v/>
      </c>
      <c r="BF287" s="5" t="str">
        <f>IF(AS287="","",RANK(AS287,AS$3:AS$1048576,1)+COUNTIF(AS$3:AS287,AS287)-1)</f>
        <v/>
      </c>
      <c r="BG287" s="5" t="str">
        <f>IF(AT287="","",RANK(AT287,AT$3:AT$1048576,1)+COUNTIF(AT$3:AT287,AT287)-1)</f>
        <v/>
      </c>
      <c r="BH287" s="5" t="str">
        <f>IF(AU287="","",RANK(AU287,AU$3:AU$1048576,1)+COUNTIF(AU$3:AU287,AU287)-1)</f>
        <v/>
      </c>
      <c r="BI287" s="5" t="str">
        <f>IF(AV287="","",RANK(AV287,AV$3:AV$1048576,1)+COUNTIF(AV$3:AV287,AV287)-1)</f>
        <v/>
      </c>
      <c r="BJ287" s="5" t="str">
        <f>IF(AW287="","",RANK(AW287,AW$3:AW$1048576,1)+COUNTIF(AW$3:AW287,AW287)-1)</f>
        <v/>
      </c>
      <c r="BK287" s="5" t="str">
        <f>IF(AX287="","",RANK(AX287,AX$3:AX$1048576,1)+COUNTIF(AX$3:AX287,AX287)-1)</f>
        <v/>
      </c>
      <c r="BL287" s="5" t="str">
        <f>IF(AY287="","",RANK(AY287,AY$3:AY$1048576,1)+COUNTIF(AY$3:AY287,AY287)-1)</f>
        <v/>
      </c>
      <c r="BM287" s="5" t="str">
        <f>IF(AZ287="","",RANK(AZ287,AZ$3:AZ$1048576,1)+COUNTIF(AZ$3:AZ287,AZ287)-1)</f>
        <v/>
      </c>
      <c r="BN287" s="5" t="str">
        <f>IF(BA287="","",RANK(BA287,BA$3:BA$1048576,1)+COUNTIF(BA$3:BA287,BA287)-1)</f>
        <v/>
      </c>
      <c r="BO287" s="5" t="str">
        <f>IF(BB287="","",RANK(BB287,BB$3:BB$1048576,1)+COUNTIF(BB$3:BB287,BB287)-1)</f>
        <v/>
      </c>
    </row>
    <row r="288" spans="2:67" ht="35.1" customHeight="1" x14ac:dyDescent="0.2">
      <c r="B288" s="116"/>
      <c r="D288" s="102"/>
      <c r="F288" s="73"/>
      <c r="G288" s="103"/>
      <c r="H288" s="104"/>
      <c r="I288" s="105"/>
      <c r="J288" s="106"/>
      <c r="K288" s="107"/>
      <c r="L288" s="62"/>
      <c r="M288" s="111" t="str">
        <f t="shared" si="102"/>
        <v/>
      </c>
      <c r="N288" s="112" t="str">
        <f t="shared" si="103"/>
        <v/>
      </c>
      <c r="T288" s="89" t="str">
        <f t="shared" si="104"/>
        <v/>
      </c>
      <c r="U288" s="90" t="str">
        <f t="shared" si="105"/>
        <v/>
      </c>
      <c r="V288" s="5" t="str">
        <f>IF(C288="","",COUNT(C$3:C288))</f>
        <v/>
      </c>
      <c r="W288" s="5" t="str">
        <f>IF(D288="","",COUNT(D$3:D288))</f>
        <v/>
      </c>
      <c r="X288" s="5" t="str">
        <f>IF(E288="","",COUNT(E$3:E288))</f>
        <v/>
      </c>
      <c r="Y288" s="5" t="str">
        <f>IF(C288="",IF($AK288="","",INDEX(Y$3:Y287,MATCH(MAX(V$3:V287),V$3:V287,0),0)),C288)</f>
        <v/>
      </c>
      <c r="Z288" s="5" t="str">
        <f>IF(D288="",IF($AK288="","",INDEX(Z$3:Z287,MATCH(MAX(W$3:W287),W$3:W287,0),0)),D288)</f>
        <v/>
      </c>
      <c r="AA288" s="5" t="str">
        <f>IF(E288="",IF($AK288="","",INDEX(AA$3:AA287,MATCH(MAX(X$3:X287),X$3:X287,0),0)),E288)</f>
        <v/>
      </c>
      <c r="AB288" s="5" t="str">
        <f t="shared" si="106"/>
        <v/>
      </c>
      <c r="AC288" s="5" t="str">
        <f t="shared" si="107"/>
        <v/>
      </c>
      <c r="AD288" s="11" t="str">
        <f t="shared" si="108"/>
        <v/>
      </c>
      <c r="AE288" s="7" t="str">
        <f t="shared" si="109"/>
        <v/>
      </c>
      <c r="AF288" s="7" t="str">
        <f t="shared" si="110"/>
        <v/>
      </c>
      <c r="AG288" s="12" t="str">
        <f t="shared" si="111"/>
        <v/>
      </c>
      <c r="AH288" s="7" t="str">
        <f t="shared" si="112"/>
        <v/>
      </c>
      <c r="AI288" s="5" t="str">
        <f t="shared" si="113"/>
        <v/>
      </c>
      <c r="AJ288" s="5" t="str">
        <f>IF(H288="","",COUNTA(H$3:H288))</f>
        <v/>
      </c>
      <c r="AK288" s="5" t="str">
        <f>IF(H288="",IF(AI288="","",INDEX(AK$3:AK287,MATCH(MAX(AJ$3:AJ287),AJ$3:AJ287,0),0)),H288)</f>
        <v/>
      </c>
      <c r="AL288" s="5" t="str">
        <f t="shared" si="118"/>
        <v/>
      </c>
      <c r="AM288" s="5" t="str">
        <f t="shared" si="114"/>
        <v/>
      </c>
      <c r="AN288" s="5" t="str">
        <f t="shared" si="115"/>
        <v/>
      </c>
      <c r="AO288" s="57"/>
      <c r="AP288" s="59" t="str">
        <f t="shared" si="116"/>
        <v/>
      </c>
      <c r="AQ288" s="27" t="str">
        <f t="shared" si="119"/>
        <v/>
      </c>
      <c r="AR288" s="5" t="str">
        <f t="shared" si="119"/>
        <v/>
      </c>
      <c r="AS288" s="5" t="str">
        <f t="shared" si="119"/>
        <v/>
      </c>
      <c r="AT288" s="5" t="str">
        <f t="shared" si="119"/>
        <v/>
      </c>
      <c r="AU288" s="5" t="str">
        <f t="shared" si="119"/>
        <v/>
      </c>
      <c r="AV288" s="5" t="str">
        <f t="shared" si="119"/>
        <v/>
      </c>
      <c r="AW288" s="5" t="str">
        <f t="shared" si="119"/>
        <v/>
      </c>
      <c r="AX288" s="5" t="str">
        <f t="shared" si="119"/>
        <v/>
      </c>
      <c r="AY288" s="5" t="str">
        <f t="shared" si="119"/>
        <v/>
      </c>
      <c r="AZ288" s="5" t="str">
        <f t="shared" si="119"/>
        <v/>
      </c>
      <c r="BA288" s="5" t="str">
        <f t="shared" si="119"/>
        <v/>
      </c>
      <c r="BB288" s="5" t="str">
        <f t="shared" si="119"/>
        <v/>
      </c>
      <c r="BC288" s="19"/>
      <c r="BD288" s="5" t="str">
        <f>IF(AQ288="","",RANK(AQ288,AQ$3:AQ$1048576,1)+COUNTIF(AQ$3:AQ288,AQ288)-1)</f>
        <v/>
      </c>
      <c r="BE288" s="5" t="str">
        <f>IF(AR288="","",RANK(AR288,AR$3:AR$1048576,1)+COUNTIF(AR$3:AR288,AR288)-1)</f>
        <v/>
      </c>
      <c r="BF288" s="5" t="str">
        <f>IF(AS288="","",RANK(AS288,AS$3:AS$1048576,1)+COUNTIF(AS$3:AS288,AS288)-1)</f>
        <v/>
      </c>
      <c r="BG288" s="5" t="str">
        <f>IF(AT288="","",RANK(AT288,AT$3:AT$1048576,1)+COUNTIF(AT$3:AT288,AT288)-1)</f>
        <v/>
      </c>
      <c r="BH288" s="5" t="str">
        <f>IF(AU288="","",RANK(AU288,AU$3:AU$1048576,1)+COUNTIF(AU$3:AU288,AU288)-1)</f>
        <v/>
      </c>
      <c r="BI288" s="5" t="str">
        <f>IF(AV288="","",RANK(AV288,AV$3:AV$1048576,1)+COUNTIF(AV$3:AV288,AV288)-1)</f>
        <v/>
      </c>
      <c r="BJ288" s="5" t="str">
        <f>IF(AW288="","",RANK(AW288,AW$3:AW$1048576,1)+COUNTIF(AW$3:AW288,AW288)-1)</f>
        <v/>
      </c>
      <c r="BK288" s="5" t="str">
        <f>IF(AX288="","",RANK(AX288,AX$3:AX$1048576,1)+COUNTIF(AX$3:AX288,AX288)-1)</f>
        <v/>
      </c>
      <c r="BL288" s="5" t="str">
        <f>IF(AY288="","",RANK(AY288,AY$3:AY$1048576,1)+COUNTIF(AY$3:AY288,AY288)-1)</f>
        <v/>
      </c>
      <c r="BM288" s="5" t="str">
        <f>IF(AZ288="","",RANK(AZ288,AZ$3:AZ$1048576,1)+COUNTIF(AZ$3:AZ288,AZ288)-1)</f>
        <v/>
      </c>
      <c r="BN288" s="5" t="str">
        <f>IF(BA288="","",RANK(BA288,BA$3:BA$1048576,1)+COUNTIF(BA$3:BA288,BA288)-1)</f>
        <v/>
      </c>
      <c r="BO288" s="5" t="str">
        <f>IF(BB288="","",RANK(BB288,BB$3:BB$1048576,1)+COUNTIF(BB$3:BB288,BB288)-1)</f>
        <v/>
      </c>
    </row>
    <row r="289" spans="2:67" ht="35.1" customHeight="1" x14ac:dyDescent="0.2">
      <c r="B289" s="116"/>
      <c r="D289" s="102"/>
      <c r="F289" s="73"/>
      <c r="G289" s="103"/>
      <c r="H289" s="104"/>
      <c r="I289" s="105"/>
      <c r="J289" s="106"/>
      <c r="K289" s="107"/>
      <c r="L289" s="62"/>
      <c r="M289" s="111" t="str">
        <f t="shared" si="102"/>
        <v/>
      </c>
      <c r="N289" s="112" t="str">
        <f t="shared" si="103"/>
        <v/>
      </c>
      <c r="T289" s="89" t="str">
        <f t="shared" si="104"/>
        <v/>
      </c>
      <c r="U289" s="90" t="str">
        <f t="shared" si="105"/>
        <v/>
      </c>
      <c r="V289" s="5" t="str">
        <f>IF(C289="","",COUNT(C$3:C289))</f>
        <v/>
      </c>
      <c r="W289" s="5" t="str">
        <f>IF(D289="","",COUNT(D$3:D289))</f>
        <v/>
      </c>
      <c r="X289" s="5" t="str">
        <f>IF(E289="","",COUNT(E$3:E289))</f>
        <v/>
      </c>
      <c r="Y289" s="5" t="str">
        <f>IF(C289="",IF($AK289="","",INDEX(Y$3:Y288,MATCH(MAX(V$3:V288),V$3:V288,0),0)),C289)</f>
        <v/>
      </c>
      <c r="Z289" s="5" t="str">
        <f>IF(D289="",IF($AK289="","",INDEX(Z$3:Z288,MATCH(MAX(W$3:W288),W$3:W288,0),0)),D289)</f>
        <v/>
      </c>
      <c r="AA289" s="5" t="str">
        <f>IF(E289="",IF($AK289="","",INDEX(AA$3:AA288,MATCH(MAX(X$3:X288),X$3:X288,0),0)),E289)</f>
        <v/>
      </c>
      <c r="AB289" s="5" t="str">
        <f t="shared" si="106"/>
        <v/>
      </c>
      <c r="AC289" s="5" t="str">
        <f t="shared" si="107"/>
        <v/>
      </c>
      <c r="AD289" s="11" t="str">
        <f t="shared" si="108"/>
        <v/>
      </c>
      <c r="AE289" s="7" t="str">
        <f t="shared" si="109"/>
        <v/>
      </c>
      <c r="AF289" s="7" t="str">
        <f t="shared" si="110"/>
        <v/>
      </c>
      <c r="AG289" s="12" t="str">
        <f t="shared" si="111"/>
        <v/>
      </c>
      <c r="AH289" s="7" t="str">
        <f t="shared" si="112"/>
        <v/>
      </c>
      <c r="AI289" s="5" t="str">
        <f t="shared" si="113"/>
        <v/>
      </c>
      <c r="AJ289" s="5" t="str">
        <f>IF(H289="","",COUNTA(H$3:H289))</f>
        <v/>
      </c>
      <c r="AK289" s="5" t="str">
        <f>IF(H289="",IF(AI289="","",INDEX(AK$3:AK288,MATCH(MAX(AJ$3:AJ288),AJ$3:AJ288,0),0)),H289)</f>
        <v/>
      </c>
      <c r="AL289" s="5" t="str">
        <f t="shared" si="118"/>
        <v/>
      </c>
      <c r="AM289" s="5" t="str">
        <f t="shared" si="114"/>
        <v/>
      </c>
      <c r="AN289" s="5" t="str">
        <f t="shared" si="115"/>
        <v/>
      </c>
      <c r="AO289" s="57"/>
      <c r="AP289" s="59" t="str">
        <f t="shared" si="116"/>
        <v/>
      </c>
      <c r="AQ289" s="27" t="str">
        <f t="shared" si="119"/>
        <v/>
      </c>
      <c r="AR289" s="5" t="str">
        <f t="shared" si="119"/>
        <v/>
      </c>
      <c r="AS289" s="5" t="str">
        <f t="shared" si="119"/>
        <v/>
      </c>
      <c r="AT289" s="5" t="str">
        <f t="shared" si="119"/>
        <v/>
      </c>
      <c r="AU289" s="5" t="str">
        <f t="shared" si="119"/>
        <v/>
      </c>
      <c r="AV289" s="5" t="str">
        <f t="shared" si="119"/>
        <v/>
      </c>
      <c r="AW289" s="5" t="str">
        <f t="shared" si="119"/>
        <v/>
      </c>
      <c r="AX289" s="5" t="str">
        <f t="shared" si="119"/>
        <v/>
      </c>
      <c r="AY289" s="5" t="str">
        <f t="shared" si="119"/>
        <v/>
      </c>
      <c r="AZ289" s="5" t="str">
        <f t="shared" si="119"/>
        <v/>
      </c>
      <c r="BA289" s="5" t="str">
        <f t="shared" si="119"/>
        <v/>
      </c>
      <c r="BB289" s="5" t="str">
        <f t="shared" si="119"/>
        <v/>
      </c>
      <c r="BC289" s="19"/>
      <c r="BD289" s="5" t="str">
        <f>IF(AQ289="","",RANK(AQ289,AQ$3:AQ$1048576,1)+COUNTIF(AQ$3:AQ289,AQ289)-1)</f>
        <v/>
      </c>
      <c r="BE289" s="5" t="str">
        <f>IF(AR289="","",RANK(AR289,AR$3:AR$1048576,1)+COUNTIF(AR$3:AR289,AR289)-1)</f>
        <v/>
      </c>
      <c r="BF289" s="5" t="str">
        <f>IF(AS289="","",RANK(AS289,AS$3:AS$1048576,1)+COUNTIF(AS$3:AS289,AS289)-1)</f>
        <v/>
      </c>
      <c r="BG289" s="5" t="str">
        <f>IF(AT289="","",RANK(AT289,AT$3:AT$1048576,1)+COUNTIF(AT$3:AT289,AT289)-1)</f>
        <v/>
      </c>
      <c r="BH289" s="5" t="str">
        <f>IF(AU289="","",RANK(AU289,AU$3:AU$1048576,1)+COUNTIF(AU$3:AU289,AU289)-1)</f>
        <v/>
      </c>
      <c r="BI289" s="5" t="str">
        <f>IF(AV289="","",RANK(AV289,AV$3:AV$1048576,1)+COUNTIF(AV$3:AV289,AV289)-1)</f>
        <v/>
      </c>
      <c r="BJ289" s="5" t="str">
        <f>IF(AW289="","",RANK(AW289,AW$3:AW$1048576,1)+COUNTIF(AW$3:AW289,AW289)-1)</f>
        <v/>
      </c>
      <c r="BK289" s="5" t="str">
        <f>IF(AX289="","",RANK(AX289,AX$3:AX$1048576,1)+COUNTIF(AX$3:AX289,AX289)-1)</f>
        <v/>
      </c>
      <c r="BL289" s="5" t="str">
        <f>IF(AY289="","",RANK(AY289,AY$3:AY$1048576,1)+COUNTIF(AY$3:AY289,AY289)-1)</f>
        <v/>
      </c>
      <c r="BM289" s="5" t="str">
        <f>IF(AZ289="","",RANK(AZ289,AZ$3:AZ$1048576,1)+COUNTIF(AZ$3:AZ289,AZ289)-1)</f>
        <v/>
      </c>
      <c r="BN289" s="5" t="str">
        <f>IF(BA289="","",RANK(BA289,BA$3:BA$1048576,1)+COUNTIF(BA$3:BA289,BA289)-1)</f>
        <v/>
      </c>
      <c r="BO289" s="5" t="str">
        <f>IF(BB289="","",RANK(BB289,BB$3:BB$1048576,1)+COUNTIF(BB$3:BB289,BB289)-1)</f>
        <v/>
      </c>
    </row>
    <row r="290" spans="2:67" ht="35.1" customHeight="1" x14ac:dyDescent="0.2">
      <c r="B290" s="116"/>
      <c r="D290" s="102"/>
      <c r="F290" s="73"/>
      <c r="G290" s="103"/>
      <c r="H290" s="104"/>
      <c r="I290" s="105"/>
      <c r="J290" s="106"/>
      <c r="K290" s="107"/>
      <c r="L290" s="62"/>
      <c r="M290" s="111" t="str">
        <f t="shared" si="102"/>
        <v/>
      </c>
      <c r="N290" s="112" t="str">
        <f t="shared" si="103"/>
        <v/>
      </c>
      <c r="T290" s="89" t="str">
        <f t="shared" si="104"/>
        <v/>
      </c>
      <c r="U290" s="90" t="str">
        <f t="shared" si="105"/>
        <v/>
      </c>
      <c r="V290" s="5" t="str">
        <f>IF(C290="","",COUNT(C$3:C290))</f>
        <v/>
      </c>
      <c r="W290" s="5" t="str">
        <f>IF(D290="","",COUNT(D$3:D290))</f>
        <v/>
      </c>
      <c r="X290" s="5" t="str">
        <f>IF(E290="","",COUNT(E$3:E290))</f>
        <v/>
      </c>
      <c r="Y290" s="5" t="str">
        <f>IF(C290="",IF($AK290="","",INDEX(Y$3:Y289,MATCH(MAX(V$3:V289),V$3:V289,0),0)),C290)</f>
        <v/>
      </c>
      <c r="Z290" s="5" t="str">
        <f>IF(D290="",IF($AK290="","",INDEX(Z$3:Z289,MATCH(MAX(W$3:W289),W$3:W289,0),0)),D290)</f>
        <v/>
      </c>
      <c r="AA290" s="5" t="str">
        <f>IF(E290="",IF($AK290="","",INDEX(AA$3:AA289,MATCH(MAX(X$3:X289),X$3:X289,0),0)),E290)</f>
        <v/>
      </c>
      <c r="AB290" s="5" t="str">
        <f t="shared" si="106"/>
        <v/>
      </c>
      <c r="AC290" s="5" t="str">
        <f t="shared" si="107"/>
        <v/>
      </c>
      <c r="AD290" s="11" t="str">
        <f t="shared" si="108"/>
        <v/>
      </c>
      <c r="AE290" s="7" t="str">
        <f t="shared" si="109"/>
        <v/>
      </c>
      <c r="AF290" s="7" t="str">
        <f t="shared" si="110"/>
        <v/>
      </c>
      <c r="AG290" s="12" t="str">
        <f t="shared" si="111"/>
        <v/>
      </c>
      <c r="AH290" s="7" t="str">
        <f t="shared" si="112"/>
        <v/>
      </c>
      <c r="AI290" s="5" t="str">
        <f t="shared" si="113"/>
        <v/>
      </c>
      <c r="AJ290" s="5" t="str">
        <f>IF(H290="","",COUNTA(H$3:H290))</f>
        <v/>
      </c>
      <c r="AK290" s="5" t="str">
        <f>IF(H290="",IF(AI290="","",INDEX(AK$3:AK289,MATCH(MAX(AJ$3:AJ289),AJ$3:AJ289,0),0)),H290)</f>
        <v/>
      </c>
      <c r="AL290" s="5" t="str">
        <f t="shared" si="118"/>
        <v/>
      </c>
      <c r="AM290" s="5" t="str">
        <f t="shared" si="114"/>
        <v/>
      </c>
      <c r="AN290" s="5" t="str">
        <f t="shared" si="115"/>
        <v/>
      </c>
      <c r="AO290" s="57"/>
      <c r="AP290" s="59" t="str">
        <f t="shared" si="116"/>
        <v/>
      </c>
      <c r="AQ290" s="27" t="str">
        <f t="shared" si="119"/>
        <v/>
      </c>
      <c r="AR290" s="5" t="str">
        <f t="shared" si="119"/>
        <v/>
      </c>
      <c r="AS290" s="5" t="str">
        <f t="shared" si="119"/>
        <v/>
      </c>
      <c r="AT290" s="5" t="str">
        <f t="shared" si="119"/>
        <v/>
      </c>
      <c r="AU290" s="5" t="str">
        <f t="shared" si="119"/>
        <v/>
      </c>
      <c r="AV290" s="5" t="str">
        <f t="shared" si="119"/>
        <v/>
      </c>
      <c r="AW290" s="5" t="str">
        <f t="shared" si="119"/>
        <v/>
      </c>
      <c r="AX290" s="5" t="str">
        <f t="shared" si="119"/>
        <v/>
      </c>
      <c r="AY290" s="5" t="str">
        <f t="shared" si="119"/>
        <v/>
      </c>
      <c r="AZ290" s="5" t="str">
        <f t="shared" si="119"/>
        <v/>
      </c>
      <c r="BA290" s="5" t="str">
        <f t="shared" si="119"/>
        <v/>
      </c>
      <c r="BB290" s="5" t="str">
        <f t="shared" si="119"/>
        <v/>
      </c>
      <c r="BC290" s="19"/>
      <c r="BD290" s="5" t="str">
        <f>IF(AQ290="","",RANK(AQ290,AQ$3:AQ$1048576,1)+COUNTIF(AQ$3:AQ290,AQ290)-1)</f>
        <v/>
      </c>
      <c r="BE290" s="5" t="str">
        <f>IF(AR290="","",RANK(AR290,AR$3:AR$1048576,1)+COUNTIF(AR$3:AR290,AR290)-1)</f>
        <v/>
      </c>
      <c r="BF290" s="5" t="str">
        <f>IF(AS290="","",RANK(AS290,AS$3:AS$1048576,1)+COUNTIF(AS$3:AS290,AS290)-1)</f>
        <v/>
      </c>
      <c r="BG290" s="5" t="str">
        <f>IF(AT290="","",RANK(AT290,AT$3:AT$1048576,1)+COUNTIF(AT$3:AT290,AT290)-1)</f>
        <v/>
      </c>
      <c r="BH290" s="5" t="str">
        <f>IF(AU290="","",RANK(AU290,AU$3:AU$1048576,1)+COUNTIF(AU$3:AU290,AU290)-1)</f>
        <v/>
      </c>
      <c r="BI290" s="5" t="str">
        <f>IF(AV290="","",RANK(AV290,AV$3:AV$1048576,1)+COUNTIF(AV$3:AV290,AV290)-1)</f>
        <v/>
      </c>
      <c r="BJ290" s="5" t="str">
        <f>IF(AW290="","",RANK(AW290,AW$3:AW$1048576,1)+COUNTIF(AW$3:AW290,AW290)-1)</f>
        <v/>
      </c>
      <c r="BK290" s="5" t="str">
        <f>IF(AX290="","",RANK(AX290,AX$3:AX$1048576,1)+COUNTIF(AX$3:AX290,AX290)-1)</f>
        <v/>
      </c>
      <c r="BL290" s="5" t="str">
        <f>IF(AY290="","",RANK(AY290,AY$3:AY$1048576,1)+COUNTIF(AY$3:AY290,AY290)-1)</f>
        <v/>
      </c>
      <c r="BM290" s="5" t="str">
        <f>IF(AZ290="","",RANK(AZ290,AZ$3:AZ$1048576,1)+COUNTIF(AZ$3:AZ290,AZ290)-1)</f>
        <v/>
      </c>
      <c r="BN290" s="5" t="str">
        <f>IF(BA290="","",RANK(BA290,BA$3:BA$1048576,1)+COUNTIF(BA$3:BA290,BA290)-1)</f>
        <v/>
      </c>
      <c r="BO290" s="5" t="str">
        <f>IF(BB290="","",RANK(BB290,BB$3:BB$1048576,1)+COUNTIF(BB$3:BB290,BB290)-1)</f>
        <v/>
      </c>
    </row>
    <row r="291" spans="2:67" ht="35.1" customHeight="1" x14ac:dyDescent="0.2">
      <c r="B291" s="116"/>
      <c r="D291" s="102"/>
      <c r="F291" s="73"/>
      <c r="G291" s="103"/>
      <c r="H291" s="104"/>
      <c r="I291" s="105"/>
      <c r="J291" s="106"/>
      <c r="K291" s="107"/>
      <c r="L291" s="62"/>
      <c r="M291" s="111" t="str">
        <f t="shared" si="102"/>
        <v/>
      </c>
      <c r="N291" s="112" t="str">
        <f t="shared" si="103"/>
        <v/>
      </c>
      <c r="T291" s="89" t="str">
        <f t="shared" si="104"/>
        <v/>
      </c>
      <c r="U291" s="90" t="str">
        <f t="shared" si="105"/>
        <v/>
      </c>
      <c r="V291" s="5" t="str">
        <f>IF(C291="","",COUNT(C$3:C291))</f>
        <v/>
      </c>
      <c r="W291" s="5" t="str">
        <f>IF(D291="","",COUNT(D$3:D291))</f>
        <v/>
      </c>
      <c r="X291" s="5" t="str">
        <f>IF(E291="","",COUNT(E$3:E291))</f>
        <v/>
      </c>
      <c r="Y291" s="5" t="str">
        <f>IF(C291="",IF($AK291="","",INDEX(Y$3:Y290,MATCH(MAX(V$3:V290),V$3:V290,0),0)),C291)</f>
        <v/>
      </c>
      <c r="Z291" s="5" t="str">
        <f>IF(D291="",IF($AK291="","",INDEX(Z$3:Z290,MATCH(MAX(W$3:W290),W$3:W290,0),0)),D291)</f>
        <v/>
      </c>
      <c r="AA291" s="5" t="str">
        <f>IF(E291="",IF($AK291="","",INDEX(AA$3:AA290,MATCH(MAX(X$3:X290),X$3:X290,0),0)),E291)</f>
        <v/>
      </c>
      <c r="AB291" s="5" t="str">
        <f t="shared" si="106"/>
        <v/>
      </c>
      <c r="AC291" s="5" t="str">
        <f t="shared" si="107"/>
        <v/>
      </c>
      <c r="AD291" s="11" t="str">
        <f t="shared" si="108"/>
        <v/>
      </c>
      <c r="AE291" s="7" t="str">
        <f t="shared" si="109"/>
        <v/>
      </c>
      <c r="AF291" s="7" t="str">
        <f t="shared" si="110"/>
        <v/>
      </c>
      <c r="AG291" s="12" t="str">
        <f t="shared" si="111"/>
        <v/>
      </c>
      <c r="AH291" s="7" t="str">
        <f t="shared" si="112"/>
        <v/>
      </c>
      <c r="AI291" s="5" t="str">
        <f t="shared" si="113"/>
        <v/>
      </c>
      <c r="AJ291" s="5" t="str">
        <f>IF(H291="","",COUNTA(H$3:H291))</f>
        <v/>
      </c>
      <c r="AK291" s="5" t="str">
        <f>IF(H291="",IF(AI291="","",INDEX(AK$3:AK290,MATCH(MAX(AJ$3:AJ290),AJ$3:AJ290,0),0)),H291)</f>
        <v/>
      </c>
      <c r="AL291" s="5" t="str">
        <f t="shared" si="118"/>
        <v/>
      </c>
      <c r="AM291" s="5" t="str">
        <f t="shared" si="114"/>
        <v/>
      </c>
      <c r="AN291" s="5" t="str">
        <f t="shared" si="115"/>
        <v/>
      </c>
      <c r="AO291" s="57"/>
      <c r="AP291" s="59" t="str">
        <f t="shared" si="116"/>
        <v/>
      </c>
      <c r="AQ291" s="27" t="str">
        <f t="shared" si="119"/>
        <v/>
      </c>
      <c r="AR291" s="5" t="str">
        <f t="shared" si="119"/>
        <v/>
      </c>
      <c r="AS291" s="5" t="str">
        <f t="shared" si="119"/>
        <v/>
      </c>
      <c r="AT291" s="5" t="str">
        <f t="shared" si="119"/>
        <v/>
      </c>
      <c r="AU291" s="5" t="str">
        <f t="shared" si="119"/>
        <v/>
      </c>
      <c r="AV291" s="5" t="str">
        <f t="shared" si="119"/>
        <v/>
      </c>
      <c r="AW291" s="5" t="str">
        <f t="shared" si="119"/>
        <v/>
      </c>
      <c r="AX291" s="5" t="str">
        <f t="shared" si="119"/>
        <v/>
      </c>
      <c r="AY291" s="5" t="str">
        <f t="shared" si="119"/>
        <v/>
      </c>
      <c r="AZ291" s="5" t="str">
        <f t="shared" si="119"/>
        <v/>
      </c>
      <c r="BA291" s="5" t="str">
        <f t="shared" si="119"/>
        <v/>
      </c>
      <c r="BB291" s="5" t="str">
        <f t="shared" si="119"/>
        <v/>
      </c>
      <c r="BC291" s="19"/>
      <c r="BD291" s="5" t="str">
        <f>IF(AQ291="","",RANK(AQ291,AQ$3:AQ$1048576,1)+COUNTIF(AQ$3:AQ291,AQ291)-1)</f>
        <v/>
      </c>
      <c r="BE291" s="5" t="str">
        <f>IF(AR291="","",RANK(AR291,AR$3:AR$1048576,1)+COUNTIF(AR$3:AR291,AR291)-1)</f>
        <v/>
      </c>
      <c r="BF291" s="5" t="str">
        <f>IF(AS291="","",RANK(AS291,AS$3:AS$1048576,1)+COUNTIF(AS$3:AS291,AS291)-1)</f>
        <v/>
      </c>
      <c r="BG291" s="5" t="str">
        <f>IF(AT291="","",RANK(AT291,AT$3:AT$1048576,1)+COUNTIF(AT$3:AT291,AT291)-1)</f>
        <v/>
      </c>
      <c r="BH291" s="5" t="str">
        <f>IF(AU291="","",RANK(AU291,AU$3:AU$1048576,1)+COUNTIF(AU$3:AU291,AU291)-1)</f>
        <v/>
      </c>
      <c r="BI291" s="5" t="str">
        <f>IF(AV291="","",RANK(AV291,AV$3:AV$1048576,1)+COUNTIF(AV$3:AV291,AV291)-1)</f>
        <v/>
      </c>
      <c r="BJ291" s="5" t="str">
        <f>IF(AW291="","",RANK(AW291,AW$3:AW$1048576,1)+COUNTIF(AW$3:AW291,AW291)-1)</f>
        <v/>
      </c>
      <c r="BK291" s="5" t="str">
        <f>IF(AX291="","",RANK(AX291,AX$3:AX$1048576,1)+COUNTIF(AX$3:AX291,AX291)-1)</f>
        <v/>
      </c>
      <c r="BL291" s="5" t="str">
        <f>IF(AY291="","",RANK(AY291,AY$3:AY$1048576,1)+COUNTIF(AY$3:AY291,AY291)-1)</f>
        <v/>
      </c>
      <c r="BM291" s="5" t="str">
        <f>IF(AZ291="","",RANK(AZ291,AZ$3:AZ$1048576,1)+COUNTIF(AZ$3:AZ291,AZ291)-1)</f>
        <v/>
      </c>
      <c r="BN291" s="5" t="str">
        <f>IF(BA291="","",RANK(BA291,BA$3:BA$1048576,1)+COUNTIF(BA$3:BA291,BA291)-1)</f>
        <v/>
      </c>
      <c r="BO291" s="5" t="str">
        <f>IF(BB291="","",RANK(BB291,BB$3:BB$1048576,1)+COUNTIF(BB$3:BB291,BB291)-1)</f>
        <v/>
      </c>
    </row>
    <row r="292" spans="2:67" ht="35.1" customHeight="1" x14ac:dyDescent="0.2">
      <c r="B292" s="116"/>
      <c r="D292" s="102"/>
      <c r="F292" s="73"/>
      <c r="G292" s="103"/>
      <c r="H292" s="104"/>
      <c r="I292" s="105"/>
      <c r="J292" s="106"/>
      <c r="K292" s="107"/>
      <c r="L292" s="62"/>
      <c r="M292" s="111" t="str">
        <f t="shared" si="102"/>
        <v/>
      </c>
      <c r="N292" s="112" t="str">
        <f t="shared" si="103"/>
        <v/>
      </c>
      <c r="T292" s="89" t="str">
        <f t="shared" si="104"/>
        <v/>
      </c>
      <c r="U292" s="90" t="str">
        <f t="shared" si="105"/>
        <v/>
      </c>
      <c r="V292" s="5" t="str">
        <f>IF(C292="","",COUNT(C$3:C292))</f>
        <v/>
      </c>
      <c r="W292" s="5" t="str">
        <f>IF(D292="","",COUNT(D$3:D292))</f>
        <v/>
      </c>
      <c r="X292" s="5" t="str">
        <f>IF(E292="","",COUNT(E$3:E292))</f>
        <v/>
      </c>
      <c r="Y292" s="5" t="str">
        <f>IF(C292="",IF($AK292="","",INDEX(Y$3:Y291,MATCH(MAX(V$3:V291),V$3:V291,0),0)),C292)</f>
        <v/>
      </c>
      <c r="Z292" s="5" t="str">
        <f>IF(D292="",IF($AK292="","",INDEX(Z$3:Z291,MATCH(MAX(W$3:W291),W$3:W291,0),0)),D292)</f>
        <v/>
      </c>
      <c r="AA292" s="5" t="str">
        <f>IF(E292="",IF($AK292="","",INDEX(AA$3:AA291,MATCH(MAX(X$3:X291),X$3:X291,0),0)),E292)</f>
        <v/>
      </c>
      <c r="AB292" s="5" t="str">
        <f t="shared" si="106"/>
        <v/>
      </c>
      <c r="AC292" s="5" t="str">
        <f t="shared" si="107"/>
        <v/>
      </c>
      <c r="AD292" s="11" t="str">
        <f t="shared" si="108"/>
        <v/>
      </c>
      <c r="AE292" s="7" t="str">
        <f t="shared" si="109"/>
        <v/>
      </c>
      <c r="AF292" s="7" t="str">
        <f t="shared" si="110"/>
        <v/>
      </c>
      <c r="AG292" s="12" t="str">
        <f t="shared" si="111"/>
        <v/>
      </c>
      <c r="AH292" s="7" t="str">
        <f t="shared" si="112"/>
        <v/>
      </c>
      <c r="AI292" s="5" t="str">
        <f t="shared" si="113"/>
        <v/>
      </c>
      <c r="AJ292" s="5" t="str">
        <f>IF(H292="","",COUNTA(H$3:H292))</f>
        <v/>
      </c>
      <c r="AK292" s="5" t="str">
        <f>IF(H292="",IF(AI292="","",INDEX(AK$3:AK291,MATCH(MAX(AJ$3:AJ291),AJ$3:AJ291,0),0)),H292)</f>
        <v/>
      </c>
      <c r="AL292" s="5" t="str">
        <f t="shared" si="118"/>
        <v/>
      </c>
      <c r="AM292" s="5" t="str">
        <f t="shared" si="114"/>
        <v/>
      </c>
      <c r="AN292" s="5" t="str">
        <f t="shared" si="115"/>
        <v/>
      </c>
      <c r="AO292" s="57"/>
      <c r="AP292" s="59" t="str">
        <f t="shared" si="116"/>
        <v/>
      </c>
      <c r="AQ292" s="27" t="str">
        <f t="shared" si="119"/>
        <v/>
      </c>
      <c r="AR292" s="5" t="str">
        <f t="shared" si="119"/>
        <v/>
      </c>
      <c r="AS292" s="5" t="str">
        <f t="shared" si="119"/>
        <v/>
      </c>
      <c r="AT292" s="5" t="str">
        <f t="shared" si="119"/>
        <v/>
      </c>
      <c r="AU292" s="5" t="str">
        <f t="shared" si="119"/>
        <v/>
      </c>
      <c r="AV292" s="5" t="str">
        <f t="shared" si="119"/>
        <v/>
      </c>
      <c r="AW292" s="5" t="str">
        <f t="shared" si="119"/>
        <v/>
      </c>
      <c r="AX292" s="5" t="str">
        <f t="shared" si="119"/>
        <v/>
      </c>
      <c r="AY292" s="5" t="str">
        <f t="shared" si="119"/>
        <v/>
      </c>
      <c r="AZ292" s="5" t="str">
        <f t="shared" si="119"/>
        <v/>
      </c>
      <c r="BA292" s="5" t="str">
        <f t="shared" si="119"/>
        <v/>
      </c>
      <c r="BB292" s="5" t="str">
        <f t="shared" si="119"/>
        <v/>
      </c>
      <c r="BC292" s="19"/>
      <c r="BD292" s="5" t="str">
        <f>IF(AQ292="","",RANK(AQ292,AQ$3:AQ$1048576,1)+COUNTIF(AQ$3:AQ292,AQ292)-1)</f>
        <v/>
      </c>
      <c r="BE292" s="5" t="str">
        <f>IF(AR292="","",RANK(AR292,AR$3:AR$1048576,1)+COUNTIF(AR$3:AR292,AR292)-1)</f>
        <v/>
      </c>
      <c r="BF292" s="5" t="str">
        <f>IF(AS292="","",RANK(AS292,AS$3:AS$1048576,1)+COUNTIF(AS$3:AS292,AS292)-1)</f>
        <v/>
      </c>
      <c r="BG292" s="5" t="str">
        <f>IF(AT292="","",RANK(AT292,AT$3:AT$1048576,1)+COUNTIF(AT$3:AT292,AT292)-1)</f>
        <v/>
      </c>
      <c r="BH292" s="5" t="str">
        <f>IF(AU292="","",RANK(AU292,AU$3:AU$1048576,1)+COUNTIF(AU$3:AU292,AU292)-1)</f>
        <v/>
      </c>
      <c r="BI292" s="5" t="str">
        <f>IF(AV292="","",RANK(AV292,AV$3:AV$1048576,1)+COUNTIF(AV$3:AV292,AV292)-1)</f>
        <v/>
      </c>
      <c r="BJ292" s="5" t="str">
        <f>IF(AW292="","",RANK(AW292,AW$3:AW$1048576,1)+COUNTIF(AW$3:AW292,AW292)-1)</f>
        <v/>
      </c>
      <c r="BK292" s="5" t="str">
        <f>IF(AX292="","",RANK(AX292,AX$3:AX$1048576,1)+COUNTIF(AX$3:AX292,AX292)-1)</f>
        <v/>
      </c>
      <c r="BL292" s="5" t="str">
        <f>IF(AY292="","",RANK(AY292,AY$3:AY$1048576,1)+COUNTIF(AY$3:AY292,AY292)-1)</f>
        <v/>
      </c>
      <c r="BM292" s="5" t="str">
        <f>IF(AZ292="","",RANK(AZ292,AZ$3:AZ$1048576,1)+COUNTIF(AZ$3:AZ292,AZ292)-1)</f>
        <v/>
      </c>
      <c r="BN292" s="5" t="str">
        <f>IF(BA292="","",RANK(BA292,BA$3:BA$1048576,1)+COUNTIF(BA$3:BA292,BA292)-1)</f>
        <v/>
      </c>
      <c r="BO292" s="5" t="str">
        <f>IF(BB292="","",RANK(BB292,BB$3:BB$1048576,1)+COUNTIF(BB$3:BB292,BB292)-1)</f>
        <v/>
      </c>
    </row>
    <row r="293" spans="2:67" ht="35.1" customHeight="1" x14ac:dyDescent="0.2">
      <c r="B293" s="116"/>
      <c r="D293" s="102"/>
      <c r="F293" s="73"/>
      <c r="G293" s="103"/>
      <c r="H293" s="104"/>
      <c r="I293" s="105"/>
      <c r="J293" s="106"/>
      <c r="K293" s="107"/>
      <c r="L293" s="62"/>
      <c r="M293" s="111" t="str">
        <f t="shared" si="102"/>
        <v/>
      </c>
      <c r="N293" s="112" t="str">
        <f t="shared" si="103"/>
        <v/>
      </c>
      <c r="T293" s="89" t="str">
        <f t="shared" si="104"/>
        <v/>
      </c>
      <c r="U293" s="90" t="str">
        <f t="shared" si="105"/>
        <v/>
      </c>
      <c r="V293" s="5" t="str">
        <f>IF(C293="","",COUNT(C$3:C293))</f>
        <v/>
      </c>
      <c r="W293" s="5" t="str">
        <f>IF(D293="","",COUNT(D$3:D293))</f>
        <v/>
      </c>
      <c r="X293" s="5" t="str">
        <f>IF(E293="","",COUNT(E$3:E293))</f>
        <v/>
      </c>
      <c r="Y293" s="5" t="str">
        <f>IF(C293="",IF($AK293="","",INDEX(Y$3:Y292,MATCH(MAX(V$3:V292),V$3:V292,0),0)),C293)</f>
        <v/>
      </c>
      <c r="Z293" s="5" t="str">
        <f>IF(D293="",IF($AK293="","",INDEX(Z$3:Z292,MATCH(MAX(W$3:W292),W$3:W292,0),0)),D293)</f>
        <v/>
      </c>
      <c r="AA293" s="5" t="str">
        <f>IF(E293="",IF($AK293="","",INDEX(AA$3:AA292,MATCH(MAX(X$3:X292),X$3:X292,0),0)),E293)</f>
        <v/>
      </c>
      <c r="AB293" s="5" t="str">
        <f t="shared" si="106"/>
        <v/>
      </c>
      <c r="AC293" s="5" t="str">
        <f t="shared" si="107"/>
        <v/>
      </c>
      <c r="AD293" s="11" t="str">
        <f t="shared" si="108"/>
        <v/>
      </c>
      <c r="AE293" s="7" t="str">
        <f t="shared" si="109"/>
        <v/>
      </c>
      <c r="AF293" s="7" t="str">
        <f t="shared" si="110"/>
        <v/>
      </c>
      <c r="AG293" s="12" t="str">
        <f t="shared" si="111"/>
        <v/>
      </c>
      <c r="AH293" s="7" t="str">
        <f t="shared" si="112"/>
        <v/>
      </c>
      <c r="AI293" s="5" t="str">
        <f t="shared" si="113"/>
        <v/>
      </c>
      <c r="AJ293" s="5" t="str">
        <f>IF(H293="","",COUNTA(H$3:H293))</f>
        <v/>
      </c>
      <c r="AK293" s="5" t="str">
        <f>IF(H293="",IF(AI293="","",INDEX(AK$3:AK292,MATCH(MAX(AJ$3:AJ292),AJ$3:AJ292,0),0)),H293)</f>
        <v/>
      </c>
      <c r="AL293" s="5" t="str">
        <f t="shared" si="118"/>
        <v/>
      </c>
      <c r="AM293" s="5" t="str">
        <f t="shared" si="114"/>
        <v/>
      </c>
      <c r="AN293" s="5" t="str">
        <f t="shared" si="115"/>
        <v/>
      </c>
      <c r="AO293" s="57"/>
      <c r="AP293" s="59" t="str">
        <f t="shared" si="116"/>
        <v/>
      </c>
      <c r="AQ293" s="27" t="str">
        <f t="shared" si="119"/>
        <v/>
      </c>
      <c r="AR293" s="5" t="str">
        <f t="shared" si="119"/>
        <v/>
      </c>
      <c r="AS293" s="5" t="str">
        <f t="shared" si="119"/>
        <v/>
      </c>
      <c r="AT293" s="5" t="str">
        <f t="shared" si="119"/>
        <v/>
      </c>
      <c r="AU293" s="5" t="str">
        <f t="shared" si="119"/>
        <v/>
      </c>
      <c r="AV293" s="5" t="str">
        <f t="shared" si="119"/>
        <v/>
      </c>
      <c r="AW293" s="5" t="str">
        <f t="shared" si="119"/>
        <v/>
      </c>
      <c r="AX293" s="5" t="str">
        <f t="shared" si="119"/>
        <v/>
      </c>
      <c r="AY293" s="5" t="str">
        <f t="shared" si="119"/>
        <v/>
      </c>
      <c r="AZ293" s="5" t="str">
        <f t="shared" si="119"/>
        <v/>
      </c>
      <c r="BA293" s="5" t="str">
        <f t="shared" si="119"/>
        <v/>
      </c>
      <c r="BB293" s="5" t="str">
        <f t="shared" si="119"/>
        <v/>
      </c>
      <c r="BC293" s="19"/>
      <c r="BD293" s="5" t="str">
        <f>IF(AQ293="","",RANK(AQ293,AQ$3:AQ$1048576,1)+COUNTIF(AQ$3:AQ293,AQ293)-1)</f>
        <v/>
      </c>
      <c r="BE293" s="5" t="str">
        <f>IF(AR293="","",RANK(AR293,AR$3:AR$1048576,1)+COUNTIF(AR$3:AR293,AR293)-1)</f>
        <v/>
      </c>
      <c r="BF293" s="5" t="str">
        <f>IF(AS293="","",RANK(AS293,AS$3:AS$1048576,1)+COUNTIF(AS$3:AS293,AS293)-1)</f>
        <v/>
      </c>
      <c r="BG293" s="5" t="str">
        <f>IF(AT293="","",RANK(AT293,AT$3:AT$1048576,1)+COUNTIF(AT$3:AT293,AT293)-1)</f>
        <v/>
      </c>
      <c r="BH293" s="5" t="str">
        <f>IF(AU293="","",RANK(AU293,AU$3:AU$1048576,1)+COUNTIF(AU$3:AU293,AU293)-1)</f>
        <v/>
      </c>
      <c r="BI293" s="5" t="str">
        <f>IF(AV293="","",RANK(AV293,AV$3:AV$1048576,1)+COUNTIF(AV$3:AV293,AV293)-1)</f>
        <v/>
      </c>
      <c r="BJ293" s="5" t="str">
        <f>IF(AW293="","",RANK(AW293,AW$3:AW$1048576,1)+COUNTIF(AW$3:AW293,AW293)-1)</f>
        <v/>
      </c>
      <c r="BK293" s="5" t="str">
        <f>IF(AX293="","",RANK(AX293,AX$3:AX$1048576,1)+COUNTIF(AX$3:AX293,AX293)-1)</f>
        <v/>
      </c>
      <c r="BL293" s="5" t="str">
        <f>IF(AY293="","",RANK(AY293,AY$3:AY$1048576,1)+COUNTIF(AY$3:AY293,AY293)-1)</f>
        <v/>
      </c>
      <c r="BM293" s="5" t="str">
        <f>IF(AZ293="","",RANK(AZ293,AZ$3:AZ$1048576,1)+COUNTIF(AZ$3:AZ293,AZ293)-1)</f>
        <v/>
      </c>
      <c r="BN293" s="5" t="str">
        <f>IF(BA293="","",RANK(BA293,BA$3:BA$1048576,1)+COUNTIF(BA$3:BA293,BA293)-1)</f>
        <v/>
      </c>
      <c r="BO293" s="5" t="str">
        <f>IF(BB293="","",RANK(BB293,BB$3:BB$1048576,1)+COUNTIF(BB$3:BB293,BB293)-1)</f>
        <v/>
      </c>
    </row>
    <row r="294" spans="2:67" ht="35.1" customHeight="1" x14ac:dyDescent="0.2">
      <c r="B294" s="116"/>
      <c r="D294" s="102"/>
      <c r="F294" s="73"/>
      <c r="G294" s="103"/>
      <c r="H294" s="104"/>
      <c r="I294" s="105"/>
      <c r="J294" s="106"/>
      <c r="K294" s="107"/>
      <c r="L294" s="62"/>
      <c r="M294" s="111" t="str">
        <f t="shared" si="102"/>
        <v/>
      </c>
      <c r="N294" s="112" t="str">
        <f t="shared" si="103"/>
        <v/>
      </c>
      <c r="T294" s="89" t="str">
        <f t="shared" si="104"/>
        <v/>
      </c>
      <c r="U294" s="90" t="str">
        <f t="shared" si="105"/>
        <v/>
      </c>
      <c r="V294" s="5" t="str">
        <f>IF(C294="","",COUNT(C$3:C294))</f>
        <v/>
      </c>
      <c r="W294" s="5" t="str">
        <f>IF(D294="","",COUNT(D$3:D294))</f>
        <v/>
      </c>
      <c r="X294" s="5" t="str">
        <f>IF(E294="","",COUNT(E$3:E294))</f>
        <v/>
      </c>
      <c r="Y294" s="5" t="str">
        <f>IF(C294="",IF($AK294="","",INDEX(Y$3:Y293,MATCH(MAX(V$3:V293),V$3:V293,0),0)),C294)</f>
        <v/>
      </c>
      <c r="Z294" s="5" t="str">
        <f>IF(D294="",IF($AK294="","",INDEX(Z$3:Z293,MATCH(MAX(W$3:W293),W$3:W293,0),0)),D294)</f>
        <v/>
      </c>
      <c r="AA294" s="5" t="str">
        <f>IF(E294="",IF($AK294="","",INDEX(AA$3:AA293,MATCH(MAX(X$3:X293),X$3:X293,0),0)),E294)</f>
        <v/>
      </c>
      <c r="AB294" s="5" t="str">
        <f t="shared" si="106"/>
        <v/>
      </c>
      <c r="AC294" s="5" t="str">
        <f t="shared" si="107"/>
        <v/>
      </c>
      <c r="AD294" s="11" t="str">
        <f t="shared" si="108"/>
        <v/>
      </c>
      <c r="AE294" s="7" t="str">
        <f t="shared" si="109"/>
        <v/>
      </c>
      <c r="AF294" s="7" t="str">
        <f t="shared" si="110"/>
        <v/>
      </c>
      <c r="AG294" s="12" t="str">
        <f t="shared" si="111"/>
        <v/>
      </c>
      <c r="AH294" s="7" t="str">
        <f t="shared" si="112"/>
        <v/>
      </c>
      <c r="AI294" s="5" t="str">
        <f t="shared" si="113"/>
        <v/>
      </c>
      <c r="AJ294" s="5" t="str">
        <f>IF(H294="","",COUNTA(H$3:H294))</f>
        <v/>
      </c>
      <c r="AK294" s="5" t="str">
        <f>IF(H294="",IF(AI294="","",INDEX(AK$3:AK293,MATCH(MAX(AJ$3:AJ293),AJ$3:AJ293,0),0)),H294)</f>
        <v/>
      </c>
      <c r="AL294" s="5" t="str">
        <f t="shared" si="118"/>
        <v/>
      </c>
      <c r="AM294" s="5" t="str">
        <f t="shared" si="114"/>
        <v/>
      </c>
      <c r="AN294" s="5" t="str">
        <f t="shared" si="115"/>
        <v/>
      </c>
      <c r="AO294" s="57"/>
      <c r="AP294" s="59" t="str">
        <f t="shared" si="116"/>
        <v/>
      </c>
      <c r="AQ294" s="27" t="str">
        <f t="shared" si="119"/>
        <v/>
      </c>
      <c r="AR294" s="5" t="str">
        <f t="shared" si="119"/>
        <v/>
      </c>
      <c r="AS294" s="5" t="str">
        <f t="shared" si="119"/>
        <v/>
      </c>
      <c r="AT294" s="5" t="str">
        <f t="shared" si="119"/>
        <v/>
      </c>
      <c r="AU294" s="5" t="str">
        <f t="shared" si="119"/>
        <v/>
      </c>
      <c r="AV294" s="5" t="str">
        <f t="shared" si="119"/>
        <v/>
      </c>
      <c r="AW294" s="5" t="str">
        <f t="shared" si="119"/>
        <v/>
      </c>
      <c r="AX294" s="5" t="str">
        <f t="shared" si="119"/>
        <v/>
      </c>
      <c r="AY294" s="5" t="str">
        <f t="shared" si="119"/>
        <v/>
      </c>
      <c r="AZ294" s="5" t="str">
        <f t="shared" si="119"/>
        <v/>
      </c>
      <c r="BA294" s="5" t="str">
        <f t="shared" si="119"/>
        <v/>
      </c>
      <c r="BB294" s="5" t="str">
        <f t="shared" si="119"/>
        <v/>
      </c>
      <c r="BC294" s="19"/>
      <c r="BD294" s="5" t="str">
        <f>IF(AQ294="","",RANK(AQ294,AQ$3:AQ$1048576,1)+COUNTIF(AQ$3:AQ294,AQ294)-1)</f>
        <v/>
      </c>
      <c r="BE294" s="5" t="str">
        <f>IF(AR294="","",RANK(AR294,AR$3:AR$1048576,1)+COUNTIF(AR$3:AR294,AR294)-1)</f>
        <v/>
      </c>
      <c r="BF294" s="5" t="str">
        <f>IF(AS294="","",RANK(AS294,AS$3:AS$1048576,1)+COUNTIF(AS$3:AS294,AS294)-1)</f>
        <v/>
      </c>
      <c r="BG294" s="5" t="str">
        <f>IF(AT294="","",RANK(AT294,AT$3:AT$1048576,1)+COUNTIF(AT$3:AT294,AT294)-1)</f>
        <v/>
      </c>
      <c r="BH294" s="5" t="str">
        <f>IF(AU294="","",RANK(AU294,AU$3:AU$1048576,1)+COUNTIF(AU$3:AU294,AU294)-1)</f>
        <v/>
      </c>
      <c r="BI294" s="5" t="str">
        <f>IF(AV294="","",RANK(AV294,AV$3:AV$1048576,1)+COUNTIF(AV$3:AV294,AV294)-1)</f>
        <v/>
      </c>
      <c r="BJ294" s="5" t="str">
        <f>IF(AW294="","",RANK(AW294,AW$3:AW$1048576,1)+COUNTIF(AW$3:AW294,AW294)-1)</f>
        <v/>
      </c>
      <c r="BK294" s="5" t="str">
        <f>IF(AX294="","",RANK(AX294,AX$3:AX$1048576,1)+COUNTIF(AX$3:AX294,AX294)-1)</f>
        <v/>
      </c>
      <c r="BL294" s="5" t="str">
        <f>IF(AY294="","",RANK(AY294,AY$3:AY$1048576,1)+COUNTIF(AY$3:AY294,AY294)-1)</f>
        <v/>
      </c>
      <c r="BM294" s="5" t="str">
        <f>IF(AZ294="","",RANK(AZ294,AZ$3:AZ$1048576,1)+COUNTIF(AZ$3:AZ294,AZ294)-1)</f>
        <v/>
      </c>
      <c r="BN294" s="5" t="str">
        <f>IF(BA294="","",RANK(BA294,BA$3:BA$1048576,1)+COUNTIF(BA$3:BA294,BA294)-1)</f>
        <v/>
      </c>
      <c r="BO294" s="5" t="str">
        <f>IF(BB294="","",RANK(BB294,BB$3:BB$1048576,1)+COUNTIF(BB$3:BB294,BB294)-1)</f>
        <v/>
      </c>
    </row>
    <row r="295" spans="2:67" ht="35.1" customHeight="1" x14ac:dyDescent="0.2">
      <c r="B295" s="116"/>
      <c r="D295" s="102"/>
      <c r="F295" s="73"/>
      <c r="G295" s="103"/>
      <c r="H295" s="104"/>
      <c r="I295" s="105"/>
      <c r="J295" s="106"/>
      <c r="K295" s="107"/>
      <c r="L295" s="62"/>
      <c r="M295" s="111" t="str">
        <f t="shared" si="102"/>
        <v/>
      </c>
      <c r="N295" s="112" t="str">
        <f t="shared" si="103"/>
        <v/>
      </c>
      <c r="T295" s="89" t="str">
        <f t="shared" si="104"/>
        <v/>
      </c>
      <c r="U295" s="90" t="str">
        <f t="shared" si="105"/>
        <v/>
      </c>
      <c r="V295" s="5" t="str">
        <f>IF(C295="","",COUNT(C$3:C295))</f>
        <v/>
      </c>
      <c r="W295" s="5" t="str">
        <f>IF(D295="","",COUNT(D$3:D295))</f>
        <v/>
      </c>
      <c r="X295" s="5" t="str">
        <f>IF(E295="","",COUNT(E$3:E295))</f>
        <v/>
      </c>
      <c r="Y295" s="5" t="str">
        <f>IF(C295="",IF($AK295="","",INDEX(Y$3:Y294,MATCH(MAX(V$3:V294),V$3:V294,0),0)),C295)</f>
        <v/>
      </c>
      <c r="Z295" s="5" t="str">
        <f>IF(D295="",IF($AK295="","",INDEX(Z$3:Z294,MATCH(MAX(W$3:W294),W$3:W294,0),0)),D295)</f>
        <v/>
      </c>
      <c r="AA295" s="5" t="str">
        <f>IF(E295="",IF($AK295="","",INDEX(AA$3:AA294,MATCH(MAX(X$3:X294),X$3:X294,0),0)),E295)</f>
        <v/>
      </c>
      <c r="AB295" s="5" t="str">
        <f t="shared" si="106"/>
        <v/>
      </c>
      <c r="AC295" s="5" t="str">
        <f t="shared" si="107"/>
        <v/>
      </c>
      <c r="AD295" s="11" t="str">
        <f t="shared" si="108"/>
        <v/>
      </c>
      <c r="AE295" s="7" t="str">
        <f t="shared" si="109"/>
        <v/>
      </c>
      <c r="AF295" s="7" t="str">
        <f t="shared" si="110"/>
        <v/>
      </c>
      <c r="AG295" s="12" t="str">
        <f t="shared" si="111"/>
        <v/>
      </c>
      <c r="AH295" s="7" t="str">
        <f t="shared" si="112"/>
        <v/>
      </c>
      <c r="AI295" s="5" t="str">
        <f t="shared" si="113"/>
        <v/>
      </c>
      <c r="AJ295" s="5" t="str">
        <f>IF(H295="","",COUNTA(H$3:H295))</f>
        <v/>
      </c>
      <c r="AK295" s="5" t="str">
        <f>IF(H295="",IF(AI295="","",INDEX(AK$3:AK294,MATCH(MAX(AJ$3:AJ294),AJ$3:AJ294,0),0)),H295)</f>
        <v/>
      </c>
      <c r="AL295" s="5" t="str">
        <f t="shared" si="118"/>
        <v/>
      </c>
      <c r="AM295" s="5" t="str">
        <f t="shared" si="114"/>
        <v/>
      </c>
      <c r="AN295" s="5" t="str">
        <f t="shared" si="115"/>
        <v/>
      </c>
      <c r="AO295" s="57"/>
      <c r="AP295" s="59" t="str">
        <f t="shared" si="116"/>
        <v/>
      </c>
      <c r="AQ295" s="27" t="str">
        <f t="shared" si="119"/>
        <v/>
      </c>
      <c r="AR295" s="5" t="str">
        <f t="shared" si="119"/>
        <v/>
      </c>
      <c r="AS295" s="5" t="str">
        <f t="shared" si="119"/>
        <v/>
      </c>
      <c r="AT295" s="5" t="str">
        <f t="shared" si="119"/>
        <v/>
      </c>
      <c r="AU295" s="5" t="str">
        <f t="shared" si="119"/>
        <v/>
      </c>
      <c r="AV295" s="5" t="str">
        <f t="shared" si="119"/>
        <v/>
      </c>
      <c r="AW295" s="5" t="str">
        <f t="shared" si="119"/>
        <v/>
      </c>
      <c r="AX295" s="5" t="str">
        <f t="shared" si="119"/>
        <v/>
      </c>
      <c r="AY295" s="5" t="str">
        <f t="shared" si="119"/>
        <v/>
      </c>
      <c r="AZ295" s="5" t="str">
        <f t="shared" si="119"/>
        <v/>
      </c>
      <c r="BA295" s="5" t="str">
        <f t="shared" si="119"/>
        <v/>
      </c>
      <c r="BB295" s="5" t="str">
        <f t="shared" si="119"/>
        <v/>
      </c>
      <c r="BC295" s="19"/>
      <c r="BD295" s="5" t="str">
        <f>IF(AQ295="","",RANK(AQ295,AQ$3:AQ$1048576,1)+COUNTIF(AQ$3:AQ295,AQ295)-1)</f>
        <v/>
      </c>
      <c r="BE295" s="5" t="str">
        <f>IF(AR295="","",RANK(AR295,AR$3:AR$1048576,1)+COUNTIF(AR$3:AR295,AR295)-1)</f>
        <v/>
      </c>
      <c r="BF295" s="5" t="str">
        <f>IF(AS295="","",RANK(AS295,AS$3:AS$1048576,1)+COUNTIF(AS$3:AS295,AS295)-1)</f>
        <v/>
      </c>
      <c r="BG295" s="5" t="str">
        <f>IF(AT295="","",RANK(AT295,AT$3:AT$1048576,1)+COUNTIF(AT$3:AT295,AT295)-1)</f>
        <v/>
      </c>
      <c r="BH295" s="5" t="str">
        <f>IF(AU295="","",RANK(AU295,AU$3:AU$1048576,1)+COUNTIF(AU$3:AU295,AU295)-1)</f>
        <v/>
      </c>
      <c r="BI295" s="5" t="str">
        <f>IF(AV295="","",RANK(AV295,AV$3:AV$1048576,1)+COUNTIF(AV$3:AV295,AV295)-1)</f>
        <v/>
      </c>
      <c r="BJ295" s="5" t="str">
        <f>IF(AW295="","",RANK(AW295,AW$3:AW$1048576,1)+COUNTIF(AW$3:AW295,AW295)-1)</f>
        <v/>
      </c>
      <c r="BK295" s="5" t="str">
        <f>IF(AX295="","",RANK(AX295,AX$3:AX$1048576,1)+COUNTIF(AX$3:AX295,AX295)-1)</f>
        <v/>
      </c>
      <c r="BL295" s="5" t="str">
        <f>IF(AY295="","",RANK(AY295,AY$3:AY$1048576,1)+COUNTIF(AY$3:AY295,AY295)-1)</f>
        <v/>
      </c>
      <c r="BM295" s="5" t="str">
        <f>IF(AZ295="","",RANK(AZ295,AZ$3:AZ$1048576,1)+COUNTIF(AZ$3:AZ295,AZ295)-1)</f>
        <v/>
      </c>
      <c r="BN295" s="5" t="str">
        <f>IF(BA295="","",RANK(BA295,BA$3:BA$1048576,1)+COUNTIF(BA$3:BA295,BA295)-1)</f>
        <v/>
      </c>
      <c r="BO295" s="5" t="str">
        <f>IF(BB295="","",RANK(BB295,BB$3:BB$1048576,1)+COUNTIF(BB$3:BB295,BB295)-1)</f>
        <v/>
      </c>
    </row>
    <row r="296" spans="2:67" ht="35.1" customHeight="1" x14ac:dyDescent="0.2">
      <c r="B296" s="116"/>
      <c r="D296" s="102"/>
      <c r="F296" s="73"/>
      <c r="G296" s="103"/>
      <c r="H296" s="104"/>
      <c r="I296" s="105"/>
      <c r="J296" s="106"/>
      <c r="K296" s="107"/>
      <c r="L296" s="62"/>
      <c r="M296" s="111" t="str">
        <f t="shared" si="102"/>
        <v/>
      </c>
      <c r="N296" s="112" t="str">
        <f t="shared" si="103"/>
        <v/>
      </c>
      <c r="T296" s="89" t="str">
        <f t="shared" si="104"/>
        <v/>
      </c>
      <c r="U296" s="90" t="str">
        <f t="shared" si="105"/>
        <v/>
      </c>
      <c r="V296" s="5" t="str">
        <f>IF(C296="","",COUNT(C$3:C296))</f>
        <v/>
      </c>
      <c r="W296" s="5" t="str">
        <f>IF(D296="","",COUNT(D$3:D296))</f>
        <v/>
      </c>
      <c r="X296" s="5" t="str">
        <f>IF(E296="","",COUNT(E$3:E296))</f>
        <v/>
      </c>
      <c r="Y296" s="5" t="str">
        <f>IF(C296="",IF($AK296="","",INDEX(Y$3:Y295,MATCH(MAX(V$3:V295),V$3:V295,0),0)),C296)</f>
        <v/>
      </c>
      <c r="Z296" s="5" t="str">
        <f>IF(D296="",IF($AK296="","",INDEX(Z$3:Z295,MATCH(MAX(W$3:W295),W$3:W295,0),0)),D296)</f>
        <v/>
      </c>
      <c r="AA296" s="5" t="str">
        <f>IF(E296="",IF($AK296="","",INDEX(AA$3:AA295,MATCH(MAX(X$3:X295),X$3:X295,0),0)),E296)</f>
        <v/>
      </c>
      <c r="AB296" s="5" t="str">
        <f t="shared" si="106"/>
        <v/>
      </c>
      <c r="AC296" s="5" t="str">
        <f t="shared" si="107"/>
        <v/>
      </c>
      <c r="AD296" s="11" t="str">
        <f t="shared" si="108"/>
        <v/>
      </c>
      <c r="AE296" s="7" t="str">
        <f t="shared" si="109"/>
        <v/>
      </c>
      <c r="AF296" s="7" t="str">
        <f t="shared" si="110"/>
        <v/>
      </c>
      <c r="AG296" s="12" t="str">
        <f t="shared" si="111"/>
        <v/>
      </c>
      <c r="AH296" s="7" t="str">
        <f t="shared" si="112"/>
        <v/>
      </c>
      <c r="AI296" s="5" t="str">
        <f t="shared" si="113"/>
        <v/>
      </c>
      <c r="AJ296" s="5" t="str">
        <f>IF(H296="","",COUNTA(H$3:H296))</f>
        <v/>
      </c>
      <c r="AK296" s="5" t="str">
        <f>IF(H296="",IF(AI296="","",INDEX(AK$3:AK295,MATCH(MAX(AJ$3:AJ295),AJ$3:AJ295,0),0)),H296)</f>
        <v/>
      </c>
      <c r="AL296" s="5" t="str">
        <f t="shared" si="118"/>
        <v/>
      </c>
      <c r="AM296" s="5" t="str">
        <f t="shared" si="114"/>
        <v/>
      </c>
      <c r="AN296" s="5" t="str">
        <f t="shared" si="115"/>
        <v/>
      </c>
      <c r="AO296" s="57"/>
      <c r="AP296" s="59" t="str">
        <f t="shared" si="116"/>
        <v/>
      </c>
      <c r="AQ296" s="27" t="str">
        <f t="shared" si="119"/>
        <v/>
      </c>
      <c r="AR296" s="5" t="str">
        <f t="shared" si="119"/>
        <v/>
      </c>
      <c r="AS296" s="5" t="str">
        <f t="shared" si="119"/>
        <v/>
      </c>
      <c r="AT296" s="5" t="str">
        <f t="shared" si="119"/>
        <v/>
      </c>
      <c r="AU296" s="5" t="str">
        <f t="shared" si="119"/>
        <v/>
      </c>
      <c r="AV296" s="5" t="str">
        <f t="shared" si="119"/>
        <v/>
      </c>
      <c r="AW296" s="5" t="str">
        <f t="shared" si="119"/>
        <v/>
      </c>
      <c r="AX296" s="5" t="str">
        <f t="shared" si="119"/>
        <v/>
      </c>
      <c r="AY296" s="5" t="str">
        <f t="shared" si="119"/>
        <v/>
      </c>
      <c r="AZ296" s="5" t="str">
        <f t="shared" si="119"/>
        <v/>
      </c>
      <c r="BA296" s="5" t="str">
        <f t="shared" si="119"/>
        <v/>
      </c>
      <c r="BB296" s="5" t="str">
        <f t="shared" si="119"/>
        <v/>
      </c>
      <c r="BC296" s="19"/>
      <c r="BD296" s="5" t="str">
        <f>IF(AQ296="","",RANK(AQ296,AQ$3:AQ$1048576,1)+COUNTIF(AQ$3:AQ296,AQ296)-1)</f>
        <v/>
      </c>
      <c r="BE296" s="5" t="str">
        <f>IF(AR296="","",RANK(AR296,AR$3:AR$1048576,1)+COUNTIF(AR$3:AR296,AR296)-1)</f>
        <v/>
      </c>
      <c r="BF296" s="5" t="str">
        <f>IF(AS296="","",RANK(AS296,AS$3:AS$1048576,1)+COUNTIF(AS$3:AS296,AS296)-1)</f>
        <v/>
      </c>
      <c r="BG296" s="5" t="str">
        <f>IF(AT296="","",RANK(AT296,AT$3:AT$1048576,1)+COUNTIF(AT$3:AT296,AT296)-1)</f>
        <v/>
      </c>
      <c r="BH296" s="5" t="str">
        <f>IF(AU296="","",RANK(AU296,AU$3:AU$1048576,1)+COUNTIF(AU$3:AU296,AU296)-1)</f>
        <v/>
      </c>
      <c r="BI296" s="5" t="str">
        <f>IF(AV296="","",RANK(AV296,AV$3:AV$1048576,1)+COUNTIF(AV$3:AV296,AV296)-1)</f>
        <v/>
      </c>
      <c r="BJ296" s="5" t="str">
        <f>IF(AW296="","",RANK(AW296,AW$3:AW$1048576,1)+COUNTIF(AW$3:AW296,AW296)-1)</f>
        <v/>
      </c>
      <c r="BK296" s="5" t="str">
        <f>IF(AX296="","",RANK(AX296,AX$3:AX$1048576,1)+COUNTIF(AX$3:AX296,AX296)-1)</f>
        <v/>
      </c>
      <c r="BL296" s="5" t="str">
        <f>IF(AY296="","",RANK(AY296,AY$3:AY$1048576,1)+COUNTIF(AY$3:AY296,AY296)-1)</f>
        <v/>
      </c>
      <c r="BM296" s="5" t="str">
        <f>IF(AZ296="","",RANK(AZ296,AZ$3:AZ$1048576,1)+COUNTIF(AZ$3:AZ296,AZ296)-1)</f>
        <v/>
      </c>
      <c r="BN296" s="5" t="str">
        <f>IF(BA296="","",RANK(BA296,BA$3:BA$1048576,1)+COUNTIF(BA$3:BA296,BA296)-1)</f>
        <v/>
      </c>
      <c r="BO296" s="5" t="str">
        <f>IF(BB296="","",RANK(BB296,BB$3:BB$1048576,1)+COUNTIF(BB$3:BB296,BB296)-1)</f>
        <v/>
      </c>
    </row>
    <row r="297" spans="2:67" ht="35.1" customHeight="1" x14ac:dyDescent="0.2">
      <c r="B297" s="116"/>
      <c r="D297" s="102"/>
      <c r="F297" s="73"/>
      <c r="G297" s="103"/>
      <c r="H297" s="104"/>
      <c r="I297" s="105"/>
      <c r="J297" s="106"/>
      <c r="K297" s="107"/>
      <c r="L297" s="62"/>
      <c r="M297" s="111" t="str">
        <f t="shared" si="102"/>
        <v/>
      </c>
      <c r="N297" s="112" t="str">
        <f t="shared" si="103"/>
        <v/>
      </c>
      <c r="T297" s="89" t="str">
        <f t="shared" si="104"/>
        <v/>
      </c>
      <c r="U297" s="90" t="str">
        <f t="shared" si="105"/>
        <v/>
      </c>
      <c r="V297" s="5" t="str">
        <f>IF(C297="","",COUNT(C$3:C297))</f>
        <v/>
      </c>
      <c r="W297" s="5" t="str">
        <f>IF(D297="","",COUNT(D$3:D297))</f>
        <v/>
      </c>
      <c r="X297" s="5" t="str">
        <f>IF(E297="","",COUNT(E$3:E297))</f>
        <v/>
      </c>
      <c r="Y297" s="5" t="str">
        <f>IF(C297="",IF($AK297="","",INDEX(Y$3:Y296,MATCH(MAX(V$3:V296),V$3:V296,0),0)),C297)</f>
        <v/>
      </c>
      <c r="Z297" s="5" t="str">
        <f>IF(D297="",IF($AK297="","",INDEX(Z$3:Z296,MATCH(MAX(W$3:W296),W$3:W296,0),0)),D297)</f>
        <v/>
      </c>
      <c r="AA297" s="5" t="str">
        <f>IF(E297="",IF($AK297="","",INDEX(AA$3:AA296,MATCH(MAX(X$3:X296),X$3:X296,0),0)),E297)</f>
        <v/>
      </c>
      <c r="AB297" s="5" t="str">
        <f t="shared" si="106"/>
        <v/>
      </c>
      <c r="AC297" s="5" t="str">
        <f t="shared" si="107"/>
        <v/>
      </c>
      <c r="AD297" s="11" t="str">
        <f t="shared" si="108"/>
        <v/>
      </c>
      <c r="AE297" s="7" t="str">
        <f t="shared" si="109"/>
        <v/>
      </c>
      <c r="AF297" s="7" t="str">
        <f t="shared" si="110"/>
        <v/>
      </c>
      <c r="AG297" s="12" t="str">
        <f t="shared" si="111"/>
        <v/>
      </c>
      <c r="AH297" s="7" t="str">
        <f t="shared" si="112"/>
        <v/>
      </c>
      <c r="AI297" s="5" t="str">
        <f t="shared" si="113"/>
        <v/>
      </c>
      <c r="AJ297" s="5" t="str">
        <f>IF(H297="","",COUNTA(H$3:H297))</f>
        <v/>
      </c>
      <c r="AK297" s="5" t="str">
        <f>IF(H297="",IF(AI297="","",INDEX(AK$3:AK296,MATCH(MAX(AJ$3:AJ296),AJ$3:AJ296,0),0)),H297)</f>
        <v/>
      </c>
      <c r="AL297" s="5" t="str">
        <f t="shared" si="118"/>
        <v/>
      </c>
      <c r="AM297" s="5" t="str">
        <f t="shared" si="114"/>
        <v/>
      </c>
      <c r="AN297" s="5" t="str">
        <f t="shared" si="115"/>
        <v/>
      </c>
      <c r="AO297" s="57"/>
      <c r="AP297" s="59" t="str">
        <f t="shared" si="116"/>
        <v/>
      </c>
      <c r="AQ297" s="27" t="str">
        <f t="shared" si="119"/>
        <v/>
      </c>
      <c r="AR297" s="5" t="str">
        <f t="shared" si="119"/>
        <v/>
      </c>
      <c r="AS297" s="5" t="str">
        <f t="shared" si="119"/>
        <v/>
      </c>
      <c r="AT297" s="5" t="str">
        <f t="shared" si="119"/>
        <v/>
      </c>
      <c r="AU297" s="5" t="str">
        <f t="shared" si="119"/>
        <v/>
      </c>
      <c r="AV297" s="5" t="str">
        <f t="shared" si="119"/>
        <v/>
      </c>
      <c r="AW297" s="5" t="str">
        <f t="shared" si="119"/>
        <v/>
      </c>
      <c r="AX297" s="5" t="str">
        <f t="shared" si="119"/>
        <v/>
      </c>
      <c r="AY297" s="5" t="str">
        <f t="shared" si="119"/>
        <v/>
      </c>
      <c r="AZ297" s="5" t="str">
        <f t="shared" si="119"/>
        <v/>
      </c>
      <c r="BA297" s="5" t="str">
        <f t="shared" si="119"/>
        <v/>
      </c>
      <c r="BB297" s="5" t="str">
        <f t="shared" si="119"/>
        <v/>
      </c>
      <c r="BC297" s="19"/>
      <c r="BD297" s="5" t="str">
        <f>IF(AQ297="","",RANK(AQ297,AQ$3:AQ$1048576,1)+COUNTIF(AQ$3:AQ297,AQ297)-1)</f>
        <v/>
      </c>
      <c r="BE297" s="5" t="str">
        <f>IF(AR297="","",RANK(AR297,AR$3:AR$1048576,1)+COUNTIF(AR$3:AR297,AR297)-1)</f>
        <v/>
      </c>
      <c r="BF297" s="5" t="str">
        <f>IF(AS297="","",RANK(AS297,AS$3:AS$1048576,1)+COUNTIF(AS$3:AS297,AS297)-1)</f>
        <v/>
      </c>
      <c r="BG297" s="5" t="str">
        <f>IF(AT297="","",RANK(AT297,AT$3:AT$1048576,1)+COUNTIF(AT$3:AT297,AT297)-1)</f>
        <v/>
      </c>
      <c r="BH297" s="5" t="str">
        <f>IF(AU297="","",RANK(AU297,AU$3:AU$1048576,1)+COUNTIF(AU$3:AU297,AU297)-1)</f>
        <v/>
      </c>
      <c r="BI297" s="5" t="str">
        <f>IF(AV297="","",RANK(AV297,AV$3:AV$1048576,1)+COUNTIF(AV$3:AV297,AV297)-1)</f>
        <v/>
      </c>
      <c r="BJ297" s="5" t="str">
        <f>IF(AW297="","",RANK(AW297,AW$3:AW$1048576,1)+COUNTIF(AW$3:AW297,AW297)-1)</f>
        <v/>
      </c>
      <c r="BK297" s="5" t="str">
        <f>IF(AX297="","",RANK(AX297,AX$3:AX$1048576,1)+COUNTIF(AX$3:AX297,AX297)-1)</f>
        <v/>
      </c>
      <c r="BL297" s="5" t="str">
        <f>IF(AY297="","",RANK(AY297,AY$3:AY$1048576,1)+COUNTIF(AY$3:AY297,AY297)-1)</f>
        <v/>
      </c>
      <c r="BM297" s="5" t="str">
        <f>IF(AZ297="","",RANK(AZ297,AZ$3:AZ$1048576,1)+COUNTIF(AZ$3:AZ297,AZ297)-1)</f>
        <v/>
      </c>
      <c r="BN297" s="5" t="str">
        <f>IF(BA297="","",RANK(BA297,BA$3:BA$1048576,1)+COUNTIF(BA$3:BA297,BA297)-1)</f>
        <v/>
      </c>
      <c r="BO297" s="5" t="str">
        <f>IF(BB297="","",RANK(BB297,BB$3:BB$1048576,1)+COUNTIF(BB$3:BB297,BB297)-1)</f>
        <v/>
      </c>
    </row>
    <row r="298" spans="2:67" ht="35.1" customHeight="1" x14ac:dyDescent="0.2">
      <c r="B298" s="116"/>
      <c r="D298" s="102"/>
      <c r="F298" s="73"/>
      <c r="G298" s="103"/>
      <c r="H298" s="104"/>
      <c r="I298" s="105"/>
      <c r="J298" s="106"/>
      <c r="K298" s="107"/>
      <c r="L298" s="62"/>
      <c r="M298" s="111" t="str">
        <f t="shared" si="102"/>
        <v/>
      </c>
      <c r="N298" s="112" t="str">
        <f t="shared" si="103"/>
        <v/>
      </c>
      <c r="T298" s="89" t="str">
        <f t="shared" si="104"/>
        <v/>
      </c>
      <c r="U298" s="90" t="str">
        <f t="shared" si="105"/>
        <v/>
      </c>
      <c r="V298" s="5" t="str">
        <f>IF(C298="","",COUNT(C$3:C298))</f>
        <v/>
      </c>
      <c r="W298" s="5" t="str">
        <f>IF(D298="","",COUNT(D$3:D298))</f>
        <v/>
      </c>
      <c r="X298" s="5" t="str">
        <f>IF(E298="","",COUNT(E$3:E298))</f>
        <v/>
      </c>
      <c r="Y298" s="5" t="str">
        <f>IF(C298="",IF($AK298="","",INDEX(Y$3:Y297,MATCH(MAX(V$3:V297),V$3:V297,0),0)),C298)</f>
        <v/>
      </c>
      <c r="Z298" s="5" t="str">
        <f>IF(D298="",IF($AK298="","",INDEX(Z$3:Z297,MATCH(MAX(W$3:W297),W$3:W297,0),0)),D298)</f>
        <v/>
      </c>
      <c r="AA298" s="5" t="str">
        <f>IF(E298="",IF($AK298="","",INDEX(AA$3:AA297,MATCH(MAX(X$3:X297),X$3:X297,0),0)),E298)</f>
        <v/>
      </c>
      <c r="AB298" s="5" t="str">
        <f t="shared" si="106"/>
        <v/>
      </c>
      <c r="AC298" s="5" t="str">
        <f t="shared" si="107"/>
        <v/>
      </c>
      <c r="AD298" s="11" t="str">
        <f t="shared" si="108"/>
        <v/>
      </c>
      <c r="AE298" s="7" t="str">
        <f t="shared" si="109"/>
        <v/>
      </c>
      <c r="AF298" s="7" t="str">
        <f t="shared" si="110"/>
        <v/>
      </c>
      <c r="AG298" s="12" t="str">
        <f t="shared" si="111"/>
        <v/>
      </c>
      <c r="AH298" s="7" t="str">
        <f t="shared" si="112"/>
        <v/>
      </c>
      <c r="AI298" s="5" t="str">
        <f t="shared" si="113"/>
        <v/>
      </c>
      <c r="AJ298" s="5" t="str">
        <f>IF(H298="","",COUNTA(H$3:H298))</f>
        <v/>
      </c>
      <c r="AK298" s="5" t="str">
        <f>IF(H298="",IF(AI298="","",INDEX(AK$3:AK297,MATCH(MAX(AJ$3:AJ297),AJ$3:AJ297,0),0)),H298)</f>
        <v/>
      </c>
      <c r="AL298" s="5" t="str">
        <f t="shared" si="118"/>
        <v/>
      </c>
      <c r="AM298" s="5" t="str">
        <f t="shared" si="114"/>
        <v/>
      </c>
      <c r="AN298" s="5" t="str">
        <f t="shared" si="115"/>
        <v/>
      </c>
      <c r="AO298" s="57"/>
      <c r="AP298" s="59" t="str">
        <f t="shared" si="116"/>
        <v/>
      </c>
      <c r="AQ298" s="27" t="str">
        <f t="shared" si="119"/>
        <v/>
      </c>
      <c r="AR298" s="5" t="str">
        <f t="shared" si="119"/>
        <v/>
      </c>
      <c r="AS298" s="5" t="str">
        <f t="shared" si="119"/>
        <v/>
      </c>
      <c r="AT298" s="5" t="str">
        <f t="shared" si="119"/>
        <v/>
      </c>
      <c r="AU298" s="5" t="str">
        <f t="shared" si="119"/>
        <v/>
      </c>
      <c r="AV298" s="5" t="str">
        <f t="shared" si="119"/>
        <v/>
      </c>
      <c r="AW298" s="5" t="str">
        <f t="shared" si="119"/>
        <v/>
      </c>
      <c r="AX298" s="5" t="str">
        <f t="shared" si="119"/>
        <v/>
      </c>
      <c r="AY298" s="5" t="str">
        <f t="shared" si="119"/>
        <v/>
      </c>
      <c r="AZ298" s="5" t="str">
        <f t="shared" si="119"/>
        <v/>
      </c>
      <c r="BA298" s="5" t="str">
        <f t="shared" si="119"/>
        <v/>
      </c>
      <c r="BB298" s="5" t="str">
        <f t="shared" si="119"/>
        <v/>
      </c>
      <c r="BC298" s="19"/>
      <c r="BD298" s="5" t="str">
        <f>IF(AQ298="","",RANK(AQ298,AQ$3:AQ$1048576,1)+COUNTIF(AQ$3:AQ298,AQ298)-1)</f>
        <v/>
      </c>
      <c r="BE298" s="5" t="str">
        <f>IF(AR298="","",RANK(AR298,AR$3:AR$1048576,1)+COUNTIF(AR$3:AR298,AR298)-1)</f>
        <v/>
      </c>
      <c r="BF298" s="5" t="str">
        <f>IF(AS298="","",RANK(AS298,AS$3:AS$1048576,1)+COUNTIF(AS$3:AS298,AS298)-1)</f>
        <v/>
      </c>
      <c r="BG298" s="5" t="str">
        <f>IF(AT298="","",RANK(AT298,AT$3:AT$1048576,1)+COUNTIF(AT$3:AT298,AT298)-1)</f>
        <v/>
      </c>
      <c r="BH298" s="5" t="str">
        <f>IF(AU298="","",RANK(AU298,AU$3:AU$1048576,1)+COUNTIF(AU$3:AU298,AU298)-1)</f>
        <v/>
      </c>
      <c r="BI298" s="5" t="str">
        <f>IF(AV298="","",RANK(AV298,AV$3:AV$1048576,1)+COUNTIF(AV$3:AV298,AV298)-1)</f>
        <v/>
      </c>
      <c r="BJ298" s="5" t="str">
        <f>IF(AW298="","",RANK(AW298,AW$3:AW$1048576,1)+COUNTIF(AW$3:AW298,AW298)-1)</f>
        <v/>
      </c>
      <c r="BK298" s="5" t="str">
        <f>IF(AX298="","",RANK(AX298,AX$3:AX$1048576,1)+COUNTIF(AX$3:AX298,AX298)-1)</f>
        <v/>
      </c>
      <c r="BL298" s="5" t="str">
        <f>IF(AY298="","",RANK(AY298,AY$3:AY$1048576,1)+COUNTIF(AY$3:AY298,AY298)-1)</f>
        <v/>
      </c>
      <c r="BM298" s="5" t="str">
        <f>IF(AZ298="","",RANK(AZ298,AZ$3:AZ$1048576,1)+COUNTIF(AZ$3:AZ298,AZ298)-1)</f>
        <v/>
      </c>
      <c r="BN298" s="5" t="str">
        <f>IF(BA298="","",RANK(BA298,BA$3:BA$1048576,1)+COUNTIF(BA$3:BA298,BA298)-1)</f>
        <v/>
      </c>
      <c r="BO298" s="5" t="str">
        <f>IF(BB298="","",RANK(BB298,BB$3:BB$1048576,1)+COUNTIF(BB$3:BB298,BB298)-1)</f>
        <v/>
      </c>
    </row>
    <row r="299" spans="2:67" ht="35.1" customHeight="1" x14ac:dyDescent="0.2">
      <c r="B299" s="116"/>
      <c r="D299" s="102"/>
      <c r="F299" s="73"/>
      <c r="G299" s="103"/>
      <c r="H299" s="104"/>
      <c r="I299" s="105"/>
      <c r="J299" s="106"/>
      <c r="K299" s="107"/>
      <c r="L299" s="62"/>
      <c r="M299" s="111" t="str">
        <f t="shared" si="102"/>
        <v/>
      </c>
      <c r="N299" s="112" t="str">
        <f t="shared" si="103"/>
        <v/>
      </c>
      <c r="T299" s="89" t="str">
        <f t="shared" si="104"/>
        <v/>
      </c>
      <c r="U299" s="90" t="str">
        <f t="shared" si="105"/>
        <v/>
      </c>
      <c r="V299" s="5" t="str">
        <f>IF(C299="","",COUNT(C$3:C299))</f>
        <v/>
      </c>
      <c r="W299" s="5" t="str">
        <f>IF(D299="","",COUNT(D$3:D299))</f>
        <v/>
      </c>
      <c r="X299" s="5" t="str">
        <f>IF(E299="","",COUNT(E$3:E299))</f>
        <v/>
      </c>
      <c r="Y299" s="5" t="str">
        <f>IF(C299="",IF($AK299="","",INDEX(Y$3:Y298,MATCH(MAX(V$3:V298),V$3:V298,0),0)),C299)</f>
        <v/>
      </c>
      <c r="Z299" s="5" t="str">
        <f>IF(D299="",IF($AK299="","",INDEX(Z$3:Z298,MATCH(MAX(W$3:W298),W$3:W298,0),0)),D299)</f>
        <v/>
      </c>
      <c r="AA299" s="5" t="str">
        <f>IF(E299="",IF($AK299="","",INDEX(AA$3:AA298,MATCH(MAX(X$3:X298),X$3:X298,0),0)),E299)</f>
        <v/>
      </c>
      <c r="AB299" s="5" t="str">
        <f t="shared" si="106"/>
        <v/>
      </c>
      <c r="AC299" s="5" t="str">
        <f t="shared" si="107"/>
        <v/>
      </c>
      <c r="AD299" s="11" t="str">
        <f t="shared" si="108"/>
        <v/>
      </c>
      <c r="AE299" s="7" t="str">
        <f t="shared" si="109"/>
        <v/>
      </c>
      <c r="AF299" s="7" t="str">
        <f t="shared" si="110"/>
        <v/>
      </c>
      <c r="AG299" s="12" t="str">
        <f t="shared" si="111"/>
        <v/>
      </c>
      <c r="AH299" s="7" t="str">
        <f t="shared" si="112"/>
        <v/>
      </c>
      <c r="AI299" s="5" t="str">
        <f t="shared" si="113"/>
        <v/>
      </c>
      <c r="AJ299" s="5" t="str">
        <f>IF(H299="","",COUNTA(H$3:H299))</f>
        <v/>
      </c>
      <c r="AK299" s="5" t="str">
        <f>IF(H299="",IF(AI299="","",INDEX(AK$3:AK298,MATCH(MAX(AJ$3:AJ298),AJ$3:AJ298,0),0)),H299)</f>
        <v/>
      </c>
      <c r="AL299" s="5" t="str">
        <f t="shared" si="118"/>
        <v/>
      </c>
      <c r="AM299" s="5" t="str">
        <f t="shared" si="114"/>
        <v/>
      </c>
      <c r="AN299" s="5" t="str">
        <f t="shared" si="115"/>
        <v/>
      </c>
      <c r="AO299" s="57"/>
      <c r="AP299" s="59" t="str">
        <f t="shared" si="116"/>
        <v/>
      </c>
      <c r="AQ299" s="27" t="str">
        <f t="shared" ref="AQ299:BB320" si="120">IF(AND(AQ$2=$AI299,$AP299&lt;&gt;""),$AP299,"")</f>
        <v/>
      </c>
      <c r="AR299" s="5" t="str">
        <f t="shared" si="120"/>
        <v/>
      </c>
      <c r="AS299" s="5" t="str">
        <f t="shared" si="120"/>
        <v/>
      </c>
      <c r="AT299" s="5" t="str">
        <f t="shared" si="120"/>
        <v/>
      </c>
      <c r="AU299" s="5" t="str">
        <f t="shared" si="120"/>
        <v/>
      </c>
      <c r="AV299" s="5" t="str">
        <f t="shared" si="120"/>
        <v/>
      </c>
      <c r="AW299" s="5" t="str">
        <f t="shared" si="120"/>
        <v/>
      </c>
      <c r="AX299" s="5" t="str">
        <f t="shared" si="120"/>
        <v/>
      </c>
      <c r="AY299" s="5" t="str">
        <f t="shared" si="120"/>
        <v/>
      </c>
      <c r="AZ299" s="5" t="str">
        <f t="shared" si="120"/>
        <v/>
      </c>
      <c r="BA299" s="5" t="str">
        <f t="shared" si="120"/>
        <v/>
      </c>
      <c r="BB299" s="5" t="str">
        <f t="shared" si="120"/>
        <v/>
      </c>
      <c r="BC299" s="19"/>
      <c r="BD299" s="5" t="str">
        <f>IF(AQ299="","",RANK(AQ299,AQ$3:AQ$1048576,1)+COUNTIF(AQ$3:AQ299,AQ299)-1)</f>
        <v/>
      </c>
      <c r="BE299" s="5" t="str">
        <f>IF(AR299="","",RANK(AR299,AR$3:AR$1048576,1)+COUNTIF(AR$3:AR299,AR299)-1)</f>
        <v/>
      </c>
      <c r="BF299" s="5" t="str">
        <f>IF(AS299="","",RANK(AS299,AS$3:AS$1048576,1)+COUNTIF(AS$3:AS299,AS299)-1)</f>
        <v/>
      </c>
      <c r="BG299" s="5" t="str">
        <f>IF(AT299="","",RANK(AT299,AT$3:AT$1048576,1)+COUNTIF(AT$3:AT299,AT299)-1)</f>
        <v/>
      </c>
      <c r="BH299" s="5" t="str">
        <f>IF(AU299="","",RANK(AU299,AU$3:AU$1048576,1)+COUNTIF(AU$3:AU299,AU299)-1)</f>
        <v/>
      </c>
      <c r="BI299" s="5" t="str">
        <f>IF(AV299="","",RANK(AV299,AV$3:AV$1048576,1)+COUNTIF(AV$3:AV299,AV299)-1)</f>
        <v/>
      </c>
      <c r="BJ299" s="5" t="str">
        <f>IF(AW299="","",RANK(AW299,AW$3:AW$1048576,1)+COUNTIF(AW$3:AW299,AW299)-1)</f>
        <v/>
      </c>
      <c r="BK299" s="5" t="str">
        <f>IF(AX299="","",RANK(AX299,AX$3:AX$1048576,1)+COUNTIF(AX$3:AX299,AX299)-1)</f>
        <v/>
      </c>
      <c r="BL299" s="5" t="str">
        <f>IF(AY299="","",RANK(AY299,AY$3:AY$1048576,1)+COUNTIF(AY$3:AY299,AY299)-1)</f>
        <v/>
      </c>
      <c r="BM299" s="5" t="str">
        <f>IF(AZ299="","",RANK(AZ299,AZ$3:AZ$1048576,1)+COUNTIF(AZ$3:AZ299,AZ299)-1)</f>
        <v/>
      </c>
      <c r="BN299" s="5" t="str">
        <f>IF(BA299="","",RANK(BA299,BA$3:BA$1048576,1)+COUNTIF(BA$3:BA299,BA299)-1)</f>
        <v/>
      </c>
      <c r="BO299" s="5" t="str">
        <f>IF(BB299="","",RANK(BB299,BB$3:BB$1048576,1)+COUNTIF(BB$3:BB299,BB299)-1)</f>
        <v/>
      </c>
    </row>
    <row r="300" spans="2:67" ht="35.1" customHeight="1" x14ac:dyDescent="0.2">
      <c r="B300" s="116"/>
      <c r="D300" s="102"/>
      <c r="F300" s="73"/>
      <c r="G300" s="103"/>
      <c r="H300" s="104"/>
      <c r="I300" s="105"/>
      <c r="J300" s="106"/>
      <c r="K300" s="107"/>
      <c r="L300" s="62"/>
      <c r="M300" s="111" t="str">
        <f t="shared" ref="M300:M363" si="121">IF(AK300="","",AK300)</f>
        <v/>
      </c>
      <c r="N300" s="112" t="str">
        <f t="shared" ref="N300:N363" si="122">IF(J300="","",IFERROR(IFERROR(INDEX($Q$3:$Q$14,MATCH("*"&amp;J300&amp;"*",$Q$3:$Q$14,0)),INDEX($Q$3:$Q$14,MATCH("*"&amp;J300&amp;"*",$R$3:$R$14,0))),"見つかりません"))</f>
        <v/>
      </c>
      <c r="T300" s="89" t="str">
        <f t="shared" ref="T300:T363" si="123">IF(OR($T$2=0,B300="",AE300="",$T$2&lt;&gt;B300),"",$T$2)</f>
        <v/>
      </c>
      <c r="U300" s="90" t="str">
        <f t="shared" ref="U300:U363" si="124">IFERROR(IF(INDEX(AE$3:AE$1048576,MATCH($T$2,T$3:T$1048576,0),0)=AE300,AE300,""),"")</f>
        <v/>
      </c>
      <c r="V300" s="5" t="str">
        <f>IF(C300="","",COUNT(C$3:C300))</f>
        <v/>
      </c>
      <c r="W300" s="5" t="str">
        <f>IF(D300="","",COUNT(D$3:D300))</f>
        <v/>
      </c>
      <c r="X300" s="5" t="str">
        <f>IF(E300="","",COUNT(E$3:E300))</f>
        <v/>
      </c>
      <c r="Y300" s="5" t="str">
        <f>IF(C300="",IF($AK300="","",INDEX(Y$3:Y299,MATCH(MAX(V$3:V299),V$3:V299,0),0)),C300)</f>
        <v/>
      </c>
      <c r="Z300" s="5" t="str">
        <f>IF(D300="",IF($AK300="","",INDEX(Z$3:Z299,MATCH(MAX(W$3:W299),W$3:W299,0),0)),D300)</f>
        <v/>
      </c>
      <c r="AA300" s="5" t="str">
        <f>IF(E300="",IF($AK300="","",INDEX(AA$3:AA299,MATCH(MAX(X$3:X299),X$3:X299,0),0)),E300)</f>
        <v/>
      </c>
      <c r="AB300" s="5" t="str">
        <f t="shared" ref="AB300:AB363" si="125">IF(F300="","",F300)</f>
        <v/>
      </c>
      <c r="AC300" s="5" t="str">
        <f t="shared" ref="AC300:AC363" si="126">IF(G300="",IF(AB300="","",0),G300)</f>
        <v/>
      </c>
      <c r="AD300" s="11" t="str">
        <f t="shared" ref="AD300:AD363" si="127">IF(COUNT(AB300:AC300)=2,TIME(AB300,AC300,0),"")</f>
        <v/>
      </c>
      <c r="AE300" s="7" t="str">
        <f t="shared" ref="AE300:AE363" si="128">IF(COUNT(Y300:AA300)=3,DATE(Y300,Z300,AA300),"")</f>
        <v/>
      </c>
      <c r="AF300" s="7" t="str">
        <f t="shared" ref="AF300:AF363" si="129">IF(AND(AE300&lt;&gt;"",AK300&lt;&gt;""),SUM(AD300:AE300)&amp;"@"&amp;AK300,"")</f>
        <v/>
      </c>
      <c r="AG300" s="12" t="str">
        <f t="shared" ref="AG300:AG363" si="130">IF(AH300="","",COUNTIF(AH$3:AH$1048576,AH300))</f>
        <v/>
      </c>
      <c r="AH300" s="7" t="str">
        <f t="shared" ref="AH300:AH363" si="131">IF(AND(AE300&lt;&gt;"",AI300&lt;&gt;""),SUM(AD300:AE300)&amp;"@"&amp;AI300,"")</f>
        <v/>
      </c>
      <c r="AI300" s="5" t="str">
        <f t="shared" ref="AI300:AI363" si="132">IF(N300="","",N300)</f>
        <v/>
      </c>
      <c r="AJ300" s="5" t="str">
        <f>IF(H300="","",COUNTA(H$3:H300))</f>
        <v/>
      </c>
      <c r="AK300" s="5" t="str">
        <f>IF(H300="",IF(AI300="","",INDEX(AK$3:AK299,MATCH(MAX(AJ$3:AJ299),AJ$3:AJ299,0),0)),H300)</f>
        <v/>
      </c>
      <c r="AL300" s="5" t="str">
        <f t="shared" si="118"/>
        <v/>
      </c>
      <c r="AM300" s="5" t="str">
        <f t="shared" ref="AM300:AM363" si="133">IF(I300="","",I300)</f>
        <v/>
      </c>
      <c r="AN300" s="5" t="str">
        <f t="shared" ref="AN300:AN363" si="134">IF(K300="","",K300)</f>
        <v/>
      </c>
      <c r="AO300" s="57"/>
      <c r="AP300" s="59" t="str">
        <f t="shared" ref="AP300:AP363" si="135">IF(U300="","",SUM(AD300:AE300))</f>
        <v/>
      </c>
      <c r="AQ300" s="27" t="str">
        <f t="shared" si="120"/>
        <v/>
      </c>
      <c r="AR300" s="5" t="str">
        <f t="shared" si="120"/>
        <v/>
      </c>
      <c r="AS300" s="5" t="str">
        <f t="shared" si="120"/>
        <v/>
      </c>
      <c r="AT300" s="5" t="str">
        <f t="shared" si="120"/>
        <v/>
      </c>
      <c r="AU300" s="5" t="str">
        <f t="shared" si="120"/>
        <v/>
      </c>
      <c r="AV300" s="5" t="str">
        <f t="shared" si="120"/>
        <v/>
      </c>
      <c r="AW300" s="5" t="str">
        <f t="shared" si="120"/>
        <v/>
      </c>
      <c r="AX300" s="5" t="str">
        <f t="shared" si="120"/>
        <v/>
      </c>
      <c r="AY300" s="5" t="str">
        <f t="shared" si="120"/>
        <v/>
      </c>
      <c r="AZ300" s="5" t="str">
        <f t="shared" si="120"/>
        <v/>
      </c>
      <c r="BA300" s="5" t="str">
        <f t="shared" si="120"/>
        <v/>
      </c>
      <c r="BB300" s="5" t="str">
        <f t="shared" si="120"/>
        <v/>
      </c>
      <c r="BC300" s="19"/>
      <c r="BD300" s="5" t="str">
        <f>IF(AQ300="","",RANK(AQ300,AQ$3:AQ$1048576,1)+COUNTIF(AQ$3:AQ300,AQ300)-1)</f>
        <v/>
      </c>
      <c r="BE300" s="5" t="str">
        <f>IF(AR300="","",RANK(AR300,AR$3:AR$1048576,1)+COUNTIF(AR$3:AR300,AR300)-1)</f>
        <v/>
      </c>
      <c r="BF300" s="5" t="str">
        <f>IF(AS300="","",RANK(AS300,AS$3:AS$1048576,1)+COUNTIF(AS$3:AS300,AS300)-1)</f>
        <v/>
      </c>
      <c r="BG300" s="5" t="str">
        <f>IF(AT300="","",RANK(AT300,AT$3:AT$1048576,1)+COUNTIF(AT$3:AT300,AT300)-1)</f>
        <v/>
      </c>
      <c r="BH300" s="5" t="str">
        <f>IF(AU300="","",RANK(AU300,AU$3:AU$1048576,1)+COUNTIF(AU$3:AU300,AU300)-1)</f>
        <v/>
      </c>
      <c r="BI300" s="5" t="str">
        <f>IF(AV300="","",RANK(AV300,AV$3:AV$1048576,1)+COUNTIF(AV$3:AV300,AV300)-1)</f>
        <v/>
      </c>
      <c r="BJ300" s="5" t="str">
        <f>IF(AW300="","",RANK(AW300,AW$3:AW$1048576,1)+COUNTIF(AW$3:AW300,AW300)-1)</f>
        <v/>
      </c>
      <c r="BK300" s="5" t="str">
        <f>IF(AX300="","",RANK(AX300,AX$3:AX$1048576,1)+COUNTIF(AX$3:AX300,AX300)-1)</f>
        <v/>
      </c>
      <c r="BL300" s="5" t="str">
        <f>IF(AY300="","",RANK(AY300,AY$3:AY$1048576,1)+COUNTIF(AY$3:AY300,AY300)-1)</f>
        <v/>
      </c>
      <c r="BM300" s="5" t="str">
        <f>IF(AZ300="","",RANK(AZ300,AZ$3:AZ$1048576,1)+COUNTIF(AZ$3:AZ300,AZ300)-1)</f>
        <v/>
      </c>
      <c r="BN300" s="5" t="str">
        <f>IF(BA300="","",RANK(BA300,BA$3:BA$1048576,1)+COUNTIF(BA$3:BA300,BA300)-1)</f>
        <v/>
      </c>
      <c r="BO300" s="5" t="str">
        <f>IF(BB300="","",RANK(BB300,BB$3:BB$1048576,1)+COUNTIF(BB$3:BB300,BB300)-1)</f>
        <v/>
      </c>
    </row>
    <row r="301" spans="2:67" ht="35.1" customHeight="1" x14ac:dyDescent="0.2">
      <c r="B301" s="116"/>
      <c r="D301" s="102"/>
      <c r="F301" s="73"/>
      <c r="G301" s="103"/>
      <c r="H301" s="104"/>
      <c r="I301" s="105"/>
      <c r="J301" s="106"/>
      <c r="K301" s="107"/>
      <c r="L301" s="62"/>
      <c r="M301" s="111" t="str">
        <f t="shared" si="121"/>
        <v/>
      </c>
      <c r="N301" s="112" t="str">
        <f t="shared" si="122"/>
        <v/>
      </c>
      <c r="T301" s="89" t="str">
        <f t="shared" si="123"/>
        <v/>
      </c>
      <c r="U301" s="90" t="str">
        <f t="shared" si="124"/>
        <v/>
      </c>
      <c r="V301" s="5" t="str">
        <f>IF(C301="","",COUNT(C$3:C301))</f>
        <v/>
      </c>
      <c r="W301" s="5" t="str">
        <f>IF(D301="","",COUNT(D$3:D301))</f>
        <v/>
      </c>
      <c r="X301" s="5" t="str">
        <f>IF(E301="","",COUNT(E$3:E301))</f>
        <v/>
      </c>
      <c r="Y301" s="5" t="str">
        <f>IF(C301="",IF($AK301="","",INDEX(Y$3:Y300,MATCH(MAX(V$3:V300),V$3:V300,0),0)),C301)</f>
        <v/>
      </c>
      <c r="Z301" s="5" t="str">
        <f>IF(D301="",IF($AK301="","",INDEX(Z$3:Z300,MATCH(MAX(W$3:W300),W$3:W300,0),0)),D301)</f>
        <v/>
      </c>
      <c r="AA301" s="5" t="str">
        <f>IF(E301="",IF($AK301="","",INDEX(AA$3:AA300,MATCH(MAX(X$3:X300),X$3:X300,0),0)),E301)</f>
        <v/>
      </c>
      <c r="AB301" s="5" t="str">
        <f t="shared" si="125"/>
        <v/>
      </c>
      <c r="AC301" s="5" t="str">
        <f t="shared" si="126"/>
        <v/>
      </c>
      <c r="AD301" s="11" t="str">
        <f t="shared" si="127"/>
        <v/>
      </c>
      <c r="AE301" s="7" t="str">
        <f t="shared" si="128"/>
        <v/>
      </c>
      <c r="AF301" s="7" t="str">
        <f t="shared" si="129"/>
        <v/>
      </c>
      <c r="AG301" s="12" t="str">
        <f t="shared" si="130"/>
        <v/>
      </c>
      <c r="AH301" s="7" t="str">
        <f t="shared" si="131"/>
        <v/>
      </c>
      <c r="AI301" s="5" t="str">
        <f t="shared" si="132"/>
        <v/>
      </c>
      <c r="AJ301" s="5" t="str">
        <f>IF(H301="","",COUNTA(H$3:H301))</f>
        <v/>
      </c>
      <c r="AK301" s="5" t="str">
        <f>IF(H301="",IF(AI301="","",INDEX(AK$3:AK300,MATCH(MAX(AJ$3:AJ300),AJ$3:AJ300,0),0)),H301)</f>
        <v/>
      </c>
      <c r="AL301" s="5" t="str">
        <f t="shared" si="118"/>
        <v/>
      </c>
      <c r="AM301" s="5" t="str">
        <f t="shared" si="133"/>
        <v/>
      </c>
      <c r="AN301" s="5" t="str">
        <f t="shared" si="134"/>
        <v/>
      </c>
      <c r="AO301" s="57"/>
      <c r="AP301" s="59" t="str">
        <f t="shared" si="135"/>
        <v/>
      </c>
      <c r="AQ301" s="27" t="str">
        <f t="shared" si="120"/>
        <v/>
      </c>
      <c r="AR301" s="5" t="str">
        <f t="shared" si="120"/>
        <v/>
      </c>
      <c r="AS301" s="5" t="str">
        <f t="shared" si="120"/>
        <v/>
      </c>
      <c r="AT301" s="5" t="str">
        <f t="shared" si="120"/>
        <v/>
      </c>
      <c r="AU301" s="5" t="str">
        <f t="shared" si="120"/>
        <v/>
      </c>
      <c r="AV301" s="5" t="str">
        <f t="shared" si="120"/>
        <v/>
      </c>
      <c r="AW301" s="5" t="str">
        <f t="shared" si="120"/>
        <v/>
      </c>
      <c r="AX301" s="5" t="str">
        <f t="shared" si="120"/>
        <v/>
      </c>
      <c r="AY301" s="5" t="str">
        <f t="shared" si="120"/>
        <v/>
      </c>
      <c r="AZ301" s="5" t="str">
        <f t="shared" si="120"/>
        <v/>
      </c>
      <c r="BA301" s="5" t="str">
        <f t="shared" si="120"/>
        <v/>
      </c>
      <c r="BB301" s="5" t="str">
        <f t="shared" si="120"/>
        <v/>
      </c>
      <c r="BC301" s="19"/>
      <c r="BD301" s="5" t="str">
        <f>IF(AQ301="","",RANK(AQ301,AQ$3:AQ$1048576,1)+COUNTIF(AQ$3:AQ301,AQ301)-1)</f>
        <v/>
      </c>
      <c r="BE301" s="5" t="str">
        <f>IF(AR301="","",RANK(AR301,AR$3:AR$1048576,1)+COUNTIF(AR$3:AR301,AR301)-1)</f>
        <v/>
      </c>
      <c r="BF301" s="5" t="str">
        <f>IF(AS301="","",RANK(AS301,AS$3:AS$1048576,1)+COUNTIF(AS$3:AS301,AS301)-1)</f>
        <v/>
      </c>
      <c r="BG301" s="5" t="str">
        <f>IF(AT301="","",RANK(AT301,AT$3:AT$1048576,1)+COUNTIF(AT$3:AT301,AT301)-1)</f>
        <v/>
      </c>
      <c r="BH301" s="5" t="str">
        <f>IF(AU301="","",RANK(AU301,AU$3:AU$1048576,1)+COUNTIF(AU$3:AU301,AU301)-1)</f>
        <v/>
      </c>
      <c r="BI301" s="5" t="str">
        <f>IF(AV301="","",RANK(AV301,AV$3:AV$1048576,1)+COUNTIF(AV$3:AV301,AV301)-1)</f>
        <v/>
      </c>
      <c r="BJ301" s="5" t="str">
        <f>IF(AW301="","",RANK(AW301,AW$3:AW$1048576,1)+COUNTIF(AW$3:AW301,AW301)-1)</f>
        <v/>
      </c>
      <c r="BK301" s="5" t="str">
        <f>IF(AX301="","",RANK(AX301,AX$3:AX$1048576,1)+COUNTIF(AX$3:AX301,AX301)-1)</f>
        <v/>
      </c>
      <c r="BL301" s="5" t="str">
        <f>IF(AY301="","",RANK(AY301,AY$3:AY$1048576,1)+COUNTIF(AY$3:AY301,AY301)-1)</f>
        <v/>
      </c>
      <c r="BM301" s="5" t="str">
        <f>IF(AZ301="","",RANK(AZ301,AZ$3:AZ$1048576,1)+COUNTIF(AZ$3:AZ301,AZ301)-1)</f>
        <v/>
      </c>
      <c r="BN301" s="5" t="str">
        <f>IF(BA301="","",RANK(BA301,BA$3:BA$1048576,1)+COUNTIF(BA$3:BA301,BA301)-1)</f>
        <v/>
      </c>
      <c r="BO301" s="5" t="str">
        <f>IF(BB301="","",RANK(BB301,BB$3:BB$1048576,1)+COUNTIF(BB$3:BB301,BB301)-1)</f>
        <v/>
      </c>
    </row>
    <row r="302" spans="2:67" ht="35.1" customHeight="1" x14ac:dyDescent="0.2">
      <c r="B302" s="116"/>
      <c r="D302" s="102"/>
      <c r="F302" s="73"/>
      <c r="G302" s="103"/>
      <c r="H302" s="104"/>
      <c r="I302" s="105"/>
      <c r="J302" s="106"/>
      <c r="K302" s="107"/>
      <c r="L302" s="62"/>
      <c r="M302" s="111" t="str">
        <f t="shared" si="121"/>
        <v/>
      </c>
      <c r="N302" s="112" t="str">
        <f t="shared" si="122"/>
        <v/>
      </c>
      <c r="T302" s="89" t="str">
        <f t="shared" si="123"/>
        <v/>
      </c>
      <c r="U302" s="90" t="str">
        <f t="shared" si="124"/>
        <v/>
      </c>
      <c r="V302" s="5" t="str">
        <f>IF(C302="","",COUNT(C$3:C302))</f>
        <v/>
      </c>
      <c r="W302" s="5" t="str">
        <f>IF(D302="","",COUNT(D$3:D302))</f>
        <v/>
      </c>
      <c r="X302" s="5" t="str">
        <f>IF(E302="","",COUNT(E$3:E302))</f>
        <v/>
      </c>
      <c r="Y302" s="5" t="str">
        <f>IF(C302="",IF($AK302="","",INDEX(Y$3:Y301,MATCH(MAX(V$3:V301),V$3:V301,0),0)),C302)</f>
        <v/>
      </c>
      <c r="Z302" s="5" t="str">
        <f>IF(D302="",IF($AK302="","",INDEX(Z$3:Z301,MATCH(MAX(W$3:W301),W$3:W301,0),0)),D302)</f>
        <v/>
      </c>
      <c r="AA302" s="5" t="str">
        <f>IF(E302="",IF($AK302="","",INDEX(AA$3:AA301,MATCH(MAX(X$3:X301),X$3:X301,0),0)),E302)</f>
        <v/>
      </c>
      <c r="AB302" s="5" t="str">
        <f t="shared" si="125"/>
        <v/>
      </c>
      <c r="AC302" s="5" t="str">
        <f t="shared" si="126"/>
        <v/>
      </c>
      <c r="AD302" s="11" t="str">
        <f t="shared" si="127"/>
        <v/>
      </c>
      <c r="AE302" s="7" t="str">
        <f t="shared" si="128"/>
        <v/>
      </c>
      <c r="AF302" s="7" t="str">
        <f t="shared" si="129"/>
        <v/>
      </c>
      <c r="AG302" s="12" t="str">
        <f t="shared" si="130"/>
        <v/>
      </c>
      <c r="AH302" s="7" t="str">
        <f t="shared" si="131"/>
        <v/>
      </c>
      <c r="AI302" s="5" t="str">
        <f t="shared" si="132"/>
        <v/>
      </c>
      <c r="AJ302" s="5" t="str">
        <f>IF(H302="","",COUNTA(H$3:H302))</f>
        <v/>
      </c>
      <c r="AK302" s="5" t="str">
        <f>IF(H302="",IF(AI302="","",INDEX(AK$3:AK301,MATCH(MAX(AJ$3:AJ301),AJ$3:AJ301,0),0)),H302)</f>
        <v/>
      </c>
      <c r="AL302" s="5" t="str">
        <f t="shared" si="118"/>
        <v/>
      </c>
      <c r="AM302" s="5" t="str">
        <f t="shared" si="133"/>
        <v/>
      </c>
      <c r="AN302" s="5" t="str">
        <f t="shared" si="134"/>
        <v/>
      </c>
      <c r="AO302" s="57"/>
      <c r="AP302" s="59" t="str">
        <f t="shared" si="135"/>
        <v/>
      </c>
      <c r="AQ302" s="27" t="str">
        <f t="shared" si="120"/>
        <v/>
      </c>
      <c r="AR302" s="5" t="str">
        <f t="shared" si="120"/>
        <v/>
      </c>
      <c r="AS302" s="5" t="str">
        <f t="shared" si="120"/>
        <v/>
      </c>
      <c r="AT302" s="5" t="str">
        <f t="shared" si="120"/>
        <v/>
      </c>
      <c r="AU302" s="5" t="str">
        <f t="shared" si="120"/>
        <v/>
      </c>
      <c r="AV302" s="5" t="str">
        <f t="shared" si="120"/>
        <v/>
      </c>
      <c r="AW302" s="5" t="str">
        <f t="shared" si="120"/>
        <v/>
      </c>
      <c r="AX302" s="5" t="str">
        <f t="shared" si="120"/>
        <v/>
      </c>
      <c r="AY302" s="5" t="str">
        <f t="shared" si="120"/>
        <v/>
      </c>
      <c r="AZ302" s="5" t="str">
        <f t="shared" si="120"/>
        <v/>
      </c>
      <c r="BA302" s="5" t="str">
        <f t="shared" si="120"/>
        <v/>
      </c>
      <c r="BB302" s="5" t="str">
        <f t="shared" si="120"/>
        <v/>
      </c>
      <c r="BC302" s="19"/>
      <c r="BD302" s="5" t="str">
        <f>IF(AQ302="","",RANK(AQ302,AQ$3:AQ$1048576,1)+COUNTIF(AQ$3:AQ302,AQ302)-1)</f>
        <v/>
      </c>
      <c r="BE302" s="5" t="str">
        <f>IF(AR302="","",RANK(AR302,AR$3:AR$1048576,1)+COUNTIF(AR$3:AR302,AR302)-1)</f>
        <v/>
      </c>
      <c r="BF302" s="5" t="str">
        <f>IF(AS302="","",RANK(AS302,AS$3:AS$1048576,1)+COUNTIF(AS$3:AS302,AS302)-1)</f>
        <v/>
      </c>
      <c r="BG302" s="5" t="str">
        <f>IF(AT302="","",RANK(AT302,AT$3:AT$1048576,1)+COUNTIF(AT$3:AT302,AT302)-1)</f>
        <v/>
      </c>
      <c r="BH302" s="5" t="str">
        <f>IF(AU302="","",RANK(AU302,AU$3:AU$1048576,1)+COUNTIF(AU$3:AU302,AU302)-1)</f>
        <v/>
      </c>
      <c r="BI302" s="5" t="str">
        <f>IF(AV302="","",RANK(AV302,AV$3:AV$1048576,1)+COUNTIF(AV$3:AV302,AV302)-1)</f>
        <v/>
      </c>
      <c r="BJ302" s="5" t="str">
        <f>IF(AW302="","",RANK(AW302,AW$3:AW$1048576,1)+COUNTIF(AW$3:AW302,AW302)-1)</f>
        <v/>
      </c>
      <c r="BK302" s="5" t="str">
        <f>IF(AX302="","",RANK(AX302,AX$3:AX$1048576,1)+COUNTIF(AX$3:AX302,AX302)-1)</f>
        <v/>
      </c>
      <c r="BL302" s="5" t="str">
        <f>IF(AY302="","",RANK(AY302,AY$3:AY$1048576,1)+COUNTIF(AY$3:AY302,AY302)-1)</f>
        <v/>
      </c>
      <c r="BM302" s="5" t="str">
        <f>IF(AZ302="","",RANK(AZ302,AZ$3:AZ$1048576,1)+COUNTIF(AZ$3:AZ302,AZ302)-1)</f>
        <v/>
      </c>
      <c r="BN302" s="5" t="str">
        <f>IF(BA302="","",RANK(BA302,BA$3:BA$1048576,1)+COUNTIF(BA$3:BA302,BA302)-1)</f>
        <v/>
      </c>
      <c r="BO302" s="5" t="str">
        <f>IF(BB302="","",RANK(BB302,BB$3:BB$1048576,1)+COUNTIF(BB$3:BB302,BB302)-1)</f>
        <v/>
      </c>
    </row>
    <row r="303" spans="2:67" ht="35.1" customHeight="1" x14ac:dyDescent="0.2">
      <c r="B303" s="116"/>
      <c r="D303" s="102"/>
      <c r="F303" s="73"/>
      <c r="G303" s="103"/>
      <c r="H303" s="104"/>
      <c r="I303" s="105"/>
      <c r="J303" s="106"/>
      <c r="K303" s="107"/>
      <c r="L303" s="62"/>
      <c r="M303" s="111" t="str">
        <f t="shared" si="121"/>
        <v/>
      </c>
      <c r="N303" s="112" t="str">
        <f t="shared" si="122"/>
        <v/>
      </c>
      <c r="T303" s="89" t="str">
        <f t="shared" si="123"/>
        <v/>
      </c>
      <c r="U303" s="90" t="str">
        <f t="shared" si="124"/>
        <v/>
      </c>
      <c r="V303" s="5" t="str">
        <f>IF(C303="","",COUNT(C$3:C303))</f>
        <v/>
      </c>
      <c r="W303" s="5" t="str">
        <f>IF(D303="","",COUNT(D$3:D303))</f>
        <v/>
      </c>
      <c r="X303" s="5" t="str">
        <f>IF(E303="","",COUNT(E$3:E303))</f>
        <v/>
      </c>
      <c r="Y303" s="5" t="str">
        <f>IF(C303="",IF($AK303="","",INDEX(Y$3:Y302,MATCH(MAX(V$3:V302),V$3:V302,0),0)),C303)</f>
        <v/>
      </c>
      <c r="Z303" s="5" t="str">
        <f>IF(D303="",IF($AK303="","",INDEX(Z$3:Z302,MATCH(MAX(W$3:W302),W$3:W302,0),0)),D303)</f>
        <v/>
      </c>
      <c r="AA303" s="5" t="str">
        <f>IF(E303="",IF($AK303="","",INDEX(AA$3:AA302,MATCH(MAX(X$3:X302),X$3:X302,0),0)),E303)</f>
        <v/>
      </c>
      <c r="AB303" s="5" t="str">
        <f t="shared" si="125"/>
        <v/>
      </c>
      <c r="AC303" s="5" t="str">
        <f t="shared" si="126"/>
        <v/>
      </c>
      <c r="AD303" s="11" t="str">
        <f t="shared" si="127"/>
        <v/>
      </c>
      <c r="AE303" s="7" t="str">
        <f t="shared" si="128"/>
        <v/>
      </c>
      <c r="AF303" s="7" t="str">
        <f t="shared" si="129"/>
        <v/>
      </c>
      <c r="AG303" s="12" t="str">
        <f t="shared" si="130"/>
        <v/>
      </c>
      <c r="AH303" s="7" t="str">
        <f t="shared" si="131"/>
        <v/>
      </c>
      <c r="AI303" s="5" t="str">
        <f t="shared" si="132"/>
        <v/>
      </c>
      <c r="AJ303" s="5" t="str">
        <f>IF(H303="","",COUNTA(H$3:H303))</f>
        <v/>
      </c>
      <c r="AK303" s="5" t="str">
        <f>IF(H303="",IF(AI303="","",INDEX(AK$3:AK302,MATCH(MAX(AJ$3:AJ302),AJ$3:AJ302,0),0)),H303)</f>
        <v/>
      </c>
      <c r="AL303" s="5" t="str">
        <f t="shared" si="118"/>
        <v/>
      </c>
      <c r="AM303" s="5" t="str">
        <f t="shared" si="133"/>
        <v/>
      </c>
      <c r="AN303" s="5" t="str">
        <f t="shared" si="134"/>
        <v/>
      </c>
      <c r="AO303" s="57"/>
      <c r="AP303" s="59" t="str">
        <f t="shared" si="135"/>
        <v/>
      </c>
      <c r="AQ303" s="27" t="str">
        <f t="shared" si="120"/>
        <v/>
      </c>
      <c r="AR303" s="5" t="str">
        <f t="shared" si="120"/>
        <v/>
      </c>
      <c r="AS303" s="5" t="str">
        <f t="shared" si="120"/>
        <v/>
      </c>
      <c r="AT303" s="5" t="str">
        <f t="shared" si="120"/>
        <v/>
      </c>
      <c r="AU303" s="5" t="str">
        <f t="shared" si="120"/>
        <v/>
      </c>
      <c r="AV303" s="5" t="str">
        <f t="shared" si="120"/>
        <v/>
      </c>
      <c r="AW303" s="5" t="str">
        <f t="shared" si="120"/>
        <v/>
      </c>
      <c r="AX303" s="5" t="str">
        <f t="shared" si="120"/>
        <v/>
      </c>
      <c r="AY303" s="5" t="str">
        <f t="shared" si="120"/>
        <v/>
      </c>
      <c r="AZ303" s="5" t="str">
        <f t="shared" si="120"/>
        <v/>
      </c>
      <c r="BA303" s="5" t="str">
        <f t="shared" si="120"/>
        <v/>
      </c>
      <c r="BB303" s="5" t="str">
        <f t="shared" si="120"/>
        <v/>
      </c>
      <c r="BC303" s="19"/>
      <c r="BD303" s="5" t="str">
        <f>IF(AQ303="","",RANK(AQ303,AQ$3:AQ$1048576,1)+COUNTIF(AQ$3:AQ303,AQ303)-1)</f>
        <v/>
      </c>
      <c r="BE303" s="5" t="str">
        <f>IF(AR303="","",RANK(AR303,AR$3:AR$1048576,1)+COUNTIF(AR$3:AR303,AR303)-1)</f>
        <v/>
      </c>
      <c r="BF303" s="5" t="str">
        <f>IF(AS303="","",RANK(AS303,AS$3:AS$1048576,1)+COUNTIF(AS$3:AS303,AS303)-1)</f>
        <v/>
      </c>
      <c r="BG303" s="5" t="str">
        <f>IF(AT303="","",RANK(AT303,AT$3:AT$1048576,1)+COUNTIF(AT$3:AT303,AT303)-1)</f>
        <v/>
      </c>
      <c r="BH303" s="5" t="str">
        <f>IF(AU303="","",RANK(AU303,AU$3:AU$1048576,1)+COUNTIF(AU$3:AU303,AU303)-1)</f>
        <v/>
      </c>
      <c r="BI303" s="5" t="str">
        <f>IF(AV303="","",RANK(AV303,AV$3:AV$1048576,1)+COUNTIF(AV$3:AV303,AV303)-1)</f>
        <v/>
      </c>
      <c r="BJ303" s="5" t="str">
        <f>IF(AW303="","",RANK(AW303,AW$3:AW$1048576,1)+COUNTIF(AW$3:AW303,AW303)-1)</f>
        <v/>
      </c>
      <c r="BK303" s="5" t="str">
        <f>IF(AX303="","",RANK(AX303,AX$3:AX$1048576,1)+COUNTIF(AX$3:AX303,AX303)-1)</f>
        <v/>
      </c>
      <c r="BL303" s="5" t="str">
        <f>IF(AY303="","",RANK(AY303,AY$3:AY$1048576,1)+COUNTIF(AY$3:AY303,AY303)-1)</f>
        <v/>
      </c>
      <c r="BM303" s="5" t="str">
        <f>IF(AZ303="","",RANK(AZ303,AZ$3:AZ$1048576,1)+COUNTIF(AZ$3:AZ303,AZ303)-1)</f>
        <v/>
      </c>
      <c r="BN303" s="5" t="str">
        <f>IF(BA303="","",RANK(BA303,BA$3:BA$1048576,1)+COUNTIF(BA$3:BA303,BA303)-1)</f>
        <v/>
      </c>
      <c r="BO303" s="5" t="str">
        <f>IF(BB303="","",RANK(BB303,BB$3:BB$1048576,1)+COUNTIF(BB$3:BB303,BB303)-1)</f>
        <v/>
      </c>
    </row>
    <row r="304" spans="2:67" ht="35.1" customHeight="1" x14ac:dyDescent="0.2">
      <c r="B304" s="116"/>
      <c r="D304" s="102"/>
      <c r="F304" s="73"/>
      <c r="G304" s="103"/>
      <c r="H304" s="104"/>
      <c r="I304" s="105"/>
      <c r="J304" s="106"/>
      <c r="K304" s="107"/>
      <c r="L304" s="62"/>
      <c r="M304" s="111" t="str">
        <f t="shared" si="121"/>
        <v/>
      </c>
      <c r="N304" s="112" t="str">
        <f t="shared" si="122"/>
        <v/>
      </c>
      <c r="T304" s="89" t="str">
        <f t="shared" si="123"/>
        <v/>
      </c>
      <c r="U304" s="90" t="str">
        <f t="shared" si="124"/>
        <v/>
      </c>
      <c r="V304" s="5" t="str">
        <f>IF(C304="","",COUNT(C$3:C304))</f>
        <v/>
      </c>
      <c r="W304" s="5" t="str">
        <f>IF(D304="","",COUNT(D$3:D304))</f>
        <v/>
      </c>
      <c r="X304" s="5" t="str">
        <f>IF(E304="","",COUNT(E$3:E304))</f>
        <v/>
      </c>
      <c r="Y304" s="5" t="str">
        <f>IF(C304="",IF($AK304="","",INDEX(Y$3:Y303,MATCH(MAX(V$3:V303),V$3:V303,0),0)),C304)</f>
        <v/>
      </c>
      <c r="Z304" s="5" t="str">
        <f>IF(D304="",IF($AK304="","",INDEX(Z$3:Z303,MATCH(MAX(W$3:W303),W$3:W303,0),0)),D304)</f>
        <v/>
      </c>
      <c r="AA304" s="5" t="str">
        <f>IF(E304="",IF($AK304="","",INDEX(AA$3:AA303,MATCH(MAX(X$3:X303),X$3:X303,0),0)),E304)</f>
        <v/>
      </c>
      <c r="AB304" s="5" t="str">
        <f t="shared" si="125"/>
        <v/>
      </c>
      <c r="AC304" s="5" t="str">
        <f t="shared" si="126"/>
        <v/>
      </c>
      <c r="AD304" s="11" t="str">
        <f t="shared" si="127"/>
        <v/>
      </c>
      <c r="AE304" s="7" t="str">
        <f t="shared" si="128"/>
        <v/>
      </c>
      <c r="AF304" s="7" t="str">
        <f t="shared" si="129"/>
        <v/>
      </c>
      <c r="AG304" s="12" t="str">
        <f t="shared" si="130"/>
        <v/>
      </c>
      <c r="AH304" s="7" t="str">
        <f t="shared" si="131"/>
        <v/>
      </c>
      <c r="AI304" s="5" t="str">
        <f t="shared" si="132"/>
        <v/>
      </c>
      <c r="AJ304" s="5" t="str">
        <f>IF(H304="","",COUNTA(H$3:H304))</f>
        <v/>
      </c>
      <c r="AK304" s="5" t="str">
        <f>IF(H304="",IF(AI304="","",INDEX(AK$3:AK303,MATCH(MAX(AJ$3:AJ303),AJ$3:AJ303,0),0)),H304)</f>
        <v/>
      </c>
      <c r="AL304" s="5" t="str">
        <f t="shared" si="118"/>
        <v/>
      </c>
      <c r="AM304" s="5" t="str">
        <f t="shared" si="133"/>
        <v/>
      </c>
      <c r="AN304" s="5" t="str">
        <f t="shared" si="134"/>
        <v/>
      </c>
      <c r="AO304" s="57"/>
      <c r="AP304" s="59" t="str">
        <f t="shared" si="135"/>
        <v/>
      </c>
      <c r="AQ304" s="27" t="str">
        <f t="shared" si="120"/>
        <v/>
      </c>
      <c r="AR304" s="5" t="str">
        <f t="shared" si="120"/>
        <v/>
      </c>
      <c r="AS304" s="5" t="str">
        <f t="shared" si="120"/>
        <v/>
      </c>
      <c r="AT304" s="5" t="str">
        <f t="shared" si="120"/>
        <v/>
      </c>
      <c r="AU304" s="5" t="str">
        <f t="shared" si="120"/>
        <v/>
      </c>
      <c r="AV304" s="5" t="str">
        <f t="shared" si="120"/>
        <v/>
      </c>
      <c r="AW304" s="5" t="str">
        <f t="shared" si="120"/>
        <v/>
      </c>
      <c r="AX304" s="5" t="str">
        <f t="shared" si="120"/>
        <v/>
      </c>
      <c r="AY304" s="5" t="str">
        <f t="shared" si="120"/>
        <v/>
      </c>
      <c r="AZ304" s="5" t="str">
        <f t="shared" si="120"/>
        <v/>
      </c>
      <c r="BA304" s="5" t="str">
        <f t="shared" si="120"/>
        <v/>
      </c>
      <c r="BB304" s="5" t="str">
        <f t="shared" si="120"/>
        <v/>
      </c>
      <c r="BC304" s="19"/>
      <c r="BD304" s="5" t="str">
        <f>IF(AQ304="","",RANK(AQ304,AQ$3:AQ$1048576,1)+COUNTIF(AQ$3:AQ304,AQ304)-1)</f>
        <v/>
      </c>
      <c r="BE304" s="5" t="str">
        <f>IF(AR304="","",RANK(AR304,AR$3:AR$1048576,1)+COUNTIF(AR$3:AR304,AR304)-1)</f>
        <v/>
      </c>
      <c r="BF304" s="5" t="str">
        <f>IF(AS304="","",RANK(AS304,AS$3:AS$1048576,1)+COUNTIF(AS$3:AS304,AS304)-1)</f>
        <v/>
      </c>
      <c r="BG304" s="5" t="str">
        <f>IF(AT304="","",RANK(AT304,AT$3:AT$1048576,1)+COUNTIF(AT$3:AT304,AT304)-1)</f>
        <v/>
      </c>
      <c r="BH304" s="5" t="str">
        <f>IF(AU304="","",RANK(AU304,AU$3:AU$1048576,1)+COUNTIF(AU$3:AU304,AU304)-1)</f>
        <v/>
      </c>
      <c r="BI304" s="5" t="str">
        <f>IF(AV304="","",RANK(AV304,AV$3:AV$1048576,1)+COUNTIF(AV$3:AV304,AV304)-1)</f>
        <v/>
      </c>
      <c r="BJ304" s="5" t="str">
        <f>IF(AW304="","",RANK(AW304,AW$3:AW$1048576,1)+COUNTIF(AW$3:AW304,AW304)-1)</f>
        <v/>
      </c>
      <c r="BK304" s="5" t="str">
        <f>IF(AX304="","",RANK(AX304,AX$3:AX$1048576,1)+COUNTIF(AX$3:AX304,AX304)-1)</f>
        <v/>
      </c>
      <c r="BL304" s="5" t="str">
        <f>IF(AY304="","",RANK(AY304,AY$3:AY$1048576,1)+COUNTIF(AY$3:AY304,AY304)-1)</f>
        <v/>
      </c>
      <c r="BM304" s="5" t="str">
        <f>IF(AZ304="","",RANK(AZ304,AZ$3:AZ$1048576,1)+COUNTIF(AZ$3:AZ304,AZ304)-1)</f>
        <v/>
      </c>
      <c r="BN304" s="5" t="str">
        <f>IF(BA304="","",RANK(BA304,BA$3:BA$1048576,1)+COUNTIF(BA$3:BA304,BA304)-1)</f>
        <v/>
      </c>
      <c r="BO304" s="5" t="str">
        <f>IF(BB304="","",RANK(BB304,BB$3:BB$1048576,1)+COUNTIF(BB$3:BB304,BB304)-1)</f>
        <v/>
      </c>
    </row>
    <row r="305" spans="2:67" ht="35.1" customHeight="1" x14ac:dyDescent="0.2">
      <c r="B305" s="116"/>
      <c r="D305" s="102"/>
      <c r="F305" s="73"/>
      <c r="G305" s="103"/>
      <c r="H305" s="104"/>
      <c r="I305" s="105"/>
      <c r="J305" s="106"/>
      <c r="K305" s="107"/>
      <c r="L305" s="62"/>
      <c r="M305" s="111" t="str">
        <f t="shared" si="121"/>
        <v/>
      </c>
      <c r="N305" s="112" t="str">
        <f t="shared" si="122"/>
        <v/>
      </c>
      <c r="T305" s="89" t="str">
        <f t="shared" si="123"/>
        <v/>
      </c>
      <c r="U305" s="90" t="str">
        <f t="shared" si="124"/>
        <v/>
      </c>
      <c r="V305" s="5" t="str">
        <f>IF(C305="","",COUNT(C$3:C305))</f>
        <v/>
      </c>
      <c r="W305" s="5" t="str">
        <f>IF(D305="","",COUNT(D$3:D305))</f>
        <v/>
      </c>
      <c r="X305" s="5" t="str">
        <f>IF(E305="","",COUNT(E$3:E305))</f>
        <v/>
      </c>
      <c r="Y305" s="5" t="str">
        <f>IF(C305="",IF($AK305="","",INDEX(Y$3:Y304,MATCH(MAX(V$3:V304),V$3:V304,0),0)),C305)</f>
        <v/>
      </c>
      <c r="Z305" s="5" t="str">
        <f>IF(D305="",IF($AK305="","",INDEX(Z$3:Z304,MATCH(MAX(W$3:W304),W$3:W304,0),0)),D305)</f>
        <v/>
      </c>
      <c r="AA305" s="5" t="str">
        <f>IF(E305="",IF($AK305="","",INDEX(AA$3:AA304,MATCH(MAX(X$3:X304),X$3:X304,0),0)),E305)</f>
        <v/>
      </c>
      <c r="AB305" s="5" t="str">
        <f t="shared" si="125"/>
        <v/>
      </c>
      <c r="AC305" s="5" t="str">
        <f t="shared" si="126"/>
        <v/>
      </c>
      <c r="AD305" s="11" t="str">
        <f t="shared" si="127"/>
        <v/>
      </c>
      <c r="AE305" s="7" t="str">
        <f t="shared" si="128"/>
        <v/>
      </c>
      <c r="AF305" s="7" t="str">
        <f t="shared" si="129"/>
        <v/>
      </c>
      <c r="AG305" s="12" t="str">
        <f t="shared" si="130"/>
        <v/>
      </c>
      <c r="AH305" s="7" t="str">
        <f t="shared" si="131"/>
        <v/>
      </c>
      <c r="AI305" s="5" t="str">
        <f t="shared" si="132"/>
        <v/>
      </c>
      <c r="AJ305" s="5" t="str">
        <f>IF(H305="","",COUNTA(H$3:H305))</f>
        <v/>
      </c>
      <c r="AK305" s="5" t="str">
        <f>IF(H305="",IF(AI305="","",INDEX(AK$3:AK304,MATCH(MAX(AJ$3:AJ304),AJ$3:AJ304,0),0)),H305)</f>
        <v/>
      </c>
      <c r="AL305" s="5" t="str">
        <f t="shared" si="118"/>
        <v/>
      </c>
      <c r="AM305" s="5" t="str">
        <f t="shared" si="133"/>
        <v/>
      </c>
      <c r="AN305" s="5" t="str">
        <f t="shared" si="134"/>
        <v/>
      </c>
      <c r="AO305" s="57"/>
      <c r="AP305" s="59" t="str">
        <f t="shared" si="135"/>
        <v/>
      </c>
      <c r="AQ305" s="27" t="str">
        <f t="shared" si="120"/>
        <v/>
      </c>
      <c r="AR305" s="5" t="str">
        <f t="shared" si="120"/>
        <v/>
      </c>
      <c r="AS305" s="5" t="str">
        <f t="shared" si="120"/>
        <v/>
      </c>
      <c r="AT305" s="5" t="str">
        <f t="shared" si="120"/>
        <v/>
      </c>
      <c r="AU305" s="5" t="str">
        <f t="shared" si="120"/>
        <v/>
      </c>
      <c r="AV305" s="5" t="str">
        <f t="shared" si="120"/>
        <v/>
      </c>
      <c r="AW305" s="5" t="str">
        <f t="shared" si="120"/>
        <v/>
      </c>
      <c r="AX305" s="5" t="str">
        <f t="shared" si="120"/>
        <v/>
      </c>
      <c r="AY305" s="5" t="str">
        <f t="shared" si="120"/>
        <v/>
      </c>
      <c r="AZ305" s="5" t="str">
        <f t="shared" si="120"/>
        <v/>
      </c>
      <c r="BA305" s="5" t="str">
        <f t="shared" si="120"/>
        <v/>
      </c>
      <c r="BB305" s="5" t="str">
        <f t="shared" si="120"/>
        <v/>
      </c>
      <c r="BC305" s="19"/>
      <c r="BD305" s="5" t="str">
        <f>IF(AQ305="","",RANK(AQ305,AQ$3:AQ$1048576,1)+COUNTIF(AQ$3:AQ305,AQ305)-1)</f>
        <v/>
      </c>
      <c r="BE305" s="5" t="str">
        <f>IF(AR305="","",RANK(AR305,AR$3:AR$1048576,1)+COUNTIF(AR$3:AR305,AR305)-1)</f>
        <v/>
      </c>
      <c r="BF305" s="5" t="str">
        <f>IF(AS305="","",RANK(AS305,AS$3:AS$1048576,1)+COUNTIF(AS$3:AS305,AS305)-1)</f>
        <v/>
      </c>
      <c r="BG305" s="5" t="str">
        <f>IF(AT305="","",RANK(AT305,AT$3:AT$1048576,1)+COUNTIF(AT$3:AT305,AT305)-1)</f>
        <v/>
      </c>
      <c r="BH305" s="5" t="str">
        <f>IF(AU305="","",RANK(AU305,AU$3:AU$1048576,1)+COUNTIF(AU$3:AU305,AU305)-1)</f>
        <v/>
      </c>
      <c r="BI305" s="5" t="str">
        <f>IF(AV305="","",RANK(AV305,AV$3:AV$1048576,1)+COUNTIF(AV$3:AV305,AV305)-1)</f>
        <v/>
      </c>
      <c r="BJ305" s="5" t="str">
        <f>IF(AW305="","",RANK(AW305,AW$3:AW$1048576,1)+COUNTIF(AW$3:AW305,AW305)-1)</f>
        <v/>
      </c>
      <c r="BK305" s="5" t="str">
        <f>IF(AX305="","",RANK(AX305,AX$3:AX$1048576,1)+COUNTIF(AX$3:AX305,AX305)-1)</f>
        <v/>
      </c>
      <c r="BL305" s="5" t="str">
        <f>IF(AY305="","",RANK(AY305,AY$3:AY$1048576,1)+COUNTIF(AY$3:AY305,AY305)-1)</f>
        <v/>
      </c>
      <c r="BM305" s="5" t="str">
        <f>IF(AZ305="","",RANK(AZ305,AZ$3:AZ$1048576,1)+COUNTIF(AZ$3:AZ305,AZ305)-1)</f>
        <v/>
      </c>
      <c r="BN305" s="5" t="str">
        <f>IF(BA305="","",RANK(BA305,BA$3:BA$1048576,1)+COUNTIF(BA$3:BA305,BA305)-1)</f>
        <v/>
      </c>
      <c r="BO305" s="5" t="str">
        <f>IF(BB305="","",RANK(BB305,BB$3:BB$1048576,1)+COUNTIF(BB$3:BB305,BB305)-1)</f>
        <v/>
      </c>
    </row>
    <row r="306" spans="2:67" ht="35.1" customHeight="1" x14ac:dyDescent="0.2">
      <c r="B306" s="116"/>
      <c r="D306" s="102"/>
      <c r="F306" s="73"/>
      <c r="G306" s="103"/>
      <c r="H306" s="104"/>
      <c r="I306" s="105"/>
      <c r="J306" s="106"/>
      <c r="K306" s="107"/>
      <c r="L306" s="62"/>
      <c r="M306" s="111" t="str">
        <f t="shared" si="121"/>
        <v/>
      </c>
      <c r="N306" s="112" t="str">
        <f t="shared" si="122"/>
        <v/>
      </c>
      <c r="T306" s="89" t="str">
        <f t="shared" si="123"/>
        <v/>
      </c>
      <c r="U306" s="90" t="str">
        <f t="shared" si="124"/>
        <v/>
      </c>
      <c r="V306" s="5" t="str">
        <f>IF(C306="","",COUNT(C$3:C306))</f>
        <v/>
      </c>
      <c r="W306" s="5" t="str">
        <f>IF(D306="","",COUNT(D$3:D306))</f>
        <v/>
      </c>
      <c r="X306" s="5" t="str">
        <f>IF(E306="","",COUNT(E$3:E306))</f>
        <v/>
      </c>
      <c r="Y306" s="5" t="str">
        <f>IF(C306="",IF($AK306="","",INDEX(Y$3:Y305,MATCH(MAX(V$3:V305),V$3:V305,0),0)),C306)</f>
        <v/>
      </c>
      <c r="Z306" s="5" t="str">
        <f>IF(D306="",IF($AK306="","",INDEX(Z$3:Z305,MATCH(MAX(W$3:W305),W$3:W305,0),0)),D306)</f>
        <v/>
      </c>
      <c r="AA306" s="5" t="str">
        <f>IF(E306="",IF($AK306="","",INDEX(AA$3:AA305,MATCH(MAX(X$3:X305),X$3:X305,0),0)),E306)</f>
        <v/>
      </c>
      <c r="AB306" s="5" t="str">
        <f t="shared" si="125"/>
        <v/>
      </c>
      <c r="AC306" s="5" t="str">
        <f t="shared" si="126"/>
        <v/>
      </c>
      <c r="AD306" s="11" t="str">
        <f t="shared" si="127"/>
        <v/>
      </c>
      <c r="AE306" s="7" t="str">
        <f t="shared" si="128"/>
        <v/>
      </c>
      <c r="AF306" s="7" t="str">
        <f t="shared" si="129"/>
        <v/>
      </c>
      <c r="AG306" s="12" t="str">
        <f t="shared" si="130"/>
        <v/>
      </c>
      <c r="AH306" s="7" t="str">
        <f t="shared" si="131"/>
        <v/>
      </c>
      <c r="AI306" s="5" t="str">
        <f t="shared" si="132"/>
        <v/>
      </c>
      <c r="AJ306" s="5" t="str">
        <f>IF(H306="","",COUNTA(H$3:H306))</f>
        <v/>
      </c>
      <c r="AK306" s="5" t="str">
        <f>IF(H306="",IF(AI306="","",INDEX(AK$3:AK305,MATCH(MAX(AJ$3:AJ305),AJ$3:AJ305,0),0)),H306)</f>
        <v/>
      </c>
      <c r="AL306" s="5" t="str">
        <f t="shared" si="118"/>
        <v/>
      </c>
      <c r="AM306" s="5" t="str">
        <f t="shared" si="133"/>
        <v/>
      </c>
      <c r="AN306" s="5" t="str">
        <f t="shared" si="134"/>
        <v/>
      </c>
      <c r="AO306" s="57"/>
      <c r="AP306" s="59" t="str">
        <f t="shared" si="135"/>
        <v/>
      </c>
      <c r="AQ306" s="27" t="str">
        <f t="shared" si="120"/>
        <v/>
      </c>
      <c r="AR306" s="5" t="str">
        <f t="shared" si="120"/>
        <v/>
      </c>
      <c r="AS306" s="5" t="str">
        <f t="shared" si="120"/>
        <v/>
      </c>
      <c r="AT306" s="5" t="str">
        <f t="shared" si="120"/>
        <v/>
      </c>
      <c r="AU306" s="5" t="str">
        <f t="shared" si="120"/>
        <v/>
      </c>
      <c r="AV306" s="5" t="str">
        <f t="shared" si="120"/>
        <v/>
      </c>
      <c r="AW306" s="5" t="str">
        <f t="shared" si="120"/>
        <v/>
      </c>
      <c r="AX306" s="5" t="str">
        <f t="shared" si="120"/>
        <v/>
      </c>
      <c r="AY306" s="5" t="str">
        <f t="shared" si="120"/>
        <v/>
      </c>
      <c r="AZ306" s="5" t="str">
        <f t="shared" si="120"/>
        <v/>
      </c>
      <c r="BA306" s="5" t="str">
        <f t="shared" si="120"/>
        <v/>
      </c>
      <c r="BB306" s="5" t="str">
        <f t="shared" si="120"/>
        <v/>
      </c>
      <c r="BC306" s="19"/>
      <c r="BD306" s="5" t="str">
        <f>IF(AQ306="","",RANK(AQ306,AQ$3:AQ$1048576,1)+COUNTIF(AQ$3:AQ306,AQ306)-1)</f>
        <v/>
      </c>
      <c r="BE306" s="5" t="str">
        <f>IF(AR306="","",RANK(AR306,AR$3:AR$1048576,1)+COUNTIF(AR$3:AR306,AR306)-1)</f>
        <v/>
      </c>
      <c r="BF306" s="5" t="str">
        <f>IF(AS306="","",RANK(AS306,AS$3:AS$1048576,1)+COUNTIF(AS$3:AS306,AS306)-1)</f>
        <v/>
      </c>
      <c r="BG306" s="5" t="str">
        <f>IF(AT306="","",RANK(AT306,AT$3:AT$1048576,1)+COUNTIF(AT$3:AT306,AT306)-1)</f>
        <v/>
      </c>
      <c r="BH306" s="5" t="str">
        <f>IF(AU306="","",RANK(AU306,AU$3:AU$1048576,1)+COUNTIF(AU$3:AU306,AU306)-1)</f>
        <v/>
      </c>
      <c r="BI306" s="5" t="str">
        <f>IF(AV306="","",RANK(AV306,AV$3:AV$1048576,1)+COUNTIF(AV$3:AV306,AV306)-1)</f>
        <v/>
      </c>
      <c r="BJ306" s="5" t="str">
        <f>IF(AW306="","",RANK(AW306,AW$3:AW$1048576,1)+COUNTIF(AW$3:AW306,AW306)-1)</f>
        <v/>
      </c>
      <c r="BK306" s="5" t="str">
        <f>IF(AX306="","",RANK(AX306,AX$3:AX$1048576,1)+COUNTIF(AX$3:AX306,AX306)-1)</f>
        <v/>
      </c>
      <c r="BL306" s="5" t="str">
        <f>IF(AY306="","",RANK(AY306,AY$3:AY$1048576,1)+COUNTIF(AY$3:AY306,AY306)-1)</f>
        <v/>
      </c>
      <c r="BM306" s="5" t="str">
        <f>IF(AZ306="","",RANK(AZ306,AZ$3:AZ$1048576,1)+COUNTIF(AZ$3:AZ306,AZ306)-1)</f>
        <v/>
      </c>
      <c r="BN306" s="5" t="str">
        <f>IF(BA306="","",RANK(BA306,BA$3:BA$1048576,1)+COUNTIF(BA$3:BA306,BA306)-1)</f>
        <v/>
      </c>
      <c r="BO306" s="5" t="str">
        <f>IF(BB306="","",RANK(BB306,BB$3:BB$1048576,1)+COUNTIF(BB$3:BB306,BB306)-1)</f>
        <v/>
      </c>
    </row>
    <row r="307" spans="2:67" ht="35.1" customHeight="1" x14ac:dyDescent="0.2">
      <c r="B307" s="116"/>
      <c r="D307" s="102"/>
      <c r="F307" s="73"/>
      <c r="G307" s="103"/>
      <c r="H307" s="104"/>
      <c r="I307" s="105"/>
      <c r="J307" s="106"/>
      <c r="K307" s="107"/>
      <c r="L307" s="62"/>
      <c r="M307" s="111" t="str">
        <f t="shared" si="121"/>
        <v/>
      </c>
      <c r="N307" s="112" t="str">
        <f t="shared" si="122"/>
        <v/>
      </c>
      <c r="T307" s="89" t="str">
        <f t="shared" si="123"/>
        <v/>
      </c>
      <c r="U307" s="90" t="str">
        <f t="shared" si="124"/>
        <v/>
      </c>
      <c r="V307" s="5" t="str">
        <f>IF(C307="","",COUNT(C$3:C307))</f>
        <v/>
      </c>
      <c r="W307" s="5" t="str">
        <f>IF(D307="","",COUNT(D$3:D307))</f>
        <v/>
      </c>
      <c r="X307" s="5" t="str">
        <f>IF(E307="","",COUNT(E$3:E307))</f>
        <v/>
      </c>
      <c r="Y307" s="5" t="str">
        <f>IF(C307="",IF($AK307="","",INDEX(Y$3:Y306,MATCH(MAX(V$3:V306),V$3:V306,0),0)),C307)</f>
        <v/>
      </c>
      <c r="Z307" s="5" t="str">
        <f>IF(D307="",IF($AK307="","",INDEX(Z$3:Z306,MATCH(MAX(W$3:W306),W$3:W306,0),0)),D307)</f>
        <v/>
      </c>
      <c r="AA307" s="5" t="str">
        <f>IF(E307="",IF($AK307="","",INDEX(AA$3:AA306,MATCH(MAX(X$3:X306),X$3:X306,0),0)),E307)</f>
        <v/>
      </c>
      <c r="AB307" s="5" t="str">
        <f t="shared" si="125"/>
        <v/>
      </c>
      <c r="AC307" s="5" t="str">
        <f t="shared" si="126"/>
        <v/>
      </c>
      <c r="AD307" s="11" t="str">
        <f t="shared" si="127"/>
        <v/>
      </c>
      <c r="AE307" s="7" t="str">
        <f t="shared" si="128"/>
        <v/>
      </c>
      <c r="AF307" s="7" t="str">
        <f t="shared" si="129"/>
        <v/>
      </c>
      <c r="AG307" s="12" t="str">
        <f t="shared" si="130"/>
        <v/>
      </c>
      <c r="AH307" s="7" t="str">
        <f t="shared" si="131"/>
        <v/>
      </c>
      <c r="AI307" s="5" t="str">
        <f t="shared" si="132"/>
        <v/>
      </c>
      <c r="AJ307" s="5" t="str">
        <f>IF(H307="","",COUNTA(H$3:H307))</f>
        <v/>
      </c>
      <c r="AK307" s="5" t="str">
        <f>IF(H307="",IF(AI307="","",INDEX(AK$3:AK306,MATCH(MAX(AJ$3:AJ306),AJ$3:AJ306,0),0)),H307)</f>
        <v/>
      </c>
      <c r="AL307" s="5" t="str">
        <f t="shared" si="118"/>
        <v/>
      </c>
      <c r="AM307" s="5" t="str">
        <f t="shared" si="133"/>
        <v/>
      </c>
      <c r="AN307" s="5" t="str">
        <f t="shared" si="134"/>
        <v/>
      </c>
      <c r="AO307" s="57"/>
      <c r="AP307" s="59" t="str">
        <f t="shared" si="135"/>
        <v/>
      </c>
      <c r="AQ307" s="27" t="str">
        <f t="shared" si="120"/>
        <v/>
      </c>
      <c r="AR307" s="5" t="str">
        <f t="shared" si="120"/>
        <v/>
      </c>
      <c r="AS307" s="5" t="str">
        <f t="shared" si="120"/>
        <v/>
      </c>
      <c r="AT307" s="5" t="str">
        <f t="shared" si="120"/>
        <v/>
      </c>
      <c r="AU307" s="5" t="str">
        <f t="shared" si="120"/>
        <v/>
      </c>
      <c r="AV307" s="5" t="str">
        <f t="shared" si="120"/>
        <v/>
      </c>
      <c r="AW307" s="5" t="str">
        <f t="shared" si="120"/>
        <v/>
      </c>
      <c r="AX307" s="5" t="str">
        <f t="shared" si="120"/>
        <v/>
      </c>
      <c r="AY307" s="5" t="str">
        <f t="shared" si="120"/>
        <v/>
      </c>
      <c r="AZ307" s="5" t="str">
        <f t="shared" si="120"/>
        <v/>
      </c>
      <c r="BA307" s="5" t="str">
        <f t="shared" si="120"/>
        <v/>
      </c>
      <c r="BB307" s="5" t="str">
        <f t="shared" si="120"/>
        <v/>
      </c>
      <c r="BC307" s="19"/>
      <c r="BD307" s="5" t="str">
        <f>IF(AQ307="","",RANK(AQ307,AQ$3:AQ$1048576,1)+COUNTIF(AQ$3:AQ307,AQ307)-1)</f>
        <v/>
      </c>
      <c r="BE307" s="5" t="str">
        <f>IF(AR307="","",RANK(AR307,AR$3:AR$1048576,1)+COUNTIF(AR$3:AR307,AR307)-1)</f>
        <v/>
      </c>
      <c r="BF307" s="5" t="str">
        <f>IF(AS307="","",RANK(AS307,AS$3:AS$1048576,1)+COUNTIF(AS$3:AS307,AS307)-1)</f>
        <v/>
      </c>
      <c r="BG307" s="5" t="str">
        <f>IF(AT307="","",RANK(AT307,AT$3:AT$1048576,1)+COUNTIF(AT$3:AT307,AT307)-1)</f>
        <v/>
      </c>
      <c r="BH307" s="5" t="str">
        <f>IF(AU307="","",RANK(AU307,AU$3:AU$1048576,1)+COUNTIF(AU$3:AU307,AU307)-1)</f>
        <v/>
      </c>
      <c r="BI307" s="5" t="str">
        <f>IF(AV307="","",RANK(AV307,AV$3:AV$1048576,1)+COUNTIF(AV$3:AV307,AV307)-1)</f>
        <v/>
      </c>
      <c r="BJ307" s="5" t="str">
        <f>IF(AW307="","",RANK(AW307,AW$3:AW$1048576,1)+COUNTIF(AW$3:AW307,AW307)-1)</f>
        <v/>
      </c>
      <c r="BK307" s="5" t="str">
        <f>IF(AX307="","",RANK(AX307,AX$3:AX$1048576,1)+COUNTIF(AX$3:AX307,AX307)-1)</f>
        <v/>
      </c>
      <c r="BL307" s="5" t="str">
        <f>IF(AY307="","",RANK(AY307,AY$3:AY$1048576,1)+COUNTIF(AY$3:AY307,AY307)-1)</f>
        <v/>
      </c>
      <c r="BM307" s="5" t="str">
        <f>IF(AZ307="","",RANK(AZ307,AZ$3:AZ$1048576,1)+COUNTIF(AZ$3:AZ307,AZ307)-1)</f>
        <v/>
      </c>
      <c r="BN307" s="5" t="str">
        <f>IF(BA307="","",RANK(BA307,BA$3:BA$1048576,1)+COUNTIF(BA$3:BA307,BA307)-1)</f>
        <v/>
      </c>
      <c r="BO307" s="5" t="str">
        <f>IF(BB307="","",RANK(BB307,BB$3:BB$1048576,1)+COUNTIF(BB$3:BB307,BB307)-1)</f>
        <v/>
      </c>
    </row>
    <row r="308" spans="2:67" ht="35.1" customHeight="1" x14ac:dyDescent="0.2">
      <c r="B308" s="116"/>
      <c r="D308" s="102"/>
      <c r="F308" s="73"/>
      <c r="G308" s="103"/>
      <c r="H308" s="104"/>
      <c r="I308" s="105"/>
      <c r="J308" s="106"/>
      <c r="K308" s="107"/>
      <c r="L308" s="62"/>
      <c r="M308" s="111" t="str">
        <f t="shared" si="121"/>
        <v/>
      </c>
      <c r="N308" s="112" t="str">
        <f t="shared" si="122"/>
        <v/>
      </c>
      <c r="T308" s="89" t="str">
        <f t="shared" si="123"/>
        <v/>
      </c>
      <c r="U308" s="90" t="str">
        <f t="shared" si="124"/>
        <v/>
      </c>
      <c r="V308" s="5" t="str">
        <f>IF(C308="","",COUNT(C$3:C308))</f>
        <v/>
      </c>
      <c r="W308" s="5" t="str">
        <f>IF(D308="","",COUNT(D$3:D308))</f>
        <v/>
      </c>
      <c r="X308" s="5" t="str">
        <f>IF(E308="","",COUNT(E$3:E308))</f>
        <v/>
      </c>
      <c r="Y308" s="5" t="str">
        <f>IF(C308="",IF($AK308="","",INDEX(Y$3:Y307,MATCH(MAX(V$3:V307),V$3:V307,0),0)),C308)</f>
        <v/>
      </c>
      <c r="Z308" s="5" t="str">
        <f>IF(D308="",IF($AK308="","",INDEX(Z$3:Z307,MATCH(MAX(W$3:W307),W$3:W307,0),0)),D308)</f>
        <v/>
      </c>
      <c r="AA308" s="5" t="str">
        <f>IF(E308="",IF($AK308="","",INDEX(AA$3:AA307,MATCH(MAX(X$3:X307),X$3:X307,0),0)),E308)</f>
        <v/>
      </c>
      <c r="AB308" s="5" t="str">
        <f t="shared" si="125"/>
        <v/>
      </c>
      <c r="AC308" s="5" t="str">
        <f t="shared" si="126"/>
        <v/>
      </c>
      <c r="AD308" s="11" t="str">
        <f t="shared" si="127"/>
        <v/>
      </c>
      <c r="AE308" s="7" t="str">
        <f t="shared" si="128"/>
        <v/>
      </c>
      <c r="AF308" s="7" t="str">
        <f t="shared" si="129"/>
        <v/>
      </c>
      <c r="AG308" s="12" t="str">
        <f t="shared" si="130"/>
        <v/>
      </c>
      <c r="AH308" s="7" t="str">
        <f t="shared" si="131"/>
        <v/>
      </c>
      <c r="AI308" s="5" t="str">
        <f t="shared" si="132"/>
        <v/>
      </c>
      <c r="AJ308" s="5" t="str">
        <f>IF(H308="","",COUNTA(H$3:H308))</f>
        <v/>
      </c>
      <c r="AK308" s="5" t="str">
        <f>IF(H308="",IF(AI308="","",INDEX(AK$3:AK307,MATCH(MAX(AJ$3:AJ307),AJ$3:AJ307,0),0)),H308)</f>
        <v/>
      </c>
      <c r="AL308" s="5" t="str">
        <f t="shared" si="118"/>
        <v/>
      </c>
      <c r="AM308" s="5" t="str">
        <f t="shared" si="133"/>
        <v/>
      </c>
      <c r="AN308" s="5" t="str">
        <f t="shared" si="134"/>
        <v/>
      </c>
      <c r="AO308" s="57"/>
      <c r="AP308" s="59" t="str">
        <f t="shared" si="135"/>
        <v/>
      </c>
      <c r="AQ308" s="27" t="str">
        <f t="shared" si="120"/>
        <v/>
      </c>
      <c r="AR308" s="5" t="str">
        <f t="shared" si="120"/>
        <v/>
      </c>
      <c r="AS308" s="5" t="str">
        <f t="shared" si="120"/>
        <v/>
      </c>
      <c r="AT308" s="5" t="str">
        <f t="shared" si="120"/>
        <v/>
      </c>
      <c r="AU308" s="5" t="str">
        <f t="shared" si="120"/>
        <v/>
      </c>
      <c r="AV308" s="5" t="str">
        <f t="shared" si="120"/>
        <v/>
      </c>
      <c r="AW308" s="5" t="str">
        <f t="shared" si="120"/>
        <v/>
      </c>
      <c r="AX308" s="5" t="str">
        <f t="shared" si="120"/>
        <v/>
      </c>
      <c r="AY308" s="5" t="str">
        <f t="shared" si="120"/>
        <v/>
      </c>
      <c r="AZ308" s="5" t="str">
        <f t="shared" si="120"/>
        <v/>
      </c>
      <c r="BA308" s="5" t="str">
        <f t="shared" si="120"/>
        <v/>
      </c>
      <c r="BB308" s="5" t="str">
        <f t="shared" si="120"/>
        <v/>
      </c>
      <c r="BC308" s="19"/>
      <c r="BD308" s="5" t="str">
        <f>IF(AQ308="","",RANK(AQ308,AQ$3:AQ$1048576,1)+COUNTIF(AQ$3:AQ308,AQ308)-1)</f>
        <v/>
      </c>
      <c r="BE308" s="5" t="str">
        <f>IF(AR308="","",RANK(AR308,AR$3:AR$1048576,1)+COUNTIF(AR$3:AR308,AR308)-1)</f>
        <v/>
      </c>
      <c r="BF308" s="5" t="str">
        <f>IF(AS308="","",RANK(AS308,AS$3:AS$1048576,1)+COUNTIF(AS$3:AS308,AS308)-1)</f>
        <v/>
      </c>
      <c r="BG308" s="5" t="str">
        <f>IF(AT308="","",RANK(AT308,AT$3:AT$1048576,1)+COUNTIF(AT$3:AT308,AT308)-1)</f>
        <v/>
      </c>
      <c r="BH308" s="5" t="str">
        <f>IF(AU308="","",RANK(AU308,AU$3:AU$1048576,1)+COUNTIF(AU$3:AU308,AU308)-1)</f>
        <v/>
      </c>
      <c r="BI308" s="5" t="str">
        <f>IF(AV308="","",RANK(AV308,AV$3:AV$1048576,1)+COUNTIF(AV$3:AV308,AV308)-1)</f>
        <v/>
      </c>
      <c r="BJ308" s="5" t="str">
        <f>IF(AW308="","",RANK(AW308,AW$3:AW$1048576,1)+COUNTIF(AW$3:AW308,AW308)-1)</f>
        <v/>
      </c>
      <c r="BK308" s="5" t="str">
        <f>IF(AX308="","",RANK(AX308,AX$3:AX$1048576,1)+COUNTIF(AX$3:AX308,AX308)-1)</f>
        <v/>
      </c>
      <c r="BL308" s="5" t="str">
        <f>IF(AY308="","",RANK(AY308,AY$3:AY$1048576,1)+COUNTIF(AY$3:AY308,AY308)-1)</f>
        <v/>
      </c>
      <c r="BM308" s="5" t="str">
        <f>IF(AZ308="","",RANK(AZ308,AZ$3:AZ$1048576,1)+COUNTIF(AZ$3:AZ308,AZ308)-1)</f>
        <v/>
      </c>
      <c r="BN308" s="5" t="str">
        <f>IF(BA308="","",RANK(BA308,BA$3:BA$1048576,1)+COUNTIF(BA$3:BA308,BA308)-1)</f>
        <v/>
      </c>
      <c r="BO308" s="5" t="str">
        <f>IF(BB308="","",RANK(BB308,BB$3:BB$1048576,1)+COUNTIF(BB$3:BB308,BB308)-1)</f>
        <v/>
      </c>
    </row>
    <row r="309" spans="2:67" ht="35.1" customHeight="1" x14ac:dyDescent="0.2">
      <c r="B309" s="116"/>
      <c r="D309" s="102"/>
      <c r="F309" s="73"/>
      <c r="G309" s="103"/>
      <c r="H309" s="104"/>
      <c r="I309" s="105"/>
      <c r="J309" s="106"/>
      <c r="K309" s="107"/>
      <c r="L309" s="62"/>
      <c r="M309" s="111" t="str">
        <f t="shared" si="121"/>
        <v/>
      </c>
      <c r="N309" s="112" t="str">
        <f t="shared" si="122"/>
        <v/>
      </c>
      <c r="T309" s="89" t="str">
        <f t="shared" si="123"/>
        <v/>
      </c>
      <c r="U309" s="90" t="str">
        <f t="shared" si="124"/>
        <v/>
      </c>
      <c r="V309" s="5" t="str">
        <f>IF(C309="","",COUNT(C$3:C309))</f>
        <v/>
      </c>
      <c r="W309" s="5" t="str">
        <f>IF(D309="","",COUNT(D$3:D309))</f>
        <v/>
      </c>
      <c r="X309" s="5" t="str">
        <f>IF(E309="","",COUNT(E$3:E309))</f>
        <v/>
      </c>
      <c r="Y309" s="5" t="str">
        <f>IF(C309="",IF($AK309="","",INDEX(Y$3:Y308,MATCH(MAX(V$3:V308),V$3:V308,0),0)),C309)</f>
        <v/>
      </c>
      <c r="Z309" s="5" t="str">
        <f>IF(D309="",IF($AK309="","",INDEX(Z$3:Z308,MATCH(MAX(W$3:W308),W$3:W308,0),0)),D309)</f>
        <v/>
      </c>
      <c r="AA309" s="5" t="str">
        <f>IF(E309="",IF($AK309="","",INDEX(AA$3:AA308,MATCH(MAX(X$3:X308),X$3:X308,0),0)),E309)</f>
        <v/>
      </c>
      <c r="AB309" s="5" t="str">
        <f t="shared" si="125"/>
        <v/>
      </c>
      <c r="AC309" s="5" t="str">
        <f t="shared" si="126"/>
        <v/>
      </c>
      <c r="AD309" s="11" t="str">
        <f t="shared" si="127"/>
        <v/>
      </c>
      <c r="AE309" s="7" t="str">
        <f t="shared" si="128"/>
        <v/>
      </c>
      <c r="AF309" s="7" t="str">
        <f t="shared" si="129"/>
        <v/>
      </c>
      <c r="AG309" s="12" t="str">
        <f t="shared" si="130"/>
        <v/>
      </c>
      <c r="AH309" s="7" t="str">
        <f t="shared" si="131"/>
        <v/>
      </c>
      <c r="AI309" s="5" t="str">
        <f t="shared" si="132"/>
        <v/>
      </c>
      <c r="AJ309" s="5" t="str">
        <f>IF(H309="","",COUNTA(H$3:H309))</f>
        <v/>
      </c>
      <c r="AK309" s="5" t="str">
        <f>IF(H309="",IF(AI309="","",INDEX(AK$3:AK308,MATCH(MAX(AJ$3:AJ308),AJ$3:AJ308,0),0)),H309)</f>
        <v/>
      </c>
      <c r="AL309" s="5" t="str">
        <f t="shared" si="118"/>
        <v/>
      </c>
      <c r="AM309" s="5" t="str">
        <f t="shared" si="133"/>
        <v/>
      </c>
      <c r="AN309" s="5" t="str">
        <f t="shared" si="134"/>
        <v/>
      </c>
      <c r="AO309" s="57"/>
      <c r="AP309" s="59" t="str">
        <f t="shared" si="135"/>
        <v/>
      </c>
      <c r="AQ309" s="27" t="str">
        <f t="shared" si="120"/>
        <v/>
      </c>
      <c r="AR309" s="5" t="str">
        <f t="shared" si="120"/>
        <v/>
      </c>
      <c r="AS309" s="5" t="str">
        <f t="shared" si="120"/>
        <v/>
      </c>
      <c r="AT309" s="5" t="str">
        <f t="shared" si="120"/>
        <v/>
      </c>
      <c r="AU309" s="5" t="str">
        <f t="shared" si="120"/>
        <v/>
      </c>
      <c r="AV309" s="5" t="str">
        <f t="shared" si="120"/>
        <v/>
      </c>
      <c r="AW309" s="5" t="str">
        <f t="shared" si="120"/>
        <v/>
      </c>
      <c r="AX309" s="5" t="str">
        <f t="shared" si="120"/>
        <v/>
      </c>
      <c r="AY309" s="5" t="str">
        <f t="shared" si="120"/>
        <v/>
      </c>
      <c r="AZ309" s="5" t="str">
        <f t="shared" si="120"/>
        <v/>
      </c>
      <c r="BA309" s="5" t="str">
        <f t="shared" si="120"/>
        <v/>
      </c>
      <c r="BB309" s="5" t="str">
        <f t="shared" si="120"/>
        <v/>
      </c>
      <c r="BC309" s="19"/>
      <c r="BD309" s="5" t="str">
        <f>IF(AQ309="","",RANK(AQ309,AQ$3:AQ$1048576,1)+COUNTIF(AQ$3:AQ309,AQ309)-1)</f>
        <v/>
      </c>
      <c r="BE309" s="5" t="str">
        <f>IF(AR309="","",RANK(AR309,AR$3:AR$1048576,1)+COUNTIF(AR$3:AR309,AR309)-1)</f>
        <v/>
      </c>
      <c r="BF309" s="5" t="str">
        <f>IF(AS309="","",RANK(AS309,AS$3:AS$1048576,1)+COUNTIF(AS$3:AS309,AS309)-1)</f>
        <v/>
      </c>
      <c r="BG309" s="5" t="str">
        <f>IF(AT309="","",RANK(AT309,AT$3:AT$1048576,1)+COUNTIF(AT$3:AT309,AT309)-1)</f>
        <v/>
      </c>
      <c r="BH309" s="5" t="str">
        <f>IF(AU309="","",RANK(AU309,AU$3:AU$1048576,1)+COUNTIF(AU$3:AU309,AU309)-1)</f>
        <v/>
      </c>
      <c r="BI309" s="5" t="str">
        <f>IF(AV309="","",RANK(AV309,AV$3:AV$1048576,1)+COUNTIF(AV$3:AV309,AV309)-1)</f>
        <v/>
      </c>
      <c r="BJ309" s="5" t="str">
        <f>IF(AW309="","",RANK(AW309,AW$3:AW$1048576,1)+COUNTIF(AW$3:AW309,AW309)-1)</f>
        <v/>
      </c>
      <c r="BK309" s="5" t="str">
        <f>IF(AX309="","",RANK(AX309,AX$3:AX$1048576,1)+COUNTIF(AX$3:AX309,AX309)-1)</f>
        <v/>
      </c>
      <c r="BL309" s="5" t="str">
        <f>IF(AY309="","",RANK(AY309,AY$3:AY$1048576,1)+COUNTIF(AY$3:AY309,AY309)-1)</f>
        <v/>
      </c>
      <c r="BM309" s="5" t="str">
        <f>IF(AZ309="","",RANK(AZ309,AZ$3:AZ$1048576,1)+COUNTIF(AZ$3:AZ309,AZ309)-1)</f>
        <v/>
      </c>
      <c r="BN309" s="5" t="str">
        <f>IF(BA309="","",RANK(BA309,BA$3:BA$1048576,1)+COUNTIF(BA$3:BA309,BA309)-1)</f>
        <v/>
      </c>
      <c r="BO309" s="5" t="str">
        <f>IF(BB309="","",RANK(BB309,BB$3:BB$1048576,1)+COUNTIF(BB$3:BB309,BB309)-1)</f>
        <v/>
      </c>
    </row>
    <row r="310" spans="2:67" ht="35.1" customHeight="1" x14ac:dyDescent="0.2">
      <c r="B310" s="116"/>
      <c r="D310" s="102"/>
      <c r="F310" s="73"/>
      <c r="G310" s="103"/>
      <c r="H310" s="104"/>
      <c r="I310" s="105"/>
      <c r="J310" s="106"/>
      <c r="K310" s="107"/>
      <c r="L310" s="62"/>
      <c r="M310" s="111" t="str">
        <f t="shared" si="121"/>
        <v/>
      </c>
      <c r="N310" s="112" t="str">
        <f t="shared" si="122"/>
        <v/>
      </c>
      <c r="T310" s="89" t="str">
        <f t="shared" si="123"/>
        <v/>
      </c>
      <c r="U310" s="90" t="str">
        <f t="shared" si="124"/>
        <v/>
      </c>
      <c r="V310" s="5" t="str">
        <f>IF(C310="","",COUNT(C$3:C310))</f>
        <v/>
      </c>
      <c r="W310" s="5" t="str">
        <f>IF(D310="","",COUNT(D$3:D310))</f>
        <v/>
      </c>
      <c r="X310" s="5" t="str">
        <f>IF(E310="","",COUNT(E$3:E310))</f>
        <v/>
      </c>
      <c r="Y310" s="5" t="str">
        <f>IF(C310="",IF($AK310="","",INDEX(Y$3:Y309,MATCH(MAX(V$3:V309),V$3:V309,0),0)),C310)</f>
        <v/>
      </c>
      <c r="Z310" s="5" t="str">
        <f>IF(D310="",IF($AK310="","",INDEX(Z$3:Z309,MATCH(MAX(W$3:W309),W$3:W309,0),0)),D310)</f>
        <v/>
      </c>
      <c r="AA310" s="5" t="str">
        <f>IF(E310="",IF($AK310="","",INDEX(AA$3:AA309,MATCH(MAX(X$3:X309),X$3:X309,0),0)),E310)</f>
        <v/>
      </c>
      <c r="AB310" s="5" t="str">
        <f t="shared" si="125"/>
        <v/>
      </c>
      <c r="AC310" s="5" t="str">
        <f t="shared" si="126"/>
        <v/>
      </c>
      <c r="AD310" s="11" t="str">
        <f t="shared" si="127"/>
        <v/>
      </c>
      <c r="AE310" s="7" t="str">
        <f t="shared" si="128"/>
        <v/>
      </c>
      <c r="AF310" s="7" t="str">
        <f t="shared" si="129"/>
        <v/>
      </c>
      <c r="AG310" s="12" t="str">
        <f t="shared" si="130"/>
        <v/>
      </c>
      <c r="AH310" s="7" t="str">
        <f t="shared" si="131"/>
        <v/>
      </c>
      <c r="AI310" s="5" t="str">
        <f t="shared" si="132"/>
        <v/>
      </c>
      <c r="AJ310" s="5" t="str">
        <f>IF(H310="","",COUNTA(H$3:H310))</f>
        <v/>
      </c>
      <c r="AK310" s="5" t="str">
        <f>IF(H310="",IF(AI310="","",INDEX(AK$3:AK309,MATCH(MAX(AJ$3:AJ309),AJ$3:AJ309,0),0)),H310)</f>
        <v/>
      </c>
      <c r="AL310" s="5" t="str">
        <f t="shared" si="118"/>
        <v/>
      </c>
      <c r="AM310" s="5" t="str">
        <f t="shared" si="133"/>
        <v/>
      </c>
      <c r="AN310" s="5" t="str">
        <f t="shared" si="134"/>
        <v/>
      </c>
      <c r="AO310" s="57"/>
      <c r="AP310" s="59" t="str">
        <f t="shared" si="135"/>
        <v/>
      </c>
      <c r="AQ310" s="27" t="str">
        <f t="shared" si="120"/>
        <v/>
      </c>
      <c r="AR310" s="5" t="str">
        <f t="shared" si="120"/>
        <v/>
      </c>
      <c r="AS310" s="5" t="str">
        <f t="shared" si="120"/>
        <v/>
      </c>
      <c r="AT310" s="5" t="str">
        <f t="shared" si="120"/>
        <v/>
      </c>
      <c r="AU310" s="5" t="str">
        <f t="shared" si="120"/>
        <v/>
      </c>
      <c r="AV310" s="5" t="str">
        <f t="shared" si="120"/>
        <v/>
      </c>
      <c r="AW310" s="5" t="str">
        <f t="shared" si="120"/>
        <v/>
      </c>
      <c r="AX310" s="5" t="str">
        <f t="shared" si="120"/>
        <v/>
      </c>
      <c r="AY310" s="5" t="str">
        <f t="shared" si="120"/>
        <v/>
      </c>
      <c r="AZ310" s="5" t="str">
        <f t="shared" si="120"/>
        <v/>
      </c>
      <c r="BA310" s="5" t="str">
        <f t="shared" si="120"/>
        <v/>
      </c>
      <c r="BB310" s="5" t="str">
        <f t="shared" si="120"/>
        <v/>
      </c>
      <c r="BC310" s="19"/>
      <c r="BD310" s="5" t="str">
        <f>IF(AQ310="","",RANK(AQ310,AQ$3:AQ$1048576,1)+COUNTIF(AQ$3:AQ310,AQ310)-1)</f>
        <v/>
      </c>
      <c r="BE310" s="5" t="str">
        <f>IF(AR310="","",RANK(AR310,AR$3:AR$1048576,1)+COUNTIF(AR$3:AR310,AR310)-1)</f>
        <v/>
      </c>
      <c r="BF310" s="5" t="str">
        <f>IF(AS310="","",RANK(AS310,AS$3:AS$1048576,1)+COUNTIF(AS$3:AS310,AS310)-1)</f>
        <v/>
      </c>
      <c r="BG310" s="5" t="str">
        <f>IF(AT310="","",RANK(AT310,AT$3:AT$1048576,1)+COUNTIF(AT$3:AT310,AT310)-1)</f>
        <v/>
      </c>
      <c r="BH310" s="5" t="str">
        <f>IF(AU310="","",RANK(AU310,AU$3:AU$1048576,1)+COUNTIF(AU$3:AU310,AU310)-1)</f>
        <v/>
      </c>
      <c r="BI310" s="5" t="str">
        <f>IF(AV310="","",RANK(AV310,AV$3:AV$1048576,1)+COUNTIF(AV$3:AV310,AV310)-1)</f>
        <v/>
      </c>
      <c r="BJ310" s="5" t="str">
        <f>IF(AW310="","",RANK(AW310,AW$3:AW$1048576,1)+COUNTIF(AW$3:AW310,AW310)-1)</f>
        <v/>
      </c>
      <c r="BK310" s="5" t="str">
        <f>IF(AX310="","",RANK(AX310,AX$3:AX$1048576,1)+COUNTIF(AX$3:AX310,AX310)-1)</f>
        <v/>
      </c>
      <c r="BL310" s="5" t="str">
        <f>IF(AY310="","",RANK(AY310,AY$3:AY$1048576,1)+COUNTIF(AY$3:AY310,AY310)-1)</f>
        <v/>
      </c>
      <c r="BM310" s="5" t="str">
        <f>IF(AZ310="","",RANK(AZ310,AZ$3:AZ$1048576,1)+COUNTIF(AZ$3:AZ310,AZ310)-1)</f>
        <v/>
      </c>
      <c r="BN310" s="5" t="str">
        <f>IF(BA310="","",RANK(BA310,BA$3:BA$1048576,1)+COUNTIF(BA$3:BA310,BA310)-1)</f>
        <v/>
      </c>
      <c r="BO310" s="5" t="str">
        <f>IF(BB310="","",RANK(BB310,BB$3:BB$1048576,1)+COUNTIF(BB$3:BB310,BB310)-1)</f>
        <v/>
      </c>
    </row>
    <row r="311" spans="2:67" ht="35.1" customHeight="1" x14ac:dyDescent="0.2">
      <c r="B311" s="116"/>
      <c r="D311" s="102"/>
      <c r="F311" s="73"/>
      <c r="G311" s="103"/>
      <c r="H311" s="104"/>
      <c r="I311" s="105"/>
      <c r="J311" s="106"/>
      <c r="K311" s="107"/>
      <c r="L311" s="62"/>
      <c r="M311" s="111" t="str">
        <f t="shared" si="121"/>
        <v/>
      </c>
      <c r="N311" s="112" t="str">
        <f t="shared" si="122"/>
        <v/>
      </c>
      <c r="T311" s="89" t="str">
        <f t="shared" si="123"/>
        <v/>
      </c>
      <c r="U311" s="90" t="str">
        <f t="shared" si="124"/>
        <v/>
      </c>
      <c r="V311" s="5" t="str">
        <f>IF(C311="","",COUNT(C$3:C311))</f>
        <v/>
      </c>
      <c r="W311" s="5" t="str">
        <f>IF(D311="","",COUNT(D$3:D311))</f>
        <v/>
      </c>
      <c r="X311" s="5" t="str">
        <f>IF(E311="","",COUNT(E$3:E311))</f>
        <v/>
      </c>
      <c r="Y311" s="5" t="str">
        <f>IF(C311="",IF($AK311="","",INDEX(Y$3:Y310,MATCH(MAX(V$3:V310),V$3:V310,0),0)),C311)</f>
        <v/>
      </c>
      <c r="Z311" s="5" t="str">
        <f>IF(D311="",IF($AK311="","",INDEX(Z$3:Z310,MATCH(MAX(W$3:W310),W$3:W310,0),0)),D311)</f>
        <v/>
      </c>
      <c r="AA311" s="5" t="str">
        <f>IF(E311="",IF($AK311="","",INDEX(AA$3:AA310,MATCH(MAX(X$3:X310),X$3:X310,0),0)),E311)</f>
        <v/>
      </c>
      <c r="AB311" s="5" t="str">
        <f t="shared" si="125"/>
        <v/>
      </c>
      <c r="AC311" s="5" t="str">
        <f t="shared" si="126"/>
        <v/>
      </c>
      <c r="AD311" s="11" t="str">
        <f t="shared" si="127"/>
        <v/>
      </c>
      <c r="AE311" s="7" t="str">
        <f t="shared" si="128"/>
        <v/>
      </c>
      <c r="AF311" s="7" t="str">
        <f t="shared" si="129"/>
        <v/>
      </c>
      <c r="AG311" s="12" t="str">
        <f t="shared" si="130"/>
        <v/>
      </c>
      <c r="AH311" s="7" t="str">
        <f t="shared" si="131"/>
        <v/>
      </c>
      <c r="AI311" s="5" t="str">
        <f t="shared" si="132"/>
        <v/>
      </c>
      <c r="AJ311" s="5" t="str">
        <f>IF(H311="","",COUNTA(H$3:H311))</f>
        <v/>
      </c>
      <c r="AK311" s="5" t="str">
        <f>IF(H311="",IF(AI311="","",INDEX(AK$3:AK310,MATCH(MAX(AJ$3:AJ310),AJ$3:AJ310,0),0)),H311)</f>
        <v/>
      </c>
      <c r="AL311" s="5" t="str">
        <f t="shared" si="118"/>
        <v/>
      </c>
      <c r="AM311" s="5" t="str">
        <f t="shared" si="133"/>
        <v/>
      </c>
      <c r="AN311" s="5" t="str">
        <f t="shared" si="134"/>
        <v/>
      </c>
      <c r="AO311" s="57"/>
      <c r="AP311" s="59" t="str">
        <f t="shared" si="135"/>
        <v/>
      </c>
      <c r="AQ311" s="27" t="str">
        <f t="shared" si="120"/>
        <v/>
      </c>
      <c r="AR311" s="5" t="str">
        <f t="shared" si="120"/>
        <v/>
      </c>
      <c r="AS311" s="5" t="str">
        <f t="shared" si="120"/>
        <v/>
      </c>
      <c r="AT311" s="5" t="str">
        <f t="shared" si="120"/>
        <v/>
      </c>
      <c r="AU311" s="5" t="str">
        <f t="shared" si="120"/>
        <v/>
      </c>
      <c r="AV311" s="5" t="str">
        <f t="shared" si="120"/>
        <v/>
      </c>
      <c r="AW311" s="5" t="str">
        <f t="shared" si="120"/>
        <v/>
      </c>
      <c r="AX311" s="5" t="str">
        <f t="shared" si="120"/>
        <v/>
      </c>
      <c r="AY311" s="5" t="str">
        <f t="shared" si="120"/>
        <v/>
      </c>
      <c r="AZ311" s="5" t="str">
        <f t="shared" si="120"/>
        <v/>
      </c>
      <c r="BA311" s="5" t="str">
        <f t="shared" si="120"/>
        <v/>
      </c>
      <c r="BB311" s="5" t="str">
        <f t="shared" si="120"/>
        <v/>
      </c>
      <c r="BC311" s="19"/>
      <c r="BD311" s="5" t="str">
        <f>IF(AQ311="","",RANK(AQ311,AQ$3:AQ$1048576,1)+COUNTIF(AQ$3:AQ311,AQ311)-1)</f>
        <v/>
      </c>
      <c r="BE311" s="5" t="str">
        <f>IF(AR311="","",RANK(AR311,AR$3:AR$1048576,1)+COUNTIF(AR$3:AR311,AR311)-1)</f>
        <v/>
      </c>
      <c r="BF311" s="5" t="str">
        <f>IF(AS311="","",RANK(AS311,AS$3:AS$1048576,1)+COUNTIF(AS$3:AS311,AS311)-1)</f>
        <v/>
      </c>
      <c r="BG311" s="5" t="str">
        <f>IF(AT311="","",RANK(AT311,AT$3:AT$1048576,1)+COUNTIF(AT$3:AT311,AT311)-1)</f>
        <v/>
      </c>
      <c r="BH311" s="5" t="str">
        <f>IF(AU311="","",RANK(AU311,AU$3:AU$1048576,1)+COUNTIF(AU$3:AU311,AU311)-1)</f>
        <v/>
      </c>
      <c r="BI311" s="5" t="str">
        <f>IF(AV311="","",RANK(AV311,AV$3:AV$1048576,1)+COUNTIF(AV$3:AV311,AV311)-1)</f>
        <v/>
      </c>
      <c r="BJ311" s="5" t="str">
        <f>IF(AW311="","",RANK(AW311,AW$3:AW$1048576,1)+COUNTIF(AW$3:AW311,AW311)-1)</f>
        <v/>
      </c>
      <c r="BK311" s="5" t="str">
        <f>IF(AX311="","",RANK(AX311,AX$3:AX$1048576,1)+COUNTIF(AX$3:AX311,AX311)-1)</f>
        <v/>
      </c>
      <c r="BL311" s="5" t="str">
        <f>IF(AY311="","",RANK(AY311,AY$3:AY$1048576,1)+COUNTIF(AY$3:AY311,AY311)-1)</f>
        <v/>
      </c>
      <c r="BM311" s="5" t="str">
        <f>IF(AZ311="","",RANK(AZ311,AZ$3:AZ$1048576,1)+COUNTIF(AZ$3:AZ311,AZ311)-1)</f>
        <v/>
      </c>
      <c r="BN311" s="5" t="str">
        <f>IF(BA311="","",RANK(BA311,BA$3:BA$1048576,1)+COUNTIF(BA$3:BA311,BA311)-1)</f>
        <v/>
      </c>
      <c r="BO311" s="5" t="str">
        <f>IF(BB311="","",RANK(BB311,BB$3:BB$1048576,1)+COUNTIF(BB$3:BB311,BB311)-1)</f>
        <v/>
      </c>
    </row>
    <row r="312" spans="2:67" ht="35.1" customHeight="1" x14ac:dyDescent="0.2">
      <c r="B312" s="116"/>
      <c r="D312" s="102"/>
      <c r="F312" s="73"/>
      <c r="G312" s="103"/>
      <c r="H312" s="104"/>
      <c r="I312" s="105"/>
      <c r="J312" s="106"/>
      <c r="K312" s="107"/>
      <c r="L312" s="62"/>
      <c r="M312" s="111" t="str">
        <f t="shared" si="121"/>
        <v/>
      </c>
      <c r="N312" s="112" t="str">
        <f t="shared" si="122"/>
        <v/>
      </c>
      <c r="T312" s="89" t="str">
        <f t="shared" si="123"/>
        <v/>
      </c>
      <c r="U312" s="90" t="str">
        <f t="shared" si="124"/>
        <v/>
      </c>
      <c r="V312" s="5" t="str">
        <f>IF(C312="","",COUNT(C$3:C312))</f>
        <v/>
      </c>
      <c r="W312" s="5" t="str">
        <f>IF(D312="","",COUNT(D$3:D312))</f>
        <v/>
      </c>
      <c r="X312" s="5" t="str">
        <f>IF(E312="","",COUNT(E$3:E312))</f>
        <v/>
      </c>
      <c r="Y312" s="5" t="str">
        <f>IF(C312="",IF($AK312="","",INDEX(Y$3:Y311,MATCH(MAX(V$3:V311),V$3:V311,0),0)),C312)</f>
        <v/>
      </c>
      <c r="Z312" s="5" t="str">
        <f>IF(D312="",IF($AK312="","",INDEX(Z$3:Z311,MATCH(MAX(W$3:W311),W$3:W311,0),0)),D312)</f>
        <v/>
      </c>
      <c r="AA312" s="5" t="str">
        <f>IF(E312="",IF($AK312="","",INDEX(AA$3:AA311,MATCH(MAX(X$3:X311),X$3:X311,0),0)),E312)</f>
        <v/>
      </c>
      <c r="AB312" s="5" t="str">
        <f t="shared" si="125"/>
        <v/>
      </c>
      <c r="AC312" s="5" t="str">
        <f t="shared" si="126"/>
        <v/>
      </c>
      <c r="AD312" s="11" t="str">
        <f t="shared" si="127"/>
        <v/>
      </c>
      <c r="AE312" s="7" t="str">
        <f t="shared" si="128"/>
        <v/>
      </c>
      <c r="AF312" s="7" t="str">
        <f t="shared" si="129"/>
        <v/>
      </c>
      <c r="AG312" s="12" t="str">
        <f t="shared" si="130"/>
        <v/>
      </c>
      <c r="AH312" s="7" t="str">
        <f t="shared" si="131"/>
        <v/>
      </c>
      <c r="AI312" s="5" t="str">
        <f t="shared" si="132"/>
        <v/>
      </c>
      <c r="AJ312" s="5" t="str">
        <f>IF(H312="","",COUNTA(H$3:H312))</f>
        <v/>
      </c>
      <c r="AK312" s="5" t="str">
        <f>IF(H312="",IF(AI312="","",INDEX(AK$3:AK311,MATCH(MAX(AJ$3:AJ311),AJ$3:AJ311,0),0)),H312)</f>
        <v/>
      </c>
      <c r="AL312" s="5" t="str">
        <f t="shared" si="118"/>
        <v/>
      </c>
      <c r="AM312" s="5" t="str">
        <f t="shared" si="133"/>
        <v/>
      </c>
      <c r="AN312" s="5" t="str">
        <f t="shared" si="134"/>
        <v/>
      </c>
      <c r="AO312" s="57"/>
      <c r="AP312" s="59" t="str">
        <f t="shared" si="135"/>
        <v/>
      </c>
      <c r="AQ312" s="27" t="str">
        <f t="shared" si="120"/>
        <v/>
      </c>
      <c r="AR312" s="5" t="str">
        <f t="shared" si="120"/>
        <v/>
      </c>
      <c r="AS312" s="5" t="str">
        <f t="shared" si="120"/>
        <v/>
      </c>
      <c r="AT312" s="5" t="str">
        <f t="shared" si="120"/>
        <v/>
      </c>
      <c r="AU312" s="5" t="str">
        <f t="shared" si="120"/>
        <v/>
      </c>
      <c r="AV312" s="5" t="str">
        <f t="shared" si="120"/>
        <v/>
      </c>
      <c r="AW312" s="5" t="str">
        <f t="shared" si="120"/>
        <v/>
      </c>
      <c r="AX312" s="5" t="str">
        <f t="shared" si="120"/>
        <v/>
      </c>
      <c r="AY312" s="5" t="str">
        <f t="shared" si="120"/>
        <v/>
      </c>
      <c r="AZ312" s="5" t="str">
        <f t="shared" si="120"/>
        <v/>
      </c>
      <c r="BA312" s="5" t="str">
        <f t="shared" si="120"/>
        <v/>
      </c>
      <c r="BB312" s="5" t="str">
        <f t="shared" si="120"/>
        <v/>
      </c>
      <c r="BC312" s="19"/>
      <c r="BD312" s="5" t="str">
        <f>IF(AQ312="","",RANK(AQ312,AQ$3:AQ$1048576,1)+COUNTIF(AQ$3:AQ312,AQ312)-1)</f>
        <v/>
      </c>
      <c r="BE312" s="5" t="str">
        <f>IF(AR312="","",RANK(AR312,AR$3:AR$1048576,1)+COUNTIF(AR$3:AR312,AR312)-1)</f>
        <v/>
      </c>
      <c r="BF312" s="5" t="str">
        <f>IF(AS312="","",RANK(AS312,AS$3:AS$1048576,1)+COUNTIF(AS$3:AS312,AS312)-1)</f>
        <v/>
      </c>
      <c r="BG312" s="5" t="str">
        <f>IF(AT312="","",RANK(AT312,AT$3:AT$1048576,1)+COUNTIF(AT$3:AT312,AT312)-1)</f>
        <v/>
      </c>
      <c r="BH312" s="5" t="str">
        <f>IF(AU312="","",RANK(AU312,AU$3:AU$1048576,1)+COUNTIF(AU$3:AU312,AU312)-1)</f>
        <v/>
      </c>
      <c r="BI312" s="5" t="str">
        <f>IF(AV312="","",RANK(AV312,AV$3:AV$1048576,1)+COUNTIF(AV$3:AV312,AV312)-1)</f>
        <v/>
      </c>
      <c r="BJ312" s="5" t="str">
        <f>IF(AW312="","",RANK(AW312,AW$3:AW$1048576,1)+COUNTIF(AW$3:AW312,AW312)-1)</f>
        <v/>
      </c>
      <c r="BK312" s="5" t="str">
        <f>IF(AX312="","",RANK(AX312,AX$3:AX$1048576,1)+COUNTIF(AX$3:AX312,AX312)-1)</f>
        <v/>
      </c>
      <c r="BL312" s="5" t="str">
        <f>IF(AY312="","",RANK(AY312,AY$3:AY$1048576,1)+COUNTIF(AY$3:AY312,AY312)-1)</f>
        <v/>
      </c>
      <c r="BM312" s="5" t="str">
        <f>IF(AZ312="","",RANK(AZ312,AZ$3:AZ$1048576,1)+COUNTIF(AZ$3:AZ312,AZ312)-1)</f>
        <v/>
      </c>
      <c r="BN312" s="5" t="str">
        <f>IF(BA312="","",RANK(BA312,BA$3:BA$1048576,1)+COUNTIF(BA$3:BA312,BA312)-1)</f>
        <v/>
      </c>
      <c r="BO312" s="5" t="str">
        <f>IF(BB312="","",RANK(BB312,BB$3:BB$1048576,1)+COUNTIF(BB$3:BB312,BB312)-1)</f>
        <v/>
      </c>
    </row>
    <row r="313" spans="2:67" ht="35.1" customHeight="1" x14ac:dyDescent="0.2">
      <c r="B313" s="116"/>
      <c r="D313" s="102"/>
      <c r="F313" s="73"/>
      <c r="G313" s="103"/>
      <c r="H313" s="104"/>
      <c r="I313" s="105"/>
      <c r="J313" s="106"/>
      <c r="K313" s="107"/>
      <c r="L313" s="62"/>
      <c r="M313" s="111" t="str">
        <f t="shared" si="121"/>
        <v/>
      </c>
      <c r="N313" s="112" t="str">
        <f t="shared" si="122"/>
        <v/>
      </c>
      <c r="T313" s="89" t="str">
        <f t="shared" si="123"/>
        <v/>
      </c>
      <c r="U313" s="90" t="str">
        <f t="shared" si="124"/>
        <v/>
      </c>
      <c r="V313" s="5" t="str">
        <f>IF(C313="","",COUNT(C$3:C313))</f>
        <v/>
      </c>
      <c r="W313" s="5" t="str">
        <f>IF(D313="","",COUNT(D$3:D313))</f>
        <v/>
      </c>
      <c r="X313" s="5" t="str">
        <f>IF(E313="","",COUNT(E$3:E313))</f>
        <v/>
      </c>
      <c r="Y313" s="5" t="str">
        <f>IF(C313="",IF($AK313="","",INDEX(Y$3:Y312,MATCH(MAX(V$3:V312),V$3:V312,0),0)),C313)</f>
        <v/>
      </c>
      <c r="Z313" s="5" t="str">
        <f>IF(D313="",IF($AK313="","",INDEX(Z$3:Z312,MATCH(MAX(W$3:W312),W$3:W312,0),0)),D313)</f>
        <v/>
      </c>
      <c r="AA313" s="5" t="str">
        <f>IF(E313="",IF($AK313="","",INDEX(AA$3:AA312,MATCH(MAX(X$3:X312),X$3:X312,0),0)),E313)</f>
        <v/>
      </c>
      <c r="AB313" s="5" t="str">
        <f t="shared" si="125"/>
        <v/>
      </c>
      <c r="AC313" s="5" t="str">
        <f t="shared" si="126"/>
        <v/>
      </c>
      <c r="AD313" s="11" t="str">
        <f t="shared" si="127"/>
        <v/>
      </c>
      <c r="AE313" s="7" t="str">
        <f t="shared" si="128"/>
        <v/>
      </c>
      <c r="AF313" s="7" t="str">
        <f t="shared" si="129"/>
        <v/>
      </c>
      <c r="AG313" s="12" t="str">
        <f t="shared" si="130"/>
        <v/>
      </c>
      <c r="AH313" s="7" t="str">
        <f t="shared" si="131"/>
        <v/>
      </c>
      <c r="AI313" s="5" t="str">
        <f t="shared" si="132"/>
        <v/>
      </c>
      <c r="AJ313" s="5" t="str">
        <f>IF(H313="","",COUNTA(H$3:H313))</f>
        <v/>
      </c>
      <c r="AK313" s="5" t="str">
        <f>IF(H313="",IF(AI313="","",INDEX(AK$3:AK312,MATCH(MAX(AJ$3:AJ312),AJ$3:AJ312,0),0)),H313)</f>
        <v/>
      </c>
      <c r="AL313" s="5" t="str">
        <f t="shared" si="118"/>
        <v/>
      </c>
      <c r="AM313" s="5" t="str">
        <f t="shared" si="133"/>
        <v/>
      </c>
      <c r="AN313" s="5" t="str">
        <f t="shared" si="134"/>
        <v/>
      </c>
      <c r="AO313" s="57"/>
      <c r="AP313" s="59" t="str">
        <f t="shared" si="135"/>
        <v/>
      </c>
      <c r="AQ313" s="27" t="str">
        <f t="shared" si="120"/>
        <v/>
      </c>
      <c r="AR313" s="5" t="str">
        <f t="shared" si="120"/>
        <v/>
      </c>
      <c r="AS313" s="5" t="str">
        <f t="shared" si="120"/>
        <v/>
      </c>
      <c r="AT313" s="5" t="str">
        <f t="shared" si="120"/>
        <v/>
      </c>
      <c r="AU313" s="5" t="str">
        <f t="shared" si="120"/>
        <v/>
      </c>
      <c r="AV313" s="5" t="str">
        <f t="shared" si="120"/>
        <v/>
      </c>
      <c r="AW313" s="5" t="str">
        <f t="shared" si="120"/>
        <v/>
      </c>
      <c r="AX313" s="5" t="str">
        <f t="shared" si="120"/>
        <v/>
      </c>
      <c r="AY313" s="5" t="str">
        <f t="shared" si="120"/>
        <v/>
      </c>
      <c r="AZ313" s="5" t="str">
        <f t="shared" si="120"/>
        <v/>
      </c>
      <c r="BA313" s="5" t="str">
        <f t="shared" si="120"/>
        <v/>
      </c>
      <c r="BB313" s="5" t="str">
        <f t="shared" si="120"/>
        <v/>
      </c>
      <c r="BC313" s="19"/>
      <c r="BD313" s="5" t="str">
        <f>IF(AQ313="","",RANK(AQ313,AQ$3:AQ$1048576,1)+COUNTIF(AQ$3:AQ313,AQ313)-1)</f>
        <v/>
      </c>
      <c r="BE313" s="5" t="str">
        <f>IF(AR313="","",RANK(AR313,AR$3:AR$1048576,1)+COUNTIF(AR$3:AR313,AR313)-1)</f>
        <v/>
      </c>
      <c r="BF313" s="5" t="str">
        <f>IF(AS313="","",RANK(AS313,AS$3:AS$1048576,1)+COUNTIF(AS$3:AS313,AS313)-1)</f>
        <v/>
      </c>
      <c r="BG313" s="5" t="str">
        <f>IF(AT313="","",RANK(AT313,AT$3:AT$1048576,1)+COUNTIF(AT$3:AT313,AT313)-1)</f>
        <v/>
      </c>
      <c r="BH313" s="5" t="str">
        <f>IF(AU313="","",RANK(AU313,AU$3:AU$1048576,1)+COUNTIF(AU$3:AU313,AU313)-1)</f>
        <v/>
      </c>
      <c r="BI313" s="5" t="str">
        <f>IF(AV313="","",RANK(AV313,AV$3:AV$1048576,1)+COUNTIF(AV$3:AV313,AV313)-1)</f>
        <v/>
      </c>
      <c r="BJ313" s="5" t="str">
        <f>IF(AW313="","",RANK(AW313,AW$3:AW$1048576,1)+COUNTIF(AW$3:AW313,AW313)-1)</f>
        <v/>
      </c>
      <c r="BK313" s="5" t="str">
        <f>IF(AX313="","",RANK(AX313,AX$3:AX$1048576,1)+COUNTIF(AX$3:AX313,AX313)-1)</f>
        <v/>
      </c>
      <c r="BL313" s="5" t="str">
        <f>IF(AY313="","",RANK(AY313,AY$3:AY$1048576,1)+COUNTIF(AY$3:AY313,AY313)-1)</f>
        <v/>
      </c>
      <c r="BM313" s="5" t="str">
        <f>IF(AZ313="","",RANK(AZ313,AZ$3:AZ$1048576,1)+COUNTIF(AZ$3:AZ313,AZ313)-1)</f>
        <v/>
      </c>
      <c r="BN313" s="5" t="str">
        <f>IF(BA313="","",RANK(BA313,BA$3:BA$1048576,1)+COUNTIF(BA$3:BA313,BA313)-1)</f>
        <v/>
      </c>
      <c r="BO313" s="5" t="str">
        <f>IF(BB313="","",RANK(BB313,BB$3:BB$1048576,1)+COUNTIF(BB$3:BB313,BB313)-1)</f>
        <v/>
      </c>
    </row>
    <row r="314" spans="2:67" ht="35.1" customHeight="1" x14ac:dyDescent="0.2">
      <c r="B314" s="116"/>
      <c r="D314" s="102"/>
      <c r="F314" s="73"/>
      <c r="G314" s="103"/>
      <c r="H314" s="104"/>
      <c r="I314" s="105"/>
      <c r="J314" s="106"/>
      <c r="K314" s="107"/>
      <c r="L314" s="62"/>
      <c r="M314" s="111" t="str">
        <f t="shared" si="121"/>
        <v/>
      </c>
      <c r="N314" s="112" t="str">
        <f t="shared" si="122"/>
        <v/>
      </c>
      <c r="T314" s="89" t="str">
        <f t="shared" si="123"/>
        <v/>
      </c>
      <c r="U314" s="90" t="str">
        <f t="shared" si="124"/>
        <v/>
      </c>
      <c r="V314" s="5" t="str">
        <f>IF(C314="","",COUNT(C$3:C314))</f>
        <v/>
      </c>
      <c r="W314" s="5" t="str">
        <f>IF(D314="","",COUNT(D$3:D314))</f>
        <v/>
      </c>
      <c r="X314" s="5" t="str">
        <f>IF(E314="","",COUNT(E$3:E314))</f>
        <v/>
      </c>
      <c r="Y314" s="5" t="str">
        <f>IF(C314="",IF($AK314="","",INDEX(Y$3:Y313,MATCH(MAX(V$3:V313),V$3:V313,0),0)),C314)</f>
        <v/>
      </c>
      <c r="Z314" s="5" t="str">
        <f>IF(D314="",IF($AK314="","",INDEX(Z$3:Z313,MATCH(MAX(W$3:W313),W$3:W313,0),0)),D314)</f>
        <v/>
      </c>
      <c r="AA314" s="5" t="str">
        <f>IF(E314="",IF($AK314="","",INDEX(AA$3:AA313,MATCH(MAX(X$3:X313),X$3:X313,0),0)),E314)</f>
        <v/>
      </c>
      <c r="AB314" s="5" t="str">
        <f t="shared" si="125"/>
        <v/>
      </c>
      <c r="AC314" s="5" t="str">
        <f t="shared" si="126"/>
        <v/>
      </c>
      <c r="AD314" s="11" t="str">
        <f t="shared" si="127"/>
        <v/>
      </c>
      <c r="AE314" s="7" t="str">
        <f t="shared" si="128"/>
        <v/>
      </c>
      <c r="AF314" s="7" t="str">
        <f t="shared" si="129"/>
        <v/>
      </c>
      <c r="AG314" s="12" t="str">
        <f t="shared" si="130"/>
        <v/>
      </c>
      <c r="AH314" s="7" t="str">
        <f t="shared" si="131"/>
        <v/>
      </c>
      <c r="AI314" s="5" t="str">
        <f t="shared" si="132"/>
        <v/>
      </c>
      <c r="AJ314" s="5" t="str">
        <f>IF(H314="","",COUNTA(H$3:H314))</f>
        <v/>
      </c>
      <c r="AK314" s="5" t="str">
        <f>IF(H314="",IF(AI314="","",INDEX(AK$3:AK313,MATCH(MAX(AJ$3:AJ313),AJ$3:AJ313,0),0)),H314)</f>
        <v/>
      </c>
      <c r="AL314" s="5" t="str">
        <f t="shared" si="118"/>
        <v/>
      </c>
      <c r="AM314" s="5" t="str">
        <f t="shared" si="133"/>
        <v/>
      </c>
      <c r="AN314" s="5" t="str">
        <f t="shared" si="134"/>
        <v/>
      </c>
      <c r="AO314" s="57"/>
      <c r="AP314" s="59" t="str">
        <f t="shared" si="135"/>
        <v/>
      </c>
      <c r="AQ314" s="27" t="str">
        <f t="shared" si="120"/>
        <v/>
      </c>
      <c r="AR314" s="5" t="str">
        <f t="shared" si="120"/>
        <v/>
      </c>
      <c r="AS314" s="5" t="str">
        <f t="shared" si="120"/>
        <v/>
      </c>
      <c r="AT314" s="5" t="str">
        <f t="shared" si="120"/>
        <v/>
      </c>
      <c r="AU314" s="5" t="str">
        <f t="shared" si="120"/>
        <v/>
      </c>
      <c r="AV314" s="5" t="str">
        <f t="shared" si="120"/>
        <v/>
      </c>
      <c r="AW314" s="5" t="str">
        <f t="shared" si="120"/>
        <v/>
      </c>
      <c r="AX314" s="5" t="str">
        <f t="shared" si="120"/>
        <v/>
      </c>
      <c r="AY314" s="5" t="str">
        <f t="shared" si="120"/>
        <v/>
      </c>
      <c r="AZ314" s="5" t="str">
        <f t="shared" si="120"/>
        <v/>
      </c>
      <c r="BA314" s="5" t="str">
        <f t="shared" si="120"/>
        <v/>
      </c>
      <c r="BB314" s="5" t="str">
        <f t="shared" si="120"/>
        <v/>
      </c>
      <c r="BC314" s="19"/>
      <c r="BD314" s="5" t="str">
        <f>IF(AQ314="","",RANK(AQ314,AQ$3:AQ$1048576,1)+COUNTIF(AQ$3:AQ314,AQ314)-1)</f>
        <v/>
      </c>
      <c r="BE314" s="5" t="str">
        <f>IF(AR314="","",RANK(AR314,AR$3:AR$1048576,1)+COUNTIF(AR$3:AR314,AR314)-1)</f>
        <v/>
      </c>
      <c r="BF314" s="5" t="str">
        <f>IF(AS314="","",RANK(AS314,AS$3:AS$1048576,1)+COUNTIF(AS$3:AS314,AS314)-1)</f>
        <v/>
      </c>
      <c r="BG314" s="5" t="str">
        <f>IF(AT314="","",RANK(AT314,AT$3:AT$1048576,1)+COUNTIF(AT$3:AT314,AT314)-1)</f>
        <v/>
      </c>
      <c r="BH314" s="5" t="str">
        <f>IF(AU314="","",RANK(AU314,AU$3:AU$1048576,1)+COUNTIF(AU$3:AU314,AU314)-1)</f>
        <v/>
      </c>
      <c r="BI314" s="5" t="str">
        <f>IF(AV314="","",RANK(AV314,AV$3:AV$1048576,1)+COUNTIF(AV$3:AV314,AV314)-1)</f>
        <v/>
      </c>
      <c r="BJ314" s="5" t="str">
        <f>IF(AW314="","",RANK(AW314,AW$3:AW$1048576,1)+COUNTIF(AW$3:AW314,AW314)-1)</f>
        <v/>
      </c>
      <c r="BK314" s="5" t="str">
        <f>IF(AX314="","",RANK(AX314,AX$3:AX$1048576,1)+COUNTIF(AX$3:AX314,AX314)-1)</f>
        <v/>
      </c>
      <c r="BL314" s="5" t="str">
        <f>IF(AY314="","",RANK(AY314,AY$3:AY$1048576,1)+COUNTIF(AY$3:AY314,AY314)-1)</f>
        <v/>
      </c>
      <c r="BM314" s="5" t="str">
        <f>IF(AZ314="","",RANK(AZ314,AZ$3:AZ$1048576,1)+COUNTIF(AZ$3:AZ314,AZ314)-1)</f>
        <v/>
      </c>
      <c r="BN314" s="5" t="str">
        <f>IF(BA314="","",RANK(BA314,BA$3:BA$1048576,1)+COUNTIF(BA$3:BA314,BA314)-1)</f>
        <v/>
      </c>
      <c r="BO314" s="5" t="str">
        <f>IF(BB314="","",RANK(BB314,BB$3:BB$1048576,1)+COUNTIF(BB$3:BB314,BB314)-1)</f>
        <v/>
      </c>
    </row>
    <row r="315" spans="2:67" ht="35.1" customHeight="1" x14ac:dyDescent="0.2">
      <c r="B315" s="116"/>
      <c r="D315" s="102"/>
      <c r="F315" s="73"/>
      <c r="G315" s="103"/>
      <c r="H315" s="104"/>
      <c r="I315" s="105"/>
      <c r="J315" s="106"/>
      <c r="K315" s="107"/>
      <c r="L315" s="62"/>
      <c r="M315" s="111" t="str">
        <f t="shared" si="121"/>
        <v/>
      </c>
      <c r="N315" s="112" t="str">
        <f t="shared" si="122"/>
        <v/>
      </c>
      <c r="T315" s="89" t="str">
        <f t="shared" si="123"/>
        <v/>
      </c>
      <c r="U315" s="90" t="str">
        <f t="shared" si="124"/>
        <v/>
      </c>
      <c r="V315" s="5" t="str">
        <f>IF(C315="","",COUNT(C$3:C315))</f>
        <v/>
      </c>
      <c r="W315" s="5" t="str">
        <f>IF(D315="","",COUNT(D$3:D315))</f>
        <v/>
      </c>
      <c r="X315" s="5" t="str">
        <f>IF(E315="","",COUNT(E$3:E315))</f>
        <v/>
      </c>
      <c r="Y315" s="5" t="str">
        <f>IF(C315="",IF($AK315="","",INDEX(Y$3:Y314,MATCH(MAX(V$3:V314),V$3:V314,0),0)),C315)</f>
        <v/>
      </c>
      <c r="Z315" s="5" t="str">
        <f>IF(D315="",IF($AK315="","",INDEX(Z$3:Z314,MATCH(MAX(W$3:W314),W$3:W314,0),0)),D315)</f>
        <v/>
      </c>
      <c r="AA315" s="5" t="str">
        <f>IF(E315="",IF($AK315="","",INDEX(AA$3:AA314,MATCH(MAX(X$3:X314),X$3:X314,0),0)),E315)</f>
        <v/>
      </c>
      <c r="AB315" s="5" t="str">
        <f t="shared" si="125"/>
        <v/>
      </c>
      <c r="AC315" s="5" t="str">
        <f t="shared" si="126"/>
        <v/>
      </c>
      <c r="AD315" s="11" t="str">
        <f t="shared" si="127"/>
        <v/>
      </c>
      <c r="AE315" s="7" t="str">
        <f t="shared" si="128"/>
        <v/>
      </c>
      <c r="AF315" s="7" t="str">
        <f t="shared" si="129"/>
        <v/>
      </c>
      <c r="AG315" s="12" t="str">
        <f t="shared" si="130"/>
        <v/>
      </c>
      <c r="AH315" s="7" t="str">
        <f t="shared" si="131"/>
        <v/>
      </c>
      <c r="AI315" s="5" t="str">
        <f t="shared" si="132"/>
        <v/>
      </c>
      <c r="AJ315" s="5" t="str">
        <f>IF(H315="","",COUNTA(H$3:H315))</f>
        <v/>
      </c>
      <c r="AK315" s="5" t="str">
        <f>IF(H315="",IF(AI315="","",INDEX(AK$3:AK314,MATCH(MAX(AJ$3:AJ314),AJ$3:AJ314,0),0)),H315)</f>
        <v/>
      </c>
      <c r="AL315" s="5" t="str">
        <f t="shared" si="118"/>
        <v/>
      </c>
      <c r="AM315" s="5" t="str">
        <f t="shared" si="133"/>
        <v/>
      </c>
      <c r="AN315" s="5" t="str">
        <f t="shared" si="134"/>
        <v/>
      </c>
      <c r="AO315" s="57"/>
      <c r="AP315" s="59" t="str">
        <f t="shared" si="135"/>
        <v/>
      </c>
      <c r="AQ315" s="27" t="str">
        <f t="shared" si="120"/>
        <v/>
      </c>
      <c r="AR315" s="5" t="str">
        <f t="shared" si="120"/>
        <v/>
      </c>
      <c r="AS315" s="5" t="str">
        <f t="shared" si="120"/>
        <v/>
      </c>
      <c r="AT315" s="5" t="str">
        <f t="shared" si="120"/>
        <v/>
      </c>
      <c r="AU315" s="5" t="str">
        <f t="shared" si="120"/>
        <v/>
      </c>
      <c r="AV315" s="5" t="str">
        <f t="shared" si="120"/>
        <v/>
      </c>
      <c r="AW315" s="5" t="str">
        <f t="shared" si="120"/>
        <v/>
      </c>
      <c r="AX315" s="5" t="str">
        <f t="shared" si="120"/>
        <v/>
      </c>
      <c r="AY315" s="5" t="str">
        <f t="shared" si="120"/>
        <v/>
      </c>
      <c r="AZ315" s="5" t="str">
        <f t="shared" si="120"/>
        <v/>
      </c>
      <c r="BA315" s="5" t="str">
        <f t="shared" si="120"/>
        <v/>
      </c>
      <c r="BB315" s="5" t="str">
        <f t="shared" si="120"/>
        <v/>
      </c>
      <c r="BC315" s="19"/>
      <c r="BD315" s="5" t="str">
        <f>IF(AQ315="","",RANK(AQ315,AQ$3:AQ$1048576,1)+COUNTIF(AQ$3:AQ315,AQ315)-1)</f>
        <v/>
      </c>
      <c r="BE315" s="5" t="str">
        <f>IF(AR315="","",RANK(AR315,AR$3:AR$1048576,1)+COUNTIF(AR$3:AR315,AR315)-1)</f>
        <v/>
      </c>
      <c r="BF315" s="5" t="str">
        <f>IF(AS315="","",RANK(AS315,AS$3:AS$1048576,1)+COUNTIF(AS$3:AS315,AS315)-1)</f>
        <v/>
      </c>
      <c r="BG315" s="5" t="str">
        <f>IF(AT315="","",RANK(AT315,AT$3:AT$1048576,1)+COUNTIF(AT$3:AT315,AT315)-1)</f>
        <v/>
      </c>
      <c r="BH315" s="5" t="str">
        <f>IF(AU315="","",RANK(AU315,AU$3:AU$1048576,1)+COUNTIF(AU$3:AU315,AU315)-1)</f>
        <v/>
      </c>
      <c r="BI315" s="5" t="str">
        <f>IF(AV315="","",RANK(AV315,AV$3:AV$1048576,1)+COUNTIF(AV$3:AV315,AV315)-1)</f>
        <v/>
      </c>
      <c r="BJ315" s="5" t="str">
        <f>IF(AW315="","",RANK(AW315,AW$3:AW$1048576,1)+COUNTIF(AW$3:AW315,AW315)-1)</f>
        <v/>
      </c>
      <c r="BK315" s="5" t="str">
        <f>IF(AX315="","",RANK(AX315,AX$3:AX$1048576,1)+COUNTIF(AX$3:AX315,AX315)-1)</f>
        <v/>
      </c>
      <c r="BL315" s="5" t="str">
        <f>IF(AY315="","",RANK(AY315,AY$3:AY$1048576,1)+COUNTIF(AY$3:AY315,AY315)-1)</f>
        <v/>
      </c>
      <c r="BM315" s="5" t="str">
        <f>IF(AZ315="","",RANK(AZ315,AZ$3:AZ$1048576,1)+COUNTIF(AZ$3:AZ315,AZ315)-1)</f>
        <v/>
      </c>
      <c r="BN315" s="5" t="str">
        <f>IF(BA315="","",RANK(BA315,BA$3:BA$1048576,1)+COUNTIF(BA$3:BA315,BA315)-1)</f>
        <v/>
      </c>
      <c r="BO315" s="5" t="str">
        <f>IF(BB315="","",RANK(BB315,BB$3:BB$1048576,1)+COUNTIF(BB$3:BB315,BB315)-1)</f>
        <v/>
      </c>
    </row>
    <row r="316" spans="2:67" ht="35.1" customHeight="1" x14ac:dyDescent="0.2">
      <c r="B316" s="116"/>
      <c r="D316" s="102"/>
      <c r="F316" s="73"/>
      <c r="G316" s="103"/>
      <c r="H316" s="104"/>
      <c r="I316" s="105"/>
      <c r="J316" s="106"/>
      <c r="K316" s="107"/>
      <c r="L316" s="62"/>
      <c r="M316" s="111" t="str">
        <f t="shared" si="121"/>
        <v/>
      </c>
      <c r="N316" s="112" t="str">
        <f t="shared" si="122"/>
        <v/>
      </c>
      <c r="T316" s="89" t="str">
        <f t="shared" si="123"/>
        <v/>
      </c>
      <c r="U316" s="90" t="str">
        <f t="shared" si="124"/>
        <v/>
      </c>
      <c r="V316" s="5" t="str">
        <f>IF(C316="","",COUNT(C$3:C316))</f>
        <v/>
      </c>
      <c r="W316" s="5" t="str">
        <f>IF(D316="","",COUNT(D$3:D316))</f>
        <v/>
      </c>
      <c r="X316" s="5" t="str">
        <f>IF(E316="","",COUNT(E$3:E316))</f>
        <v/>
      </c>
      <c r="Y316" s="5" t="str">
        <f>IF(C316="",IF($AK316="","",INDEX(Y$3:Y315,MATCH(MAX(V$3:V315),V$3:V315,0),0)),C316)</f>
        <v/>
      </c>
      <c r="Z316" s="5" t="str">
        <f>IF(D316="",IF($AK316="","",INDEX(Z$3:Z315,MATCH(MAX(W$3:W315),W$3:W315,0),0)),D316)</f>
        <v/>
      </c>
      <c r="AA316" s="5" t="str">
        <f>IF(E316="",IF($AK316="","",INDEX(AA$3:AA315,MATCH(MAX(X$3:X315),X$3:X315,0),0)),E316)</f>
        <v/>
      </c>
      <c r="AB316" s="5" t="str">
        <f t="shared" si="125"/>
        <v/>
      </c>
      <c r="AC316" s="5" t="str">
        <f t="shared" si="126"/>
        <v/>
      </c>
      <c r="AD316" s="11" t="str">
        <f t="shared" si="127"/>
        <v/>
      </c>
      <c r="AE316" s="7" t="str">
        <f t="shared" si="128"/>
        <v/>
      </c>
      <c r="AF316" s="7" t="str">
        <f t="shared" si="129"/>
        <v/>
      </c>
      <c r="AG316" s="12" t="str">
        <f t="shared" si="130"/>
        <v/>
      </c>
      <c r="AH316" s="7" t="str">
        <f t="shared" si="131"/>
        <v/>
      </c>
      <c r="AI316" s="5" t="str">
        <f t="shared" si="132"/>
        <v/>
      </c>
      <c r="AJ316" s="5" t="str">
        <f>IF(H316="","",COUNTA(H$3:H316))</f>
        <v/>
      </c>
      <c r="AK316" s="5" t="str">
        <f>IF(H316="",IF(AI316="","",INDEX(AK$3:AK315,MATCH(MAX(AJ$3:AJ315),AJ$3:AJ315,0),0)),H316)</f>
        <v/>
      </c>
      <c r="AL316" s="5" t="str">
        <f t="shared" si="118"/>
        <v/>
      </c>
      <c r="AM316" s="5" t="str">
        <f t="shared" si="133"/>
        <v/>
      </c>
      <c r="AN316" s="5" t="str">
        <f t="shared" si="134"/>
        <v/>
      </c>
      <c r="AO316" s="57"/>
      <c r="AP316" s="59" t="str">
        <f t="shared" si="135"/>
        <v/>
      </c>
      <c r="AQ316" s="27" t="str">
        <f t="shared" si="120"/>
        <v/>
      </c>
      <c r="AR316" s="5" t="str">
        <f t="shared" si="120"/>
        <v/>
      </c>
      <c r="AS316" s="5" t="str">
        <f t="shared" si="120"/>
        <v/>
      </c>
      <c r="AT316" s="5" t="str">
        <f t="shared" si="120"/>
        <v/>
      </c>
      <c r="AU316" s="5" t="str">
        <f t="shared" si="120"/>
        <v/>
      </c>
      <c r="AV316" s="5" t="str">
        <f t="shared" si="120"/>
        <v/>
      </c>
      <c r="AW316" s="5" t="str">
        <f t="shared" si="120"/>
        <v/>
      </c>
      <c r="AX316" s="5" t="str">
        <f t="shared" si="120"/>
        <v/>
      </c>
      <c r="AY316" s="5" t="str">
        <f t="shared" si="120"/>
        <v/>
      </c>
      <c r="AZ316" s="5" t="str">
        <f t="shared" si="120"/>
        <v/>
      </c>
      <c r="BA316" s="5" t="str">
        <f t="shared" si="120"/>
        <v/>
      </c>
      <c r="BB316" s="5" t="str">
        <f t="shared" si="120"/>
        <v/>
      </c>
      <c r="BC316" s="19"/>
      <c r="BD316" s="5" t="str">
        <f>IF(AQ316="","",RANK(AQ316,AQ$3:AQ$1048576,1)+COUNTIF(AQ$3:AQ316,AQ316)-1)</f>
        <v/>
      </c>
      <c r="BE316" s="5" t="str">
        <f>IF(AR316="","",RANK(AR316,AR$3:AR$1048576,1)+COUNTIF(AR$3:AR316,AR316)-1)</f>
        <v/>
      </c>
      <c r="BF316" s="5" t="str">
        <f>IF(AS316="","",RANK(AS316,AS$3:AS$1048576,1)+COUNTIF(AS$3:AS316,AS316)-1)</f>
        <v/>
      </c>
      <c r="BG316" s="5" t="str">
        <f>IF(AT316="","",RANK(AT316,AT$3:AT$1048576,1)+COUNTIF(AT$3:AT316,AT316)-1)</f>
        <v/>
      </c>
      <c r="BH316" s="5" t="str">
        <f>IF(AU316="","",RANK(AU316,AU$3:AU$1048576,1)+COUNTIF(AU$3:AU316,AU316)-1)</f>
        <v/>
      </c>
      <c r="BI316" s="5" t="str">
        <f>IF(AV316="","",RANK(AV316,AV$3:AV$1048576,1)+COUNTIF(AV$3:AV316,AV316)-1)</f>
        <v/>
      </c>
      <c r="BJ316" s="5" t="str">
        <f>IF(AW316="","",RANK(AW316,AW$3:AW$1048576,1)+COUNTIF(AW$3:AW316,AW316)-1)</f>
        <v/>
      </c>
      <c r="BK316" s="5" t="str">
        <f>IF(AX316="","",RANK(AX316,AX$3:AX$1048576,1)+COUNTIF(AX$3:AX316,AX316)-1)</f>
        <v/>
      </c>
      <c r="BL316" s="5" t="str">
        <f>IF(AY316="","",RANK(AY316,AY$3:AY$1048576,1)+COUNTIF(AY$3:AY316,AY316)-1)</f>
        <v/>
      </c>
      <c r="BM316" s="5" t="str">
        <f>IF(AZ316="","",RANK(AZ316,AZ$3:AZ$1048576,1)+COUNTIF(AZ$3:AZ316,AZ316)-1)</f>
        <v/>
      </c>
      <c r="BN316" s="5" t="str">
        <f>IF(BA316="","",RANK(BA316,BA$3:BA$1048576,1)+COUNTIF(BA$3:BA316,BA316)-1)</f>
        <v/>
      </c>
      <c r="BO316" s="5" t="str">
        <f>IF(BB316="","",RANK(BB316,BB$3:BB$1048576,1)+COUNTIF(BB$3:BB316,BB316)-1)</f>
        <v/>
      </c>
    </row>
    <row r="317" spans="2:67" ht="35.1" customHeight="1" x14ac:dyDescent="0.2">
      <c r="B317" s="116"/>
      <c r="D317" s="102"/>
      <c r="F317" s="73"/>
      <c r="G317" s="103"/>
      <c r="H317" s="104"/>
      <c r="I317" s="105"/>
      <c r="J317" s="106"/>
      <c r="K317" s="107"/>
      <c r="L317" s="62"/>
      <c r="M317" s="111" t="str">
        <f t="shared" si="121"/>
        <v/>
      </c>
      <c r="N317" s="112" t="str">
        <f t="shared" si="122"/>
        <v/>
      </c>
      <c r="T317" s="89" t="str">
        <f t="shared" si="123"/>
        <v/>
      </c>
      <c r="U317" s="90" t="str">
        <f t="shared" si="124"/>
        <v/>
      </c>
      <c r="V317" s="5" t="str">
        <f>IF(C317="","",COUNT(C$3:C317))</f>
        <v/>
      </c>
      <c r="W317" s="5" t="str">
        <f>IF(D317="","",COUNT(D$3:D317))</f>
        <v/>
      </c>
      <c r="X317" s="5" t="str">
        <f>IF(E317="","",COUNT(E$3:E317))</f>
        <v/>
      </c>
      <c r="Y317" s="5" t="str">
        <f>IF(C317="",IF($AK317="","",INDEX(Y$3:Y316,MATCH(MAX(V$3:V316),V$3:V316,0),0)),C317)</f>
        <v/>
      </c>
      <c r="Z317" s="5" t="str">
        <f>IF(D317="",IF($AK317="","",INDEX(Z$3:Z316,MATCH(MAX(W$3:W316),W$3:W316,0),0)),D317)</f>
        <v/>
      </c>
      <c r="AA317" s="5" t="str">
        <f>IF(E317="",IF($AK317="","",INDEX(AA$3:AA316,MATCH(MAX(X$3:X316),X$3:X316,0),0)),E317)</f>
        <v/>
      </c>
      <c r="AB317" s="5" t="str">
        <f t="shared" si="125"/>
        <v/>
      </c>
      <c r="AC317" s="5" t="str">
        <f t="shared" si="126"/>
        <v/>
      </c>
      <c r="AD317" s="11" t="str">
        <f t="shared" si="127"/>
        <v/>
      </c>
      <c r="AE317" s="7" t="str">
        <f t="shared" si="128"/>
        <v/>
      </c>
      <c r="AF317" s="7" t="str">
        <f t="shared" si="129"/>
        <v/>
      </c>
      <c r="AG317" s="12" t="str">
        <f t="shared" si="130"/>
        <v/>
      </c>
      <c r="AH317" s="7" t="str">
        <f t="shared" si="131"/>
        <v/>
      </c>
      <c r="AI317" s="5" t="str">
        <f t="shared" si="132"/>
        <v/>
      </c>
      <c r="AJ317" s="5" t="str">
        <f>IF(H317="","",COUNTA(H$3:H317))</f>
        <v/>
      </c>
      <c r="AK317" s="5" t="str">
        <f>IF(H317="",IF(AI317="","",INDEX(AK$3:AK316,MATCH(MAX(AJ$3:AJ316),AJ$3:AJ316,0),0)),H317)</f>
        <v/>
      </c>
      <c r="AL317" s="5" t="str">
        <f t="shared" si="118"/>
        <v/>
      </c>
      <c r="AM317" s="5" t="str">
        <f t="shared" si="133"/>
        <v/>
      </c>
      <c r="AN317" s="5" t="str">
        <f t="shared" si="134"/>
        <v/>
      </c>
      <c r="AO317" s="57"/>
      <c r="AP317" s="59" t="str">
        <f t="shared" si="135"/>
        <v/>
      </c>
      <c r="AQ317" s="27" t="str">
        <f t="shared" si="120"/>
        <v/>
      </c>
      <c r="AR317" s="5" t="str">
        <f t="shared" si="120"/>
        <v/>
      </c>
      <c r="AS317" s="5" t="str">
        <f t="shared" si="120"/>
        <v/>
      </c>
      <c r="AT317" s="5" t="str">
        <f t="shared" si="120"/>
        <v/>
      </c>
      <c r="AU317" s="5" t="str">
        <f t="shared" si="120"/>
        <v/>
      </c>
      <c r="AV317" s="5" t="str">
        <f t="shared" si="120"/>
        <v/>
      </c>
      <c r="AW317" s="5" t="str">
        <f t="shared" si="120"/>
        <v/>
      </c>
      <c r="AX317" s="5" t="str">
        <f t="shared" si="120"/>
        <v/>
      </c>
      <c r="AY317" s="5" t="str">
        <f t="shared" si="120"/>
        <v/>
      </c>
      <c r="AZ317" s="5" t="str">
        <f t="shared" si="120"/>
        <v/>
      </c>
      <c r="BA317" s="5" t="str">
        <f t="shared" si="120"/>
        <v/>
      </c>
      <c r="BB317" s="5" t="str">
        <f t="shared" si="120"/>
        <v/>
      </c>
      <c r="BC317" s="19"/>
      <c r="BD317" s="5" t="str">
        <f>IF(AQ317="","",RANK(AQ317,AQ$3:AQ$1048576,1)+COUNTIF(AQ$3:AQ317,AQ317)-1)</f>
        <v/>
      </c>
      <c r="BE317" s="5" t="str">
        <f>IF(AR317="","",RANK(AR317,AR$3:AR$1048576,1)+COUNTIF(AR$3:AR317,AR317)-1)</f>
        <v/>
      </c>
      <c r="BF317" s="5" t="str">
        <f>IF(AS317="","",RANK(AS317,AS$3:AS$1048576,1)+COUNTIF(AS$3:AS317,AS317)-1)</f>
        <v/>
      </c>
      <c r="BG317" s="5" t="str">
        <f>IF(AT317="","",RANK(AT317,AT$3:AT$1048576,1)+COUNTIF(AT$3:AT317,AT317)-1)</f>
        <v/>
      </c>
      <c r="BH317" s="5" t="str">
        <f>IF(AU317="","",RANK(AU317,AU$3:AU$1048576,1)+COUNTIF(AU$3:AU317,AU317)-1)</f>
        <v/>
      </c>
      <c r="BI317" s="5" t="str">
        <f>IF(AV317="","",RANK(AV317,AV$3:AV$1048576,1)+COUNTIF(AV$3:AV317,AV317)-1)</f>
        <v/>
      </c>
      <c r="BJ317" s="5" t="str">
        <f>IF(AW317="","",RANK(AW317,AW$3:AW$1048576,1)+COUNTIF(AW$3:AW317,AW317)-1)</f>
        <v/>
      </c>
      <c r="BK317" s="5" t="str">
        <f>IF(AX317="","",RANK(AX317,AX$3:AX$1048576,1)+COUNTIF(AX$3:AX317,AX317)-1)</f>
        <v/>
      </c>
      <c r="BL317" s="5" t="str">
        <f>IF(AY317="","",RANK(AY317,AY$3:AY$1048576,1)+COUNTIF(AY$3:AY317,AY317)-1)</f>
        <v/>
      </c>
      <c r="BM317" s="5" t="str">
        <f>IF(AZ317="","",RANK(AZ317,AZ$3:AZ$1048576,1)+COUNTIF(AZ$3:AZ317,AZ317)-1)</f>
        <v/>
      </c>
      <c r="BN317" s="5" t="str">
        <f>IF(BA317="","",RANK(BA317,BA$3:BA$1048576,1)+COUNTIF(BA$3:BA317,BA317)-1)</f>
        <v/>
      </c>
      <c r="BO317" s="5" t="str">
        <f>IF(BB317="","",RANK(BB317,BB$3:BB$1048576,1)+COUNTIF(BB$3:BB317,BB317)-1)</f>
        <v/>
      </c>
    </row>
    <row r="318" spans="2:67" ht="35.1" customHeight="1" x14ac:dyDescent="0.2">
      <c r="B318" s="116"/>
      <c r="D318" s="102"/>
      <c r="F318" s="73"/>
      <c r="G318" s="103"/>
      <c r="H318" s="104"/>
      <c r="I318" s="105"/>
      <c r="J318" s="106"/>
      <c r="K318" s="107"/>
      <c r="L318" s="62"/>
      <c r="M318" s="111" t="str">
        <f t="shared" si="121"/>
        <v/>
      </c>
      <c r="N318" s="112" t="str">
        <f t="shared" si="122"/>
        <v/>
      </c>
      <c r="T318" s="89" t="str">
        <f t="shared" si="123"/>
        <v/>
      </c>
      <c r="U318" s="90" t="str">
        <f t="shared" si="124"/>
        <v/>
      </c>
      <c r="V318" s="5" t="str">
        <f>IF(C318="","",COUNT(C$3:C318))</f>
        <v/>
      </c>
      <c r="W318" s="5" t="str">
        <f>IF(D318="","",COUNT(D$3:D318))</f>
        <v/>
      </c>
      <c r="X318" s="5" t="str">
        <f>IF(E318="","",COUNT(E$3:E318))</f>
        <v/>
      </c>
      <c r="Y318" s="5" t="str">
        <f>IF(C318="",IF($AK318="","",INDEX(Y$3:Y317,MATCH(MAX(V$3:V317),V$3:V317,0),0)),C318)</f>
        <v/>
      </c>
      <c r="Z318" s="5" t="str">
        <f>IF(D318="",IF($AK318="","",INDEX(Z$3:Z317,MATCH(MAX(W$3:W317),W$3:W317,0),0)),D318)</f>
        <v/>
      </c>
      <c r="AA318" s="5" t="str">
        <f>IF(E318="",IF($AK318="","",INDEX(AA$3:AA317,MATCH(MAX(X$3:X317),X$3:X317,0),0)),E318)</f>
        <v/>
      </c>
      <c r="AB318" s="5" t="str">
        <f t="shared" si="125"/>
        <v/>
      </c>
      <c r="AC318" s="5" t="str">
        <f t="shared" si="126"/>
        <v/>
      </c>
      <c r="AD318" s="11" t="str">
        <f t="shared" si="127"/>
        <v/>
      </c>
      <c r="AE318" s="7" t="str">
        <f t="shared" si="128"/>
        <v/>
      </c>
      <c r="AF318" s="7" t="str">
        <f t="shared" si="129"/>
        <v/>
      </c>
      <c r="AG318" s="12" t="str">
        <f t="shared" si="130"/>
        <v/>
      </c>
      <c r="AH318" s="7" t="str">
        <f t="shared" si="131"/>
        <v/>
      </c>
      <c r="AI318" s="5" t="str">
        <f t="shared" si="132"/>
        <v/>
      </c>
      <c r="AJ318" s="5" t="str">
        <f>IF(H318="","",COUNTA(H$3:H318))</f>
        <v/>
      </c>
      <c r="AK318" s="5" t="str">
        <f>IF(H318="",IF(AI318="","",INDEX(AK$3:AK317,MATCH(MAX(AJ$3:AJ317),AJ$3:AJ317,0),0)),H318)</f>
        <v/>
      </c>
      <c r="AL318" s="5" t="str">
        <f t="shared" si="118"/>
        <v/>
      </c>
      <c r="AM318" s="5" t="str">
        <f t="shared" si="133"/>
        <v/>
      </c>
      <c r="AN318" s="5" t="str">
        <f t="shared" si="134"/>
        <v/>
      </c>
      <c r="AO318" s="57"/>
      <c r="AP318" s="59" t="str">
        <f t="shared" si="135"/>
        <v/>
      </c>
      <c r="AQ318" s="27" t="str">
        <f t="shared" si="120"/>
        <v/>
      </c>
      <c r="AR318" s="5" t="str">
        <f t="shared" si="120"/>
        <v/>
      </c>
      <c r="AS318" s="5" t="str">
        <f t="shared" si="120"/>
        <v/>
      </c>
      <c r="AT318" s="5" t="str">
        <f t="shared" si="120"/>
        <v/>
      </c>
      <c r="AU318" s="5" t="str">
        <f t="shared" si="120"/>
        <v/>
      </c>
      <c r="AV318" s="5" t="str">
        <f t="shared" si="120"/>
        <v/>
      </c>
      <c r="AW318" s="5" t="str">
        <f t="shared" si="120"/>
        <v/>
      </c>
      <c r="AX318" s="5" t="str">
        <f t="shared" si="120"/>
        <v/>
      </c>
      <c r="AY318" s="5" t="str">
        <f t="shared" si="120"/>
        <v/>
      </c>
      <c r="AZ318" s="5" t="str">
        <f t="shared" si="120"/>
        <v/>
      </c>
      <c r="BA318" s="5" t="str">
        <f t="shared" si="120"/>
        <v/>
      </c>
      <c r="BB318" s="5" t="str">
        <f t="shared" si="120"/>
        <v/>
      </c>
      <c r="BC318" s="19"/>
      <c r="BD318" s="5" t="str">
        <f>IF(AQ318="","",RANK(AQ318,AQ$3:AQ$1048576,1)+COUNTIF(AQ$3:AQ318,AQ318)-1)</f>
        <v/>
      </c>
      <c r="BE318" s="5" t="str">
        <f>IF(AR318="","",RANK(AR318,AR$3:AR$1048576,1)+COUNTIF(AR$3:AR318,AR318)-1)</f>
        <v/>
      </c>
      <c r="BF318" s="5" t="str">
        <f>IF(AS318="","",RANK(AS318,AS$3:AS$1048576,1)+COUNTIF(AS$3:AS318,AS318)-1)</f>
        <v/>
      </c>
      <c r="BG318" s="5" t="str">
        <f>IF(AT318="","",RANK(AT318,AT$3:AT$1048576,1)+COUNTIF(AT$3:AT318,AT318)-1)</f>
        <v/>
      </c>
      <c r="BH318" s="5" t="str">
        <f>IF(AU318="","",RANK(AU318,AU$3:AU$1048576,1)+COUNTIF(AU$3:AU318,AU318)-1)</f>
        <v/>
      </c>
      <c r="BI318" s="5" t="str">
        <f>IF(AV318="","",RANK(AV318,AV$3:AV$1048576,1)+COUNTIF(AV$3:AV318,AV318)-1)</f>
        <v/>
      </c>
      <c r="BJ318" s="5" t="str">
        <f>IF(AW318="","",RANK(AW318,AW$3:AW$1048576,1)+COUNTIF(AW$3:AW318,AW318)-1)</f>
        <v/>
      </c>
      <c r="BK318" s="5" t="str">
        <f>IF(AX318="","",RANK(AX318,AX$3:AX$1048576,1)+COUNTIF(AX$3:AX318,AX318)-1)</f>
        <v/>
      </c>
      <c r="BL318" s="5" t="str">
        <f>IF(AY318="","",RANK(AY318,AY$3:AY$1048576,1)+COUNTIF(AY$3:AY318,AY318)-1)</f>
        <v/>
      </c>
      <c r="BM318" s="5" t="str">
        <f>IF(AZ318="","",RANK(AZ318,AZ$3:AZ$1048576,1)+COUNTIF(AZ$3:AZ318,AZ318)-1)</f>
        <v/>
      </c>
      <c r="BN318" s="5" t="str">
        <f>IF(BA318="","",RANK(BA318,BA$3:BA$1048576,1)+COUNTIF(BA$3:BA318,BA318)-1)</f>
        <v/>
      </c>
      <c r="BO318" s="5" t="str">
        <f>IF(BB318="","",RANK(BB318,BB$3:BB$1048576,1)+COUNTIF(BB$3:BB318,BB318)-1)</f>
        <v/>
      </c>
    </row>
    <row r="319" spans="2:67" ht="35.1" customHeight="1" x14ac:dyDescent="0.2">
      <c r="B319" s="116"/>
      <c r="D319" s="102"/>
      <c r="F319" s="73"/>
      <c r="G319" s="103"/>
      <c r="H319" s="104"/>
      <c r="I319" s="105"/>
      <c r="J319" s="106"/>
      <c r="K319" s="107"/>
      <c r="L319" s="62"/>
      <c r="M319" s="111" t="str">
        <f t="shared" si="121"/>
        <v/>
      </c>
      <c r="N319" s="112" t="str">
        <f t="shared" si="122"/>
        <v/>
      </c>
      <c r="T319" s="89" t="str">
        <f t="shared" si="123"/>
        <v/>
      </c>
      <c r="U319" s="90" t="str">
        <f t="shared" si="124"/>
        <v/>
      </c>
      <c r="V319" s="5" t="str">
        <f>IF(C319="","",COUNT(C$3:C319))</f>
        <v/>
      </c>
      <c r="W319" s="5" t="str">
        <f>IF(D319="","",COUNT(D$3:D319))</f>
        <v/>
      </c>
      <c r="X319" s="5" t="str">
        <f>IF(E319="","",COUNT(E$3:E319))</f>
        <v/>
      </c>
      <c r="Y319" s="5" t="str">
        <f>IF(C319="",IF($AK319="","",INDEX(Y$3:Y318,MATCH(MAX(V$3:V318),V$3:V318,0),0)),C319)</f>
        <v/>
      </c>
      <c r="Z319" s="5" t="str">
        <f>IF(D319="",IF($AK319="","",INDEX(Z$3:Z318,MATCH(MAX(W$3:W318),W$3:W318,0),0)),D319)</f>
        <v/>
      </c>
      <c r="AA319" s="5" t="str">
        <f>IF(E319="",IF($AK319="","",INDEX(AA$3:AA318,MATCH(MAX(X$3:X318),X$3:X318,0),0)),E319)</f>
        <v/>
      </c>
      <c r="AB319" s="5" t="str">
        <f t="shared" si="125"/>
        <v/>
      </c>
      <c r="AC319" s="5" t="str">
        <f t="shared" si="126"/>
        <v/>
      </c>
      <c r="AD319" s="11" t="str">
        <f t="shared" si="127"/>
        <v/>
      </c>
      <c r="AE319" s="7" t="str">
        <f t="shared" si="128"/>
        <v/>
      </c>
      <c r="AF319" s="7" t="str">
        <f t="shared" si="129"/>
        <v/>
      </c>
      <c r="AG319" s="12" t="str">
        <f t="shared" si="130"/>
        <v/>
      </c>
      <c r="AH319" s="7" t="str">
        <f t="shared" si="131"/>
        <v/>
      </c>
      <c r="AI319" s="5" t="str">
        <f t="shared" si="132"/>
        <v/>
      </c>
      <c r="AJ319" s="5" t="str">
        <f>IF(H319="","",COUNTA(H$3:H319))</f>
        <v/>
      </c>
      <c r="AK319" s="5" t="str">
        <f>IF(H319="",IF(AI319="","",INDEX(AK$3:AK318,MATCH(MAX(AJ$3:AJ318),AJ$3:AJ318,0),0)),H319)</f>
        <v/>
      </c>
      <c r="AL319" s="5" t="str">
        <f t="shared" si="118"/>
        <v/>
      </c>
      <c r="AM319" s="5" t="str">
        <f t="shared" si="133"/>
        <v/>
      </c>
      <c r="AN319" s="5" t="str">
        <f t="shared" si="134"/>
        <v/>
      </c>
      <c r="AO319" s="57"/>
      <c r="AP319" s="59" t="str">
        <f t="shared" si="135"/>
        <v/>
      </c>
      <c r="AQ319" s="27" t="str">
        <f t="shared" si="120"/>
        <v/>
      </c>
      <c r="AR319" s="5" t="str">
        <f t="shared" si="120"/>
        <v/>
      </c>
      <c r="AS319" s="5" t="str">
        <f t="shared" si="120"/>
        <v/>
      </c>
      <c r="AT319" s="5" t="str">
        <f t="shared" si="120"/>
        <v/>
      </c>
      <c r="AU319" s="5" t="str">
        <f t="shared" si="120"/>
        <v/>
      </c>
      <c r="AV319" s="5" t="str">
        <f t="shared" si="120"/>
        <v/>
      </c>
      <c r="AW319" s="5" t="str">
        <f t="shared" si="120"/>
        <v/>
      </c>
      <c r="AX319" s="5" t="str">
        <f t="shared" si="120"/>
        <v/>
      </c>
      <c r="AY319" s="5" t="str">
        <f t="shared" si="120"/>
        <v/>
      </c>
      <c r="AZ319" s="5" t="str">
        <f t="shared" si="120"/>
        <v/>
      </c>
      <c r="BA319" s="5" t="str">
        <f t="shared" si="120"/>
        <v/>
      </c>
      <c r="BB319" s="5" t="str">
        <f t="shared" si="120"/>
        <v/>
      </c>
      <c r="BC319" s="19"/>
      <c r="BD319" s="5" t="str">
        <f>IF(AQ319="","",RANK(AQ319,AQ$3:AQ$1048576,1)+COUNTIF(AQ$3:AQ319,AQ319)-1)</f>
        <v/>
      </c>
      <c r="BE319" s="5" t="str">
        <f>IF(AR319="","",RANK(AR319,AR$3:AR$1048576,1)+COUNTIF(AR$3:AR319,AR319)-1)</f>
        <v/>
      </c>
      <c r="BF319" s="5" t="str">
        <f>IF(AS319="","",RANK(AS319,AS$3:AS$1048576,1)+COUNTIF(AS$3:AS319,AS319)-1)</f>
        <v/>
      </c>
      <c r="BG319" s="5" t="str">
        <f>IF(AT319="","",RANK(AT319,AT$3:AT$1048576,1)+COUNTIF(AT$3:AT319,AT319)-1)</f>
        <v/>
      </c>
      <c r="BH319" s="5" t="str">
        <f>IF(AU319="","",RANK(AU319,AU$3:AU$1048576,1)+COUNTIF(AU$3:AU319,AU319)-1)</f>
        <v/>
      </c>
      <c r="BI319" s="5" t="str">
        <f>IF(AV319="","",RANK(AV319,AV$3:AV$1048576,1)+COUNTIF(AV$3:AV319,AV319)-1)</f>
        <v/>
      </c>
      <c r="BJ319" s="5" t="str">
        <f>IF(AW319="","",RANK(AW319,AW$3:AW$1048576,1)+COUNTIF(AW$3:AW319,AW319)-1)</f>
        <v/>
      </c>
      <c r="BK319" s="5" t="str">
        <f>IF(AX319="","",RANK(AX319,AX$3:AX$1048576,1)+COUNTIF(AX$3:AX319,AX319)-1)</f>
        <v/>
      </c>
      <c r="BL319" s="5" t="str">
        <f>IF(AY319="","",RANK(AY319,AY$3:AY$1048576,1)+COUNTIF(AY$3:AY319,AY319)-1)</f>
        <v/>
      </c>
      <c r="BM319" s="5" t="str">
        <f>IF(AZ319="","",RANK(AZ319,AZ$3:AZ$1048576,1)+COUNTIF(AZ$3:AZ319,AZ319)-1)</f>
        <v/>
      </c>
      <c r="BN319" s="5" t="str">
        <f>IF(BA319="","",RANK(BA319,BA$3:BA$1048576,1)+COUNTIF(BA$3:BA319,BA319)-1)</f>
        <v/>
      </c>
      <c r="BO319" s="5" t="str">
        <f>IF(BB319="","",RANK(BB319,BB$3:BB$1048576,1)+COUNTIF(BB$3:BB319,BB319)-1)</f>
        <v/>
      </c>
    </row>
    <row r="320" spans="2:67" ht="35.1" customHeight="1" x14ac:dyDescent="0.2">
      <c r="B320" s="116"/>
      <c r="D320" s="102"/>
      <c r="F320" s="73"/>
      <c r="G320" s="103"/>
      <c r="H320" s="104"/>
      <c r="I320" s="105"/>
      <c r="J320" s="106"/>
      <c r="K320" s="107"/>
      <c r="L320" s="62"/>
      <c r="M320" s="111" t="str">
        <f t="shared" si="121"/>
        <v/>
      </c>
      <c r="N320" s="112" t="str">
        <f t="shared" si="122"/>
        <v/>
      </c>
      <c r="T320" s="89" t="str">
        <f t="shared" si="123"/>
        <v/>
      </c>
      <c r="U320" s="90" t="str">
        <f t="shared" si="124"/>
        <v/>
      </c>
      <c r="V320" s="5" t="str">
        <f>IF(C320="","",COUNT(C$3:C320))</f>
        <v/>
      </c>
      <c r="W320" s="5" t="str">
        <f>IF(D320="","",COUNT(D$3:D320))</f>
        <v/>
      </c>
      <c r="X320" s="5" t="str">
        <f>IF(E320="","",COUNT(E$3:E320))</f>
        <v/>
      </c>
      <c r="Y320" s="5" t="str">
        <f>IF(C320="",IF($AK320="","",INDEX(Y$3:Y319,MATCH(MAX(V$3:V319),V$3:V319,0),0)),C320)</f>
        <v/>
      </c>
      <c r="Z320" s="5" t="str">
        <f>IF(D320="",IF($AK320="","",INDEX(Z$3:Z319,MATCH(MAX(W$3:W319),W$3:W319,0),0)),D320)</f>
        <v/>
      </c>
      <c r="AA320" s="5" t="str">
        <f>IF(E320="",IF($AK320="","",INDEX(AA$3:AA319,MATCH(MAX(X$3:X319),X$3:X319,0),0)),E320)</f>
        <v/>
      </c>
      <c r="AB320" s="5" t="str">
        <f t="shared" si="125"/>
        <v/>
      </c>
      <c r="AC320" s="5" t="str">
        <f t="shared" si="126"/>
        <v/>
      </c>
      <c r="AD320" s="11" t="str">
        <f t="shared" si="127"/>
        <v/>
      </c>
      <c r="AE320" s="7" t="str">
        <f t="shared" si="128"/>
        <v/>
      </c>
      <c r="AF320" s="7" t="str">
        <f t="shared" si="129"/>
        <v/>
      </c>
      <c r="AG320" s="12" t="str">
        <f t="shared" si="130"/>
        <v/>
      </c>
      <c r="AH320" s="7" t="str">
        <f t="shared" si="131"/>
        <v/>
      </c>
      <c r="AI320" s="5" t="str">
        <f t="shared" si="132"/>
        <v/>
      </c>
      <c r="AJ320" s="5" t="str">
        <f>IF(H320="","",COUNTA(H$3:H320))</f>
        <v/>
      </c>
      <c r="AK320" s="5" t="str">
        <f>IF(H320="",IF(AI320="","",INDEX(AK$3:AK319,MATCH(MAX(AJ$3:AJ319),AJ$3:AJ319,0),0)),H320)</f>
        <v/>
      </c>
      <c r="AL320" s="5" t="str">
        <f t="shared" si="118"/>
        <v/>
      </c>
      <c r="AM320" s="5" t="str">
        <f t="shared" si="133"/>
        <v/>
      </c>
      <c r="AN320" s="5" t="str">
        <f t="shared" si="134"/>
        <v/>
      </c>
      <c r="AO320" s="57"/>
      <c r="AP320" s="59" t="str">
        <f t="shared" si="135"/>
        <v/>
      </c>
      <c r="AQ320" s="27" t="str">
        <f t="shared" si="120"/>
        <v/>
      </c>
      <c r="AR320" s="5" t="str">
        <f t="shared" si="120"/>
        <v/>
      </c>
      <c r="AS320" s="5" t="str">
        <f t="shared" si="120"/>
        <v/>
      </c>
      <c r="AT320" s="5" t="str">
        <f t="shared" ref="AQ320:BB341" si="136">IF(AND(AT$2=$AI320,$AP320&lt;&gt;""),$AP320,"")</f>
        <v/>
      </c>
      <c r="AU320" s="5" t="str">
        <f t="shared" si="136"/>
        <v/>
      </c>
      <c r="AV320" s="5" t="str">
        <f t="shared" si="136"/>
        <v/>
      </c>
      <c r="AW320" s="5" t="str">
        <f t="shared" si="136"/>
        <v/>
      </c>
      <c r="AX320" s="5" t="str">
        <f t="shared" si="136"/>
        <v/>
      </c>
      <c r="AY320" s="5" t="str">
        <f t="shared" si="136"/>
        <v/>
      </c>
      <c r="AZ320" s="5" t="str">
        <f t="shared" si="136"/>
        <v/>
      </c>
      <c r="BA320" s="5" t="str">
        <f t="shared" si="136"/>
        <v/>
      </c>
      <c r="BB320" s="5" t="str">
        <f t="shared" si="136"/>
        <v/>
      </c>
      <c r="BC320" s="19"/>
      <c r="BD320" s="5" t="str">
        <f>IF(AQ320="","",RANK(AQ320,AQ$3:AQ$1048576,1)+COUNTIF(AQ$3:AQ320,AQ320)-1)</f>
        <v/>
      </c>
      <c r="BE320" s="5" t="str">
        <f>IF(AR320="","",RANK(AR320,AR$3:AR$1048576,1)+COUNTIF(AR$3:AR320,AR320)-1)</f>
        <v/>
      </c>
      <c r="BF320" s="5" t="str">
        <f>IF(AS320="","",RANK(AS320,AS$3:AS$1048576,1)+COUNTIF(AS$3:AS320,AS320)-1)</f>
        <v/>
      </c>
      <c r="BG320" s="5" t="str">
        <f>IF(AT320="","",RANK(AT320,AT$3:AT$1048576,1)+COUNTIF(AT$3:AT320,AT320)-1)</f>
        <v/>
      </c>
      <c r="BH320" s="5" t="str">
        <f>IF(AU320="","",RANK(AU320,AU$3:AU$1048576,1)+COUNTIF(AU$3:AU320,AU320)-1)</f>
        <v/>
      </c>
      <c r="BI320" s="5" t="str">
        <f>IF(AV320="","",RANK(AV320,AV$3:AV$1048576,1)+COUNTIF(AV$3:AV320,AV320)-1)</f>
        <v/>
      </c>
      <c r="BJ320" s="5" t="str">
        <f>IF(AW320="","",RANK(AW320,AW$3:AW$1048576,1)+COUNTIF(AW$3:AW320,AW320)-1)</f>
        <v/>
      </c>
      <c r="BK320" s="5" t="str">
        <f>IF(AX320="","",RANK(AX320,AX$3:AX$1048576,1)+COUNTIF(AX$3:AX320,AX320)-1)</f>
        <v/>
      </c>
      <c r="BL320" s="5" t="str">
        <f>IF(AY320="","",RANK(AY320,AY$3:AY$1048576,1)+COUNTIF(AY$3:AY320,AY320)-1)</f>
        <v/>
      </c>
      <c r="BM320" s="5" t="str">
        <f>IF(AZ320="","",RANK(AZ320,AZ$3:AZ$1048576,1)+COUNTIF(AZ$3:AZ320,AZ320)-1)</f>
        <v/>
      </c>
      <c r="BN320" s="5" t="str">
        <f>IF(BA320="","",RANK(BA320,BA$3:BA$1048576,1)+COUNTIF(BA$3:BA320,BA320)-1)</f>
        <v/>
      </c>
      <c r="BO320" s="5" t="str">
        <f>IF(BB320="","",RANK(BB320,BB$3:BB$1048576,1)+COUNTIF(BB$3:BB320,BB320)-1)</f>
        <v/>
      </c>
    </row>
    <row r="321" spans="2:67" ht="35.1" customHeight="1" x14ac:dyDescent="0.2">
      <c r="B321" s="116"/>
      <c r="D321" s="102"/>
      <c r="F321" s="73"/>
      <c r="G321" s="103"/>
      <c r="H321" s="104"/>
      <c r="I321" s="105"/>
      <c r="J321" s="106"/>
      <c r="K321" s="107"/>
      <c r="L321" s="62"/>
      <c r="M321" s="111" t="str">
        <f t="shared" si="121"/>
        <v/>
      </c>
      <c r="N321" s="112" t="str">
        <f t="shared" si="122"/>
        <v/>
      </c>
      <c r="T321" s="89" t="str">
        <f t="shared" si="123"/>
        <v/>
      </c>
      <c r="U321" s="90" t="str">
        <f t="shared" si="124"/>
        <v/>
      </c>
      <c r="V321" s="5" t="str">
        <f>IF(C321="","",COUNT(C$3:C321))</f>
        <v/>
      </c>
      <c r="W321" s="5" t="str">
        <f>IF(D321="","",COUNT(D$3:D321))</f>
        <v/>
      </c>
      <c r="X321" s="5" t="str">
        <f>IF(E321="","",COUNT(E$3:E321))</f>
        <v/>
      </c>
      <c r="Y321" s="5" t="str">
        <f>IF(C321="",IF($AK321="","",INDEX(Y$3:Y320,MATCH(MAX(V$3:V320),V$3:V320,0),0)),C321)</f>
        <v/>
      </c>
      <c r="Z321" s="5" t="str">
        <f>IF(D321="",IF($AK321="","",INDEX(Z$3:Z320,MATCH(MAX(W$3:W320),W$3:W320,0),0)),D321)</f>
        <v/>
      </c>
      <c r="AA321" s="5" t="str">
        <f>IF(E321="",IF($AK321="","",INDEX(AA$3:AA320,MATCH(MAX(X$3:X320),X$3:X320,0),0)),E321)</f>
        <v/>
      </c>
      <c r="AB321" s="5" t="str">
        <f t="shared" si="125"/>
        <v/>
      </c>
      <c r="AC321" s="5" t="str">
        <f t="shared" si="126"/>
        <v/>
      </c>
      <c r="AD321" s="11" t="str">
        <f t="shared" si="127"/>
        <v/>
      </c>
      <c r="AE321" s="7" t="str">
        <f t="shared" si="128"/>
        <v/>
      </c>
      <c r="AF321" s="7" t="str">
        <f t="shared" si="129"/>
        <v/>
      </c>
      <c r="AG321" s="12" t="str">
        <f t="shared" si="130"/>
        <v/>
      </c>
      <c r="AH321" s="7" t="str">
        <f t="shared" si="131"/>
        <v/>
      </c>
      <c r="AI321" s="5" t="str">
        <f t="shared" si="132"/>
        <v/>
      </c>
      <c r="AJ321" s="5" t="str">
        <f>IF(H321="","",COUNTA(H$3:H321))</f>
        <v/>
      </c>
      <c r="AK321" s="5" t="str">
        <f>IF(H321="",IF(AI321="","",INDEX(AK$3:AK320,MATCH(MAX(AJ$3:AJ320),AJ$3:AJ320,0),0)),H321)</f>
        <v/>
      </c>
      <c r="AL321" s="5" t="str">
        <f t="shared" si="118"/>
        <v/>
      </c>
      <c r="AM321" s="5" t="str">
        <f t="shared" si="133"/>
        <v/>
      </c>
      <c r="AN321" s="5" t="str">
        <f t="shared" si="134"/>
        <v/>
      </c>
      <c r="AO321" s="57"/>
      <c r="AP321" s="59" t="str">
        <f t="shared" si="135"/>
        <v/>
      </c>
      <c r="AQ321" s="27" t="str">
        <f t="shared" si="136"/>
        <v/>
      </c>
      <c r="AR321" s="5" t="str">
        <f t="shared" si="136"/>
        <v/>
      </c>
      <c r="AS321" s="5" t="str">
        <f t="shared" si="136"/>
        <v/>
      </c>
      <c r="AT321" s="5" t="str">
        <f t="shared" si="136"/>
        <v/>
      </c>
      <c r="AU321" s="5" t="str">
        <f t="shared" si="136"/>
        <v/>
      </c>
      <c r="AV321" s="5" t="str">
        <f t="shared" si="136"/>
        <v/>
      </c>
      <c r="AW321" s="5" t="str">
        <f t="shared" si="136"/>
        <v/>
      </c>
      <c r="AX321" s="5" t="str">
        <f t="shared" si="136"/>
        <v/>
      </c>
      <c r="AY321" s="5" t="str">
        <f t="shared" si="136"/>
        <v/>
      </c>
      <c r="AZ321" s="5" t="str">
        <f t="shared" si="136"/>
        <v/>
      </c>
      <c r="BA321" s="5" t="str">
        <f t="shared" si="136"/>
        <v/>
      </c>
      <c r="BB321" s="5" t="str">
        <f t="shared" si="136"/>
        <v/>
      </c>
      <c r="BC321" s="19"/>
      <c r="BD321" s="5" t="str">
        <f>IF(AQ321="","",RANK(AQ321,AQ$3:AQ$1048576,1)+COUNTIF(AQ$3:AQ321,AQ321)-1)</f>
        <v/>
      </c>
      <c r="BE321" s="5" t="str">
        <f>IF(AR321="","",RANK(AR321,AR$3:AR$1048576,1)+COUNTIF(AR$3:AR321,AR321)-1)</f>
        <v/>
      </c>
      <c r="BF321" s="5" t="str">
        <f>IF(AS321="","",RANK(AS321,AS$3:AS$1048576,1)+COUNTIF(AS$3:AS321,AS321)-1)</f>
        <v/>
      </c>
      <c r="BG321" s="5" t="str">
        <f>IF(AT321="","",RANK(AT321,AT$3:AT$1048576,1)+COUNTIF(AT$3:AT321,AT321)-1)</f>
        <v/>
      </c>
      <c r="BH321" s="5" t="str">
        <f>IF(AU321="","",RANK(AU321,AU$3:AU$1048576,1)+COUNTIF(AU$3:AU321,AU321)-1)</f>
        <v/>
      </c>
      <c r="BI321" s="5" t="str">
        <f>IF(AV321="","",RANK(AV321,AV$3:AV$1048576,1)+COUNTIF(AV$3:AV321,AV321)-1)</f>
        <v/>
      </c>
      <c r="BJ321" s="5" t="str">
        <f>IF(AW321="","",RANK(AW321,AW$3:AW$1048576,1)+COUNTIF(AW$3:AW321,AW321)-1)</f>
        <v/>
      </c>
      <c r="BK321" s="5" t="str">
        <f>IF(AX321="","",RANK(AX321,AX$3:AX$1048576,1)+COUNTIF(AX$3:AX321,AX321)-1)</f>
        <v/>
      </c>
      <c r="BL321" s="5" t="str">
        <f>IF(AY321="","",RANK(AY321,AY$3:AY$1048576,1)+COUNTIF(AY$3:AY321,AY321)-1)</f>
        <v/>
      </c>
      <c r="BM321" s="5" t="str">
        <f>IF(AZ321="","",RANK(AZ321,AZ$3:AZ$1048576,1)+COUNTIF(AZ$3:AZ321,AZ321)-1)</f>
        <v/>
      </c>
      <c r="BN321" s="5" t="str">
        <f>IF(BA321="","",RANK(BA321,BA$3:BA$1048576,1)+COUNTIF(BA$3:BA321,BA321)-1)</f>
        <v/>
      </c>
      <c r="BO321" s="5" t="str">
        <f>IF(BB321="","",RANK(BB321,BB$3:BB$1048576,1)+COUNTIF(BB$3:BB321,BB321)-1)</f>
        <v/>
      </c>
    </row>
    <row r="322" spans="2:67" ht="35.1" customHeight="1" x14ac:dyDescent="0.2">
      <c r="B322" s="116"/>
      <c r="D322" s="102"/>
      <c r="F322" s="73"/>
      <c r="G322" s="103"/>
      <c r="H322" s="104"/>
      <c r="I322" s="105"/>
      <c r="J322" s="106"/>
      <c r="K322" s="107"/>
      <c r="L322" s="62"/>
      <c r="M322" s="111" t="str">
        <f t="shared" si="121"/>
        <v/>
      </c>
      <c r="N322" s="112" t="str">
        <f t="shared" si="122"/>
        <v/>
      </c>
      <c r="T322" s="89" t="str">
        <f t="shared" si="123"/>
        <v/>
      </c>
      <c r="U322" s="90" t="str">
        <f t="shared" si="124"/>
        <v/>
      </c>
      <c r="V322" s="5" t="str">
        <f>IF(C322="","",COUNT(C$3:C322))</f>
        <v/>
      </c>
      <c r="W322" s="5" t="str">
        <f>IF(D322="","",COUNT(D$3:D322))</f>
        <v/>
      </c>
      <c r="X322" s="5" t="str">
        <f>IF(E322="","",COUNT(E$3:E322))</f>
        <v/>
      </c>
      <c r="Y322" s="5" t="str">
        <f>IF(C322="",IF($AK322="","",INDEX(Y$3:Y321,MATCH(MAX(V$3:V321),V$3:V321,0),0)),C322)</f>
        <v/>
      </c>
      <c r="Z322" s="5" t="str">
        <f>IF(D322="",IF($AK322="","",INDEX(Z$3:Z321,MATCH(MAX(W$3:W321),W$3:W321,0),0)),D322)</f>
        <v/>
      </c>
      <c r="AA322" s="5" t="str">
        <f>IF(E322="",IF($AK322="","",INDEX(AA$3:AA321,MATCH(MAX(X$3:X321),X$3:X321,0),0)),E322)</f>
        <v/>
      </c>
      <c r="AB322" s="5" t="str">
        <f t="shared" si="125"/>
        <v/>
      </c>
      <c r="AC322" s="5" t="str">
        <f t="shared" si="126"/>
        <v/>
      </c>
      <c r="AD322" s="11" t="str">
        <f t="shared" si="127"/>
        <v/>
      </c>
      <c r="AE322" s="7" t="str">
        <f t="shared" si="128"/>
        <v/>
      </c>
      <c r="AF322" s="7" t="str">
        <f t="shared" si="129"/>
        <v/>
      </c>
      <c r="AG322" s="12" t="str">
        <f t="shared" si="130"/>
        <v/>
      </c>
      <c r="AH322" s="7" t="str">
        <f t="shared" si="131"/>
        <v/>
      </c>
      <c r="AI322" s="5" t="str">
        <f t="shared" si="132"/>
        <v/>
      </c>
      <c r="AJ322" s="5" t="str">
        <f>IF(H322="","",COUNTA(H$3:H322))</f>
        <v/>
      </c>
      <c r="AK322" s="5" t="str">
        <f>IF(H322="",IF(AI322="","",INDEX(AK$3:AK321,MATCH(MAX(AJ$3:AJ321),AJ$3:AJ321,0),0)),H322)</f>
        <v/>
      </c>
      <c r="AL322" s="5" t="str">
        <f t="shared" si="118"/>
        <v/>
      </c>
      <c r="AM322" s="5" t="str">
        <f t="shared" si="133"/>
        <v/>
      </c>
      <c r="AN322" s="5" t="str">
        <f t="shared" si="134"/>
        <v/>
      </c>
      <c r="AO322" s="57"/>
      <c r="AP322" s="59" t="str">
        <f t="shared" si="135"/>
        <v/>
      </c>
      <c r="AQ322" s="27" t="str">
        <f t="shared" si="136"/>
        <v/>
      </c>
      <c r="AR322" s="5" t="str">
        <f t="shared" si="136"/>
        <v/>
      </c>
      <c r="AS322" s="5" t="str">
        <f t="shared" si="136"/>
        <v/>
      </c>
      <c r="AT322" s="5" t="str">
        <f t="shared" si="136"/>
        <v/>
      </c>
      <c r="AU322" s="5" t="str">
        <f t="shared" si="136"/>
        <v/>
      </c>
      <c r="AV322" s="5" t="str">
        <f t="shared" si="136"/>
        <v/>
      </c>
      <c r="AW322" s="5" t="str">
        <f t="shared" si="136"/>
        <v/>
      </c>
      <c r="AX322" s="5" t="str">
        <f t="shared" si="136"/>
        <v/>
      </c>
      <c r="AY322" s="5" t="str">
        <f t="shared" si="136"/>
        <v/>
      </c>
      <c r="AZ322" s="5" t="str">
        <f t="shared" si="136"/>
        <v/>
      </c>
      <c r="BA322" s="5" t="str">
        <f t="shared" si="136"/>
        <v/>
      </c>
      <c r="BB322" s="5" t="str">
        <f t="shared" si="136"/>
        <v/>
      </c>
      <c r="BC322" s="19"/>
      <c r="BD322" s="5" t="str">
        <f>IF(AQ322="","",RANK(AQ322,AQ$3:AQ$1048576,1)+COUNTIF(AQ$3:AQ322,AQ322)-1)</f>
        <v/>
      </c>
      <c r="BE322" s="5" t="str">
        <f>IF(AR322="","",RANK(AR322,AR$3:AR$1048576,1)+COUNTIF(AR$3:AR322,AR322)-1)</f>
        <v/>
      </c>
      <c r="BF322" s="5" t="str">
        <f>IF(AS322="","",RANK(AS322,AS$3:AS$1048576,1)+COUNTIF(AS$3:AS322,AS322)-1)</f>
        <v/>
      </c>
      <c r="BG322" s="5" t="str">
        <f>IF(AT322="","",RANK(AT322,AT$3:AT$1048576,1)+COUNTIF(AT$3:AT322,AT322)-1)</f>
        <v/>
      </c>
      <c r="BH322" s="5" t="str">
        <f>IF(AU322="","",RANK(AU322,AU$3:AU$1048576,1)+COUNTIF(AU$3:AU322,AU322)-1)</f>
        <v/>
      </c>
      <c r="BI322" s="5" t="str">
        <f>IF(AV322="","",RANK(AV322,AV$3:AV$1048576,1)+COUNTIF(AV$3:AV322,AV322)-1)</f>
        <v/>
      </c>
      <c r="BJ322" s="5" t="str">
        <f>IF(AW322="","",RANK(AW322,AW$3:AW$1048576,1)+COUNTIF(AW$3:AW322,AW322)-1)</f>
        <v/>
      </c>
      <c r="BK322" s="5" t="str">
        <f>IF(AX322="","",RANK(AX322,AX$3:AX$1048576,1)+COUNTIF(AX$3:AX322,AX322)-1)</f>
        <v/>
      </c>
      <c r="BL322" s="5" t="str">
        <f>IF(AY322="","",RANK(AY322,AY$3:AY$1048576,1)+COUNTIF(AY$3:AY322,AY322)-1)</f>
        <v/>
      </c>
      <c r="BM322" s="5" t="str">
        <f>IF(AZ322="","",RANK(AZ322,AZ$3:AZ$1048576,1)+COUNTIF(AZ$3:AZ322,AZ322)-1)</f>
        <v/>
      </c>
      <c r="BN322" s="5" t="str">
        <f>IF(BA322="","",RANK(BA322,BA$3:BA$1048576,1)+COUNTIF(BA$3:BA322,BA322)-1)</f>
        <v/>
      </c>
      <c r="BO322" s="5" t="str">
        <f>IF(BB322="","",RANK(BB322,BB$3:BB$1048576,1)+COUNTIF(BB$3:BB322,BB322)-1)</f>
        <v/>
      </c>
    </row>
    <row r="323" spans="2:67" ht="35.1" customHeight="1" x14ac:dyDescent="0.2">
      <c r="B323" s="116"/>
      <c r="D323" s="102"/>
      <c r="F323" s="73"/>
      <c r="G323" s="103"/>
      <c r="H323" s="104"/>
      <c r="I323" s="105"/>
      <c r="J323" s="106"/>
      <c r="K323" s="107"/>
      <c r="L323" s="62"/>
      <c r="M323" s="111" t="str">
        <f t="shared" si="121"/>
        <v/>
      </c>
      <c r="N323" s="112" t="str">
        <f t="shared" si="122"/>
        <v/>
      </c>
      <c r="T323" s="89" t="str">
        <f t="shared" si="123"/>
        <v/>
      </c>
      <c r="U323" s="90" t="str">
        <f t="shared" si="124"/>
        <v/>
      </c>
      <c r="V323" s="5" t="str">
        <f>IF(C323="","",COUNT(C$3:C323))</f>
        <v/>
      </c>
      <c r="W323" s="5" t="str">
        <f>IF(D323="","",COUNT(D$3:D323))</f>
        <v/>
      </c>
      <c r="X323" s="5" t="str">
        <f>IF(E323="","",COUNT(E$3:E323))</f>
        <v/>
      </c>
      <c r="Y323" s="5" t="str">
        <f>IF(C323="",IF($AK323="","",INDEX(Y$3:Y322,MATCH(MAX(V$3:V322),V$3:V322,0),0)),C323)</f>
        <v/>
      </c>
      <c r="Z323" s="5" t="str">
        <f>IF(D323="",IF($AK323="","",INDEX(Z$3:Z322,MATCH(MAX(W$3:W322),W$3:W322,0),0)),D323)</f>
        <v/>
      </c>
      <c r="AA323" s="5" t="str">
        <f>IF(E323="",IF($AK323="","",INDEX(AA$3:AA322,MATCH(MAX(X$3:X322),X$3:X322,0),0)),E323)</f>
        <v/>
      </c>
      <c r="AB323" s="5" t="str">
        <f t="shared" si="125"/>
        <v/>
      </c>
      <c r="AC323" s="5" t="str">
        <f t="shared" si="126"/>
        <v/>
      </c>
      <c r="AD323" s="11" t="str">
        <f t="shared" si="127"/>
        <v/>
      </c>
      <c r="AE323" s="7" t="str">
        <f t="shared" si="128"/>
        <v/>
      </c>
      <c r="AF323" s="7" t="str">
        <f t="shared" si="129"/>
        <v/>
      </c>
      <c r="AG323" s="12" t="str">
        <f t="shared" si="130"/>
        <v/>
      </c>
      <c r="AH323" s="7" t="str">
        <f t="shared" si="131"/>
        <v/>
      </c>
      <c r="AI323" s="5" t="str">
        <f t="shared" si="132"/>
        <v/>
      </c>
      <c r="AJ323" s="5" t="str">
        <f>IF(H323="","",COUNTA(H$3:H323))</f>
        <v/>
      </c>
      <c r="AK323" s="5" t="str">
        <f>IF(H323="",IF(AI323="","",INDEX(AK$3:AK322,MATCH(MAX(AJ$3:AJ322),AJ$3:AJ322,0),0)),H323)</f>
        <v/>
      </c>
      <c r="AL323" s="5" t="str">
        <f t="shared" si="118"/>
        <v/>
      </c>
      <c r="AM323" s="5" t="str">
        <f t="shared" si="133"/>
        <v/>
      </c>
      <c r="AN323" s="5" t="str">
        <f t="shared" si="134"/>
        <v/>
      </c>
      <c r="AO323" s="57"/>
      <c r="AP323" s="59" t="str">
        <f t="shared" si="135"/>
        <v/>
      </c>
      <c r="AQ323" s="27" t="str">
        <f t="shared" si="136"/>
        <v/>
      </c>
      <c r="AR323" s="5" t="str">
        <f t="shared" si="136"/>
        <v/>
      </c>
      <c r="AS323" s="5" t="str">
        <f t="shared" si="136"/>
        <v/>
      </c>
      <c r="AT323" s="5" t="str">
        <f t="shared" si="136"/>
        <v/>
      </c>
      <c r="AU323" s="5" t="str">
        <f t="shared" si="136"/>
        <v/>
      </c>
      <c r="AV323" s="5" t="str">
        <f t="shared" si="136"/>
        <v/>
      </c>
      <c r="AW323" s="5" t="str">
        <f t="shared" si="136"/>
        <v/>
      </c>
      <c r="AX323" s="5" t="str">
        <f t="shared" si="136"/>
        <v/>
      </c>
      <c r="AY323" s="5" t="str">
        <f t="shared" si="136"/>
        <v/>
      </c>
      <c r="AZ323" s="5" t="str">
        <f t="shared" si="136"/>
        <v/>
      </c>
      <c r="BA323" s="5" t="str">
        <f t="shared" si="136"/>
        <v/>
      </c>
      <c r="BB323" s="5" t="str">
        <f t="shared" si="136"/>
        <v/>
      </c>
      <c r="BC323" s="19"/>
      <c r="BD323" s="5" t="str">
        <f>IF(AQ323="","",RANK(AQ323,AQ$3:AQ$1048576,1)+COUNTIF(AQ$3:AQ323,AQ323)-1)</f>
        <v/>
      </c>
      <c r="BE323" s="5" t="str">
        <f>IF(AR323="","",RANK(AR323,AR$3:AR$1048576,1)+COUNTIF(AR$3:AR323,AR323)-1)</f>
        <v/>
      </c>
      <c r="BF323" s="5" t="str">
        <f>IF(AS323="","",RANK(AS323,AS$3:AS$1048576,1)+COUNTIF(AS$3:AS323,AS323)-1)</f>
        <v/>
      </c>
      <c r="BG323" s="5" t="str">
        <f>IF(AT323="","",RANK(AT323,AT$3:AT$1048576,1)+COUNTIF(AT$3:AT323,AT323)-1)</f>
        <v/>
      </c>
      <c r="BH323" s="5" t="str">
        <f>IF(AU323="","",RANK(AU323,AU$3:AU$1048576,1)+COUNTIF(AU$3:AU323,AU323)-1)</f>
        <v/>
      </c>
      <c r="BI323" s="5" t="str">
        <f>IF(AV323="","",RANK(AV323,AV$3:AV$1048576,1)+COUNTIF(AV$3:AV323,AV323)-1)</f>
        <v/>
      </c>
      <c r="BJ323" s="5" t="str">
        <f>IF(AW323="","",RANK(AW323,AW$3:AW$1048576,1)+COUNTIF(AW$3:AW323,AW323)-1)</f>
        <v/>
      </c>
      <c r="BK323" s="5" t="str">
        <f>IF(AX323="","",RANK(AX323,AX$3:AX$1048576,1)+COUNTIF(AX$3:AX323,AX323)-1)</f>
        <v/>
      </c>
      <c r="BL323" s="5" t="str">
        <f>IF(AY323="","",RANK(AY323,AY$3:AY$1048576,1)+COUNTIF(AY$3:AY323,AY323)-1)</f>
        <v/>
      </c>
      <c r="BM323" s="5" t="str">
        <f>IF(AZ323="","",RANK(AZ323,AZ$3:AZ$1048576,1)+COUNTIF(AZ$3:AZ323,AZ323)-1)</f>
        <v/>
      </c>
      <c r="BN323" s="5" t="str">
        <f>IF(BA323="","",RANK(BA323,BA$3:BA$1048576,1)+COUNTIF(BA$3:BA323,BA323)-1)</f>
        <v/>
      </c>
      <c r="BO323" s="5" t="str">
        <f>IF(BB323="","",RANK(BB323,BB$3:BB$1048576,1)+COUNTIF(BB$3:BB323,BB323)-1)</f>
        <v/>
      </c>
    </row>
    <row r="324" spans="2:67" ht="35.1" customHeight="1" x14ac:dyDescent="0.2">
      <c r="B324" s="116"/>
      <c r="D324" s="102"/>
      <c r="F324" s="73"/>
      <c r="G324" s="103"/>
      <c r="H324" s="104"/>
      <c r="I324" s="105"/>
      <c r="J324" s="106"/>
      <c r="K324" s="107"/>
      <c r="L324" s="62"/>
      <c r="M324" s="111" t="str">
        <f t="shared" si="121"/>
        <v/>
      </c>
      <c r="N324" s="112" t="str">
        <f t="shared" si="122"/>
        <v/>
      </c>
      <c r="T324" s="89" t="str">
        <f t="shared" si="123"/>
        <v/>
      </c>
      <c r="U324" s="90" t="str">
        <f t="shared" si="124"/>
        <v/>
      </c>
      <c r="V324" s="5" t="str">
        <f>IF(C324="","",COUNT(C$3:C324))</f>
        <v/>
      </c>
      <c r="W324" s="5" t="str">
        <f>IF(D324="","",COUNT(D$3:D324))</f>
        <v/>
      </c>
      <c r="X324" s="5" t="str">
        <f>IF(E324="","",COUNT(E$3:E324))</f>
        <v/>
      </c>
      <c r="Y324" s="5" t="str">
        <f>IF(C324="",IF($AK324="","",INDEX(Y$3:Y323,MATCH(MAX(V$3:V323),V$3:V323,0),0)),C324)</f>
        <v/>
      </c>
      <c r="Z324" s="5" t="str">
        <f>IF(D324="",IF($AK324="","",INDEX(Z$3:Z323,MATCH(MAX(W$3:W323),W$3:W323,0),0)),D324)</f>
        <v/>
      </c>
      <c r="AA324" s="5" t="str">
        <f>IF(E324="",IF($AK324="","",INDEX(AA$3:AA323,MATCH(MAX(X$3:X323),X$3:X323,0),0)),E324)</f>
        <v/>
      </c>
      <c r="AB324" s="5" t="str">
        <f t="shared" si="125"/>
        <v/>
      </c>
      <c r="AC324" s="5" t="str">
        <f t="shared" si="126"/>
        <v/>
      </c>
      <c r="AD324" s="11" t="str">
        <f t="shared" si="127"/>
        <v/>
      </c>
      <c r="AE324" s="7" t="str">
        <f t="shared" si="128"/>
        <v/>
      </c>
      <c r="AF324" s="7" t="str">
        <f t="shared" si="129"/>
        <v/>
      </c>
      <c r="AG324" s="12" t="str">
        <f t="shared" si="130"/>
        <v/>
      </c>
      <c r="AH324" s="7" t="str">
        <f t="shared" si="131"/>
        <v/>
      </c>
      <c r="AI324" s="5" t="str">
        <f t="shared" si="132"/>
        <v/>
      </c>
      <c r="AJ324" s="5" t="str">
        <f>IF(H324="","",COUNTA(H$3:H324))</f>
        <v/>
      </c>
      <c r="AK324" s="5" t="str">
        <f>IF(H324="",IF(AI324="","",INDEX(AK$3:AK323,MATCH(MAX(AJ$3:AJ323),AJ$3:AJ323,0),0)),H324)</f>
        <v/>
      </c>
      <c r="AL324" s="5" t="str">
        <f t="shared" ref="AL324:AL387" si="137">IF(AD324="","",TEXT(AD324,"h:mm")&amp;"　")&amp;IF(AM324="","",IF($AM$1="左",$AM$2,"")&amp;AM324&amp;IF($AM$1="右",$AM$2,""))</f>
        <v/>
      </c>
      <c r="AM324" s="5" t="str">
        <f t="shared" si="133"/>
        <v/>
      </c>
      <c r="AN324" s="5" t="str">
        <f t="shared" si="134"/>
        <v/>
      </c>
      <c r="AO324" s="57"/>
      <c r="AP324" s="59" t="str">
        <f t="shared" si="135"/>
        <v/>
      </c>
      <c r="AQ324" s="27" t="str">
        <f t="shared" si="136"/>
        <v/>
      </c>
      <c r="AR324" s="5" t="str">
        <f t="shared" si="136"/>
        <v/>
      </c>
      <c r="AS324" s="5" t="str">
        <f t="shared" si="136"/>
        <v/>
      </c>
      <c r="AT324" s="5" t="str">
        <f t="shared" si="136"/>
        <v/>
      </c>
      <c r="AU324" s="5" t="str">
        <f t="shared" si="136"/>
        <v/>
      </c>
      <c r="AV324" s="5" t="str">
        <f t="shared" si="136"/>
        <v/>
      </c>
      <c r="AW324" s="5" t="str">
        <f t="shared" si="136"/>
        <v/>
      </c>
      <c r="AX324" s="5" t="str">
        <f t="shared" si="136"/>
        <v/>
      </c>
      <c r="AY324" s="5" t="str">
        <f t="shared" si="136"/>
        <v/>
      </c>
      <c r="AZ324" s="5" t="str">
        <f t="shared" si="136"/>
        <v/>
      </c>
      <c r="BA324" s="5" t="str">
        <f t="shared" si="136"/>
        <v/>
      </c>
      <c r="BB324" s="5" t="str">
        <f t="shared" si="136"/>
        <v/>
      </c>
      <c r="BC324" s="19"/>
      <c r="BD324" s="5" t="str">
        <f>IF(AQ324="","",RANK(AQ324,AQ$3:AQ$1048576,1)+COUNTIF(AQ$3:AQ324,AQ324)-1)</f>
        <v/>
      </c>
      <c r="BE324" s="5" t="str">
        <f>IF(AR324="","",RANK(AR324,AR$3:AR$1048576,1)+COUNTIF(AR$3:AR324,AR324)-1)</f>
        <v/>
      </c>
      <c r="BF324" s="5" t="str">
        <f>IF(AS324="","",RANK(AS324,AS$3:AS$1048576,1)+COUNTIF(AS$3:AS324,AS324)-1)</f>
        <v/>
      </c>
      <c r="BG324" s="5" t="str">
        <f>IF(AT324="","",RANK(AT324,AT$3:AT$1048576,1)+COUNTIF(AT$3:AT324,AT324)-1)</f>
        <v/>
      </c>
      <c r="BH324" s="5" t="str">
        <f>IF(AU324="","",RANK(AU324,AU$3:AU$1048576,1)+COUNTIF(AU$3:AU324,AU324)-1)</f>
        <v/>
      </c>
      <c r="BI324" s="5" t="str">
        <f>IF(AV324="","",RANK(AV324,AV$3:AV$1048576,1)+COUNTIF(AV$3:AV324,AV324)-1)</f>
        <v/>
      </c>
      <c r="BJ324" s="5" t="str">
        <f>IF(AW324="","",RANK(AW324,AW$3:AW$1048576,1)+COUNTIF(AW$3:AW324,AW324)-1)</f>
        <v/>
      </c>
      <c r="BK324" s="5" t="str">
        <f>IF(AX324="","",RANK(AX324,AX$3:AX$1048576,1)+COUNTIF(AX$3:AX324,AX324)-1)</f>
        <v/>
      </c>
      <c r="BL324" s="5" t="str">
        <f>IF(AY324="","",RANK(AY324,AY$3:AY$1048576,1)+COUNTIF(AY$3:AY324,AY324)-1)</f>
        <v/>
      </c>
      <c r="BM324" s="5" t="str">
        <f>IF(AZ324="","",RANK(AZ324,AZ$3:AZ$1048576,1)+COUNTIF(AZ$3:AZ324,AZ324)-1)</f>
        <v/>
      </c>
      <c r="BN324" s="5" t="str">
        <f>IF(BA324="","",RANK(BA324,BA$3:BA$1048576,1)+COUNTIF(BA$3:BA324,BA324)-1)</f>
        <v/>
      </c>
      <c r="BO324" s="5" t="str">
        <f>IF(BB324="","",RANK(BB324,BB$3:BB$1048576,1)+COUNTIF(BB$3:BB324,BB324)-1)</f>
        <v/>
      </c>
    </row>
    <row r="325" spans="2:67" ht="35.1" customHeight="1" x14ac:dyDescent="0.2">
      <c r="B325" s="116"/>
      <c r="D325" s="102"/>
      <c r="F325" s="73"/>
      <c r="G325" s="103"/>
      <c r="H325" s="104"/>
      <c r="I325" s="105"/>
      <c r="J325" s="106"/>
      <c r="K325" s="107"/>
      <c r="L325" s="62"/>
      <c r="M325" s="111" t="str">
        <f t="shared" si="121"/>
        <v/>
      </c>
      <c r="N325" s="112" t="str">
        <f t="shared" si="122"/>
        <v/>
      </c>
      <c r="T325" s="89" t="str">
        <f t="shared" si="123"/>
        <v/>
      </c>
      <c r="U325" s="90" t="str">
        <f t="shared" si="124"/>
        <v/>
      </c>
      <c r="V325" s="5" t="str">
        <f>IF(C325="","",COUNT(C$3:C325))</f>
        <v/>
      </c>
      <c r="W325" s="5" t="str">
        <f>IF(D325="","",COUNT(D$3:D325))</f>
        <v/>
      </c>
      <c r="X325" s="5" t="str">
        <f>IF(E325="","",COUNT(E$3:E325))</f>
        <v/>
      </c>
      <c r="Y325" s="5" t="str">
        <f>IF(C325="",IF($AK325="","",INDEX(Y$3:Y324,MATCH(MAX(V$3:V324),V$3:V324,0),0)),C325)</f>
        <v/>
      </c>
      <c r="Z325" s="5" t="str">
        <f>IF(D325="",IF($AK325="","",INDEX(Z$3:Z324,MATCH(MAX(W$3:W324),W$3:W324,0),0)),D325)</f>
        <v/>
      </c>
      <c r="AA325" s="5" t="str">
        <f>IF(E325="",IF($AK325="","",INDEX(AA$3:AA324,MATCH(MAX(X$3:X324),X$3:X324,0),0)),E325)</f>
        <v/>
      </c>
      <c r="AB325" s="5" t="str">
        <f t="shared" si="125"/>
        <v/>
      </c>
      <c r="AC325" s="5" t="str">
        <f t="shared" si="126"/>
        <v/>
      </c>
      <c r="AD325" s="11" t="str">
        <f t="shared" si="127"/>
        <v/>
      </c>
      <c r="AE325" s="7" t="str">
        <f t="shared" si="128"/>
        <v/>
      </c>
      <c r="AF325" s="7" t="str">
        <f t="shared" si="129"/>
        <v/>
      </c>
      <c r="AG325" s="12" t="str">
        <f t="shared" si="130"/>
        <v/>
      </c>
      <c r="AH325" s="7" t="str">
        <f t="shared" si="131"/>
        <v/>
      </c>
      <c r="AI325" s="5" t="str">
        <f t="shared" si="132"/>
        <v/>
      </c>
      <c r="AJ325" s="5" t="str">
        <f>IF(H325="","",COUNTA(H$3:H325))</f>
        <v/>
      </c>
      <c r="AK325" s="5" t="str">
        <f>IF(H325="",IF(AI325="","",INDEX(AK$3:AK324,MATCH(MAX(AJ$3:AJ324),AJ$3:AJ324,0),0)),H325)</f>
        <v/>
      </c>
      <c r="AL325" s="5" t="str">
        <f t="shared" si="137"/>
        <v/>
      </c>
      <c r="AM325" s="5" t="str">
        <f t="shared" si="133"/>
        <v/>
      </c>
      <c r="AN325" s="5" t="str">
        <f t="shared" si="134"/>
        <v/>
      </c>
      <c r="AO325" s="57"/>
      <c r="AP325" s="59" t="str">
        <f t="shared" si="135"/>
        <v/>
      </c>
      <c r="AQ325" s="27" t="str">
        <f t="shared" si="136"/>
        <v/>
      </c>
      <c r="AR325" s="5" t="str">
        <f t="shared" si="136"/>
        <v/>
      </c>
      <c r="AS325" s="5" t="str">
        <f t="shared" si="136"/>
        <v/>
      </c>
      <c r="AT325" s="5" t="str">
        <f t="shared" si="136"/>
        <v/>
      </c>
      <c r="AU325" s="5" t="str">
        <f t="shared" si="136"/>
        <v/>
      </c>
      <c r="AV325" s="5" t="str">
        <f t="shared" si="136"/>
        <v/>
      </c>
      <c r="AW325" s="5" t="str">
        <f t="shared" si="136"/>
        <v/>
      </c>
      <c r="AX325" s="5" t="str">
        <f t="shared" si="136"/>
        <v/>
      </c>
      <c r="AY325" s="5" t="str">
        <f t="shared" si="136"/>
        <v/>
      </c>
      <c r="AZ325" s="5" t="str">
        <f t="shared" si="136"/>
        <v/>
      </c>
      <c r="BA325" s="5" t="str">
        <f t="shared" si="136"/>
        <v/>
      </c>
      <c r="BB325" s="5" t="str">
        <f t="shared" si="136"/>
        <v/>
      </c>
      <c r="BC325" s="19"/>
      <c r="BD325" s="5" t="str">
        <f>IF(AQ325="","",RANK(AQ325,AQ$3:AQ$1048576,1)+COUNTIF(AQ$3:AQ325,AQ325)-1)</f>
        <v/>
      </c>
      <c r="BE325" s="5" t="str">
        <f>IF(AR325="","",RANK(AR325,AR$3:AR$1048576,1)+COUNTIF(AR$3:AR325,AR325)-1)</f>
        <v/>
      </c>
      <c r="BF325" s="5" t="str">
        <f>IF(AS325="","",RANK(AS325,AS$3:AS$1048576,1)+COUNTIF(AS$3:AS325,AS325)-1)</f>
        <v/>
      </c>
      <c r="BG325" s="5" t="str">
        <f>IF(AT325="","",RANK(AT325,AT$3:AT$1048576,1)+COUNTIF(AT$3:AT325,AT325)-1)</f>
        <v/>
      </c>
      <c r="BH325" s="5" t="str">
        <f>IF(AU325="","",RANK(AU325,AU$3:AU$1048576,1)+COUNTIF(AU$3:AU325,AU325)-1)</f>
        <v/>
      </c>
      <c r="BI325" s="5" t="str">
        <f>IF(AV325="","",RANK(AV325,AV$3:AV$1048576,1)+COUNTIF(AV$3:AV325,AV325)-1)</f>
        <v/>
      </c>
      <c r="BJ325" s="5" t="str">
        <f>IF(AW325="","",RANK(AW325,AW$3:AW$1048576,1)+COUNTIF(AW$3:AW325,AW325)-1)</f>
        <v/>
      </c>
      <c r="BK325" s="5" t="str">
        <f>IF(AX325="","",RANK(AX325,AX$3:AX$1048576,1)+COUNTIF(AX$3:AX325,AX325)-1)</f>
        <v/>
      </c>
      <c r="BL325" s="5" t="str">
        <f>IF(AY325="","",RANK(AY325,AY$3:AY$1048576,1)+COUNTIF(AY$3:AY325,AY325)-1)</f>
        <v/>
      </c>
      <c r="BM325" s="5" t="str">
        <f>IF(AZ325="","",RANK(AZ325,AZ$3:AZ$1048576,1)+COUNTIF(AZ$3:AZ325,AZ325)-1)</f>
        <v/>
      </c>
      <c r="BN325" s="5" t="str">
        <f>IF(BA325="","",RANK(BA325,BA$3:BA$1048576,1)+COUNTIF(BA$3:BA325,BA325)-1)</f>
        <v/>
      </c>
      <c r="BO325" s="5" t="str">
        <f>IF(BB325="","",RANK(BB325,BB$3:BB$1048576,1)+COUNTIF(BB$3:BB325,BB325)-1)</f>
        <v/>
      </c>
    </row>
    <row r="326" spans="2:67" ht="35.1" customHeight="1" x14ac:dyDescent="0.2">
      <c r="B326" s="116"/>
      <c r="D326" s="102"/>
      <c r="F326" s="73"/>
      <c r="G326" s="103"/>
      <c r="H326" s="104"/>
      <c r="I326" s="105"/>
      <c r="J326" s="106"/>
      <c r="K326" s="107"/>
      <c r="L326" s="62"/>
      <c r="M326" s="111" t="str">
        <f t="shared" si="121"/>
        <v/>
      </c>
      <c r="N326" s="112" t="str">
        <f t="shared" si="122"/>
        <v/>
      </c>
      <c r="T326" s="89" t="str">
        <f t="shared" si="123"/>
        <v/>
      </c>
      <c r="U326" s="90" t="str">
        <f t="shared" si="124"/>
        <v/>
      </c>
      <c r="V326" s="5" t="str">
        <f>IF(C326="","",COUNT(C$3:C326))</f>
        <v/>
      </c>
      <c r="W326" s="5" t="str">
        <f>IF(D326="","",COUNT(D$3:D326))</f>
        <v/>
      </c>
      <c r="X326" s="5" t="str">
        <f>IF(E326="","",COUNT(E$3:E326))</f>
        <v/>
      </c>
      <c r="Y326" s="5" t="str">
        <f>IF(C326="",IF($AK326="","",INDEX(Y$3:Y325,MATCH(MAX(V$3:V325),V$3:V325,0),0)),C326)</f>
        <v/>
      </c>
      <c r="Z326" s="5" t="str">
        <f>IF(D326="",IF($AK326="","",INDEX(Z$3:Z325,MATCH(MAX(W$3:W325),W$3:W325,0),0)),D326)</f>
        <v/>
      </c>
      <c r="AA326" s="5" t="str">
        <f>IF(E326="",IF($AK326="","",INDEX(AA$3:AA325,MATCH(MAX(X$3:X325),X$3:X325,0),0)),E326)</f>
        <v/>
      </c>
      <c r="AB326" s="5" t="str">
        <f t="shared" si="125"/>
        <v/>
      </c>
      <c r="AC326" s="5" t="str">
        <f t="shared" si="126"/>
        <v/>
      </c>
      <c r="AD326" s="11" t="str">
        <f t="shared" si="127"/>
        <v/>
      </c>
      <c r="AE326" s="7" t="str">
        <f t="shared" si="128"/>
        <v/>
      </c>
      <c r="AF326" s="7" t="str">
        <f t="shared" si="129"/>
        <v/>
      </c>
      <c r="AG326" s="12" t="str">
        <f t="shared" si="130"/>
        <v/>
      </c>
      <c r="AH326" s="7" t="str">
        <f t="shared" si="131"/>
        <v/>
      </c>
      <c r="AI326" s="5" t="str">
        <f t="shared" si="132"/>
        <v/>
      </c>
      <c r="AJ326" s="5" t="str">
        <f>IF(H326="","",COUNTA(H$3:H326))</f>
        <v/>
      </c>
      <c r="AK326" s="5" t="str">
        <f>IF(H326="",IF(AI326="","",INDEX(AK$3:AK325,MATCH(MAX(AJ$3:AJ325),AJ$3:AJ325,0),0)),H326)</f>
        <v/>
      </c>
      <c r="AL326" s="5" t="str">
        <f t="shared" si="137"/>
        <v/>
      </c>
      <c r="AM326" s="5" t="str">
        <f t="shared" si="133"/>
        <v/>
      </c>
      <c r="AN326" s="5" t="str">
        <f t="shared" si="134"/>
        <v/>
      </c>
      <c r="AO326" s="57"/>
      <c r="AP326" s="59" t="str">
        <f t="shared" si="135"/>
        <v/>
      </c>
      <c r="AQ326" s="27" t="str">
        <f t="shared" si="136"/>
        <v/>
      </c>
      <c r="AR326" s="5" t="str">
        <f t="shared" si="136"/>
        <v/>
      </c>
      <c r="AS326" s="5" t="str">
        <f t="shared" si="136"/>
        <v/>
      </c>
      <c r="AT326" s="5" t="str">
        <f t="shared" si="136"/>
        <v/>
      </c>
      <c r="AU326" s="5" t="str">
        <f t="shared" si="136"/>
        <v/>
      </c>
      <c r="AV326" s="5" t="str">
        <f t="shared" si="136"/>
        <v/>
      </c>
      <c r="AW326" s="5" t="str">
        <f t="shared" si="136"/>
        <v/>
      </c>
      <c r="AX326" s="5" t="str">
        <f t="shared" si="136"/>
        <v/>
      </c>
      <c r="AY326" s="5" t="str">
        <f t="shared" si="136"/>
        <v/>
      </c>
      <c r="AZ326" s="5" t="str">
        <f t="shared" si="136"/>
        <v/>
      </c>
      <c r="BA326" s="5" t="str">
        <f t="shared" si="136"/>
        <v/>
      </c>
      <c r="BB326" s="5" t="str">
        <f t="shared" si="136"/>
        <v/>
      </c>
      <c r="BC326" s="19"/>
      <c r="BD326" s="5" t="str">
        <f>IF(AQ326="","",RANK(AQ326,AQ$3:AQ$1048576,1)+COUNTIF(AQ$3:AQ326,AQ326)-1)</f>
        <v/>
      </c>
      <c r="BE326" s="5" t="str">
        <f>IF(AR326="","",RANK(AR326,AR$3:AR$1048576,1)+COUNTIF(AR$3:AR326,AR326)-1)</f>
        <v/>
      </c>
      <c r="BF326" s="5" t="str">
        <f>IF(AS326="","",RANK(AS326,AS$3:AS$1048576,1)+COUNTIF(AS$3:AS326,AS326)-1)</f>
        <v/>
      </c>
      <c r="BG326" s="5" t="str">
        <f>IF(AT326="","",RANK(AT326,AT$3:AT$1048576,1)+COUNTIF(AT$3:AT326,AT326)-1)</f>
        <v/>
      </c>
      <c r="BH326" s="5" t="str">
        <f>IF(AU326="","",RANK(AU326,AU$3:AU$1048576,1)+COUNTIF(AU$3:AU326,AU326)-1)</f>
        <v/>
      </c>
      <c r="BI326" s="5" t="str">
        <f>IF(AV326="","",RANK(AV326,AV$3:AV$1048576,1)+COUNTIF(AV$3:AV326,AV326)-1)</f>
        <v/>
      </c>
      <c r="BJ326" s="5" t="str">
        <f>IF(AW326="","",RANK(AW326,AW$3:AW$1048576,1)+COUNTIF(AW$3:AW326,AW326)-1)</f>
        <v/>
      </c>
      <c r="BK326" s="5" t="str">
        <f>IF(AX326="","",RANK(AX326,AX$3:AX$1048576,1)+COUNTIF(AX$3:AX326,AX326)-1)</f>
        <v/>
      </c>
      <c r="BL326" s="5" t="str">
        <f>IF(AY326="","",RANK(AY326,AY$3:AY$1048576,1)+COUNTIF(AY$3:AY326,AY326)-1)</f>
        <v/>
      </c>
      <c r="BM326" s="5" t="str">
        <f>IF(AZ326="","",RANK(AZ326,AZ$3:AZ$1048576,1)+COUNTIF(AZ$3:AZ326,AZ326)-1)</f>
        <v/>
      </c>
      <c r="BN326" s="5" t="str">
        <f>IF(BA326="","",RANK(BA326,BA$3:BA$1048576,1)+COUNTIF(BA$3:BA326,BA326)-1)</f>
        <v/>
      </c>
      <c r="BO326" s="5" t="str">
        <f>IF(BB326="","",RANK(BB326,BB$3:BB$1048576,1)+COUNTIF(BB$3:BB326,BB326)-1)</f>
        <v/>
      </c>
    </row>
    <row r="327" spans="2:67" ht="35.1" customHeight="1" x14ac:dyDescent="0.2">
      <c r="B327" s="116"/>
      <c r="D327" s="102"/>
      <c r="F327" s="73"/>
      <c r="G327" s="103"/>
      <c r="H327" s="104"/>
      <c r="I327" s="105"/>
      <c r="J327" s="106"/>
      <c r="K327" s="107"/>
      <c r="L327" s="62"/>
      <c r="M327" s="111" t="str">
        <f t="shared" si="121"/>
        <v/>
      </c>
      <c r="N327" s="112" t="str">
        <f t="shared" si="122"/>
        <v/>
      </c>
      <c r="T327" s="89" t="str">
        <f t="shared" si="123"/>
        <v/>
      </c>
      <c r="U327" s="90" t="str">
        <f t="shared" si="124"/>
        <v/>
      </c>
      <c r="V327" s="5" t="str">
        <f>IF(C327="","",COUNT(C$3:C327))</f>
        <v/>
      </c>
      <c r="W327" s="5" t="str">
        <f>IF(D327="","",COUNT(D$3:D327))</f>
        <v/>
      </c>
      <c r="X327" s="5" t="str">
        <f>IF(E327="","",COUNT(E$3:E327))</f>
        <v/>
      </c>
      <c r="Y327" s="5" t="str">
        <f>IF(C327="",IF($AK327="","",INDEX(Y$3:Y326,MATCH(MAX(V$3:V326),V$3:V326,0),0)),C327)</f>
        <v/>
      </c>
      <c r="Z327" s="5" t="str">
        <f>IF(D327="",IF($AK327="","",INDEX(Z$3:Z326,MATCH(MAX(W$3:W326),W$3:W326,0),0)),D327)</f>
        <v/>
      </c>
      <c r="AA327" s="5" t="str">
        <f>IF(E327="",IF($AK327="","",INDEX(AA$3:AA326,MATCH(MAX(X$3:X326),X$3:X326,0),0)),E327)</f>
        <v/>
      </c>
      <c r="AB327" s="5" t="str">
        <f t="shared" si="125"/>
        <v/>
      </c>
      <c r="AC327" s="5" t="str">
        <f t="shared" si="126"/>
        <v/>
      </c>
      <c r="AD327" s="11" t="str">
        <f t="shared" si="127"/>
        <v/>
      </c>
      <c r="AE327" s="7" t="str">
        <f t="shared" si="128"/>
        <v/>
      </c>
      <c r="AF327" s="7" t="str">
        <f t="shared" si="129"/>
        <v/>
      </c>
      <c r="AG327" s="12" t="str">
        <f t="shared" si="130"/>
        <v/>
      </c>
      <c r="AH327" s="7" t="str">
        <f t="shared" si="131"/>
        <v/>
      </c>
      <c r="AI327" s="5" t="str">
        <f t="shared" si="132"/>
        <v/>
      </c>
      <c r="AJ327" s="5" t="str">
        <f>IF(H327="","",COUNTA(H$3:H327))</f>
        <v/>
      </c>
      <c r="AK327" s="5" t="str">
        <f>IF(H327="",IF(AI327="","",INDEX(AK$3:AK326,MATCH(MAX(AJ$3:AJ326),AJ$3:AJ326,0),0)),H327)</f>
        <v/>
      </c>
      <c r="AL327" s="5" t="str">
        <f t="shared" si="137"/>
        <v/>
      </c>
      <c r="AM327" s="5" t="str">
        <f t="shared" si="133"/>
        <v/>
      </c>
      <c r="AN327" s="5" t="str">
        <f t="shared" si="134"/>
        <v/>
      </c>
      <c r="AO327" s="57"/>
      <c r="AP327" s="59" t="str">
        <f t="shared" si="135"/>
        <v/>
      </c>
      <c r="AQ327" s="27" t="str">
        <f t="shared" si="136"/>
        <v/>
      </c>
      <c r="AR327" s="5" t="str">
        <f t="shared" si="136"/>
        <v/>
      </c>
      <c r="AS327" s="5" t="str">
        <f t="shared" si="136"/>
        <v/>
      </c>
      <c r="AT327" s="5" t="str">
        <f t="shared" si="136"/>
        <v/>
      </c>
      <c r="AU327" s="5" t="str">
        <f t="shared" si="136"/>
        <v/>
      </c>
      <c r="AV327" s="5" t="str">
        <f t="shared" si="136"/>
        <v/>
      </c>
      <c r="AW327" s="5" t="str">
        <f t="shared" si="136"/>
        <v/>
      </c>
      <c r="AX327" s="5" t="str">
        <f t="shared" si="136"/>
        <v/>
      </c>
      <c r="AY327" s="5" t="str">
        <f t="shared" si="136"/>
        <v/>
      </c>
      <c r="AZ327" s="5" t="str">
        <f t="shared" si="136"/>
        <v/>
      </c>
      <c r="BA327" s="5" t="str">
        <f t="shared" si="136"/>
        <v/>
      </c>
      <c r="BB327" s="5" t="str">
        <f t="shared" si="136"/>
        <v/>
      </c>
      <c r="BC327" s="19"/>
      <c r="BD327" s="5" t="str">
        <f>IF(AQ327="","",RANK(AQ327,AQ$3:AQ$1048576,1)+COUNTIF(AQ$3:AQ327,AQ327)-1)</f>
        <v/>
      </c>
      <c r="BE327" s="5" t="str">
        <f>IF(AR327="","",RANK(AR327,AR$3:AR$1048576,1)+COUNTIF(AR$3:AR327,AR327)-1)</f>
        <v/>
      </c>
      <c r="BF327" s="5" t="str">
        <f>IF(AS327="","",RANK(AS327,AS$3:AS$1048576,1)+COUNTIF(AS$3:AS327,AS327)-1)</f>
        <v/>
      </c>
      <c r="BG327" s="5" t="str">
        <f>IF(AT327="","",RANK(AT327,AT$3:AT$1048576,1)+COUNTIF(AT$3:AT327,AT327)-1)</f>
        <v/>
      </c>
      <c r="BH327" s="5" t="str">
        <f>IF(AU327="","",RANK(AU327,AU$3:AU$1048576,1)+COUNTIF(AU$3:AU327,AU327)-1)</f>
        <v/>
      </c>
      <c r="BI327" s="5" t="str">
        <f>IF(AV327="","",RANK(AV327,AV$3:AV$1048576,1)+COUNTIF(AV$3:AV327,AV327)-1)</f>
        <v/>
      </c>
      <c r="BJ327" s="5" t="str">
        <f>IF(AW327="","",RANK(AW327,AW$3:AW$1048576,1)+COUNTIF(AW$3:AW327,AW327)-1)</f>
        <v/>
      </c>
      <c r="BK327" s="5" t="str">
        <f>IF(AX327="","",RANK(AX327,AX$3:AX$1048576,1)+COUNTIF(AX$3:AX327,AX327)-1)</f>
        <v/>
      </c>
      <c r="BL327" s="5" t="str">
        <f>IF(AY327="","",RANK(AY327,AY$3:AY$1048576,1)+COUNTIF(AY$3:AY327,AY327)-1)</f>
        <v/>
      </c>
      <c r="BM327" s="5" t="str">
        <f>IF(AZ327="","",RANK(AZ327,AZ$3:AZ$1048576,1)+COUNTIF(AZ$3:AZ327,AZ327)-1)</f>
        <v/>
      </c>
      <c r="BN327" s="5" t="str">
        <f>IF(BA327="","",RANK(BA327,BA$3:BA$1048576,1)+COUNTIF(BA$3:BA327,BA327)-1)</f>
        <v/>
      </c>
      <c r="BO327" s="5" t="str">
        <f>IF(BB327="","",RANK(BB327,BB$3:BB$1048576,1)+COUNTIF(BB$3:BB327,BB327)-1)</f>
        <v/>
      </c>
    </row>
    <row r="328" spans="2:67" ht="35.1" customHeight="1" x14ac:dyDescent="0.2">
      <c r="B328" s="116"/>
      <c r="D328" s="102"/>
      <c r="F328" s="73"/>
      <c r="G328" s="103"/>
      <c r="H328" s="104"/>
      <c r="I328" s="105"/>
      <c r="J328" s="106"/>
      <c r="K328" s="107"/>
      <c r="L328" s="62"/>
      <c r="M328" s="111" t="str">
        <f t="shared" si="121"/>
        <v/>
      </c>
      <c r="N328" s="112" t="str">
        <f t="shared" si="122"/>
        <v/>
      </c>
      <c r="T328" s="89" t="str">
        <f t="shared" si="123"/>
        <v/>
      </c>
      <c r="U328" s="90" t="str">
        <f t="shared" si="124"/>
        <v/>
      </c>
      <c r="V328" s="5" t="str">
        <f>IF(C328="","",COUNT(C$3:C328))</f>
        <v/>
      </c>
      <c r="W328" s="5" t="str">
        <f>IF(D328="","",COUNT(D$3:D328))</f>
        <v/>
      </c>
      <c r="X328" s="5" t="str">
        <f>IF(E328="","",COUNT(E$3:E328))</f>
        <v/>
      </c>
      <c r="Y328" s="5" t="str">
        <f>IF(C328="",IF($AK328="","",INDEX(Y$3:Y327,MATCH(MAX(V$3:V327),V$3:V327,0),0)),C328)</f>
        <v/>
      </c>
      <c r="Z328" s="5" t="str">
        <f>IF(D328="",IF($AK328="","",INDEX(Z$3:Z327,MATCH(MAX(W$3:W327),W$3:W327,0),0)),D328)</f>
        <v/>
      </c>
      <c r="AA328" s="5" t="str">
        <f>IF(E328="",IF($AK328="","",INDEX(AA$3:AA327,MATCH(MAX(X$3:X327),X$3:X327,0),0)),E328)</f>
        <v/>
      </c>
      <c r="AB328" s="5" t="str">
        <f t="shared" si="125"/>
        <v/>
      </c>
      <c r="AC328" s="5" t="str">
        <f t="shared" si="126"/>
        <v/>
      </c>
      <c r="AD328" s="11" t="str">
        <f t="shared" si="127"/>
        <v/>
      </c>
      <c r="AE328" s="7" t="str">
        <f t="shared" si="128"/>
        <v/>
      </c>
      <c r="AF328" s="7" t="str">
        <f t="shared" si="129"/>
        <v/>
      </c>
      <c r="AG328" s="12" t="str">
        <f t="shared" si="130"/>
        <v/>
      </c>
      <c r="AH328" s="7" t="str">
        <f t="shared" si="131"/>
        <v/>
      </c>
      <c r="AI328" s="5" t="str">
        <f t="shared" si="132"/>
        <v/>
      </c>
      <c r="AJ328" s="5" t="str">
        <f>IF(H328="","",COUNTA(H$3:H328))</f>
        <v/>
      </c>
      <c r="AK328" s="5" t="str">
        <f>IF(H328="",IF(AI328="","",INDEX(AK$3:AK327,MATCH(MAX(AJ$3:AJ327),AJ$3:AJ327,0),0)),H328)</f>
        <v/>
      </c>
      <c r="AL328" s="5" t="str">
        <f t="shared" si="137"/>
        <v/>
      </c>
      <c r="AM328" s="5" t="str">
        <f t="shared" si="133"/>
        <v/>
      </c>
      <c r="AN328" s="5" t="str">
        <f t="shared" si="134"/>
        <v/>
      </c>
      <c r="AO328" s="57"/>
      <c r="AP328" s="59" t="str">
        <f t="shared" si="135"/>
        <v/>
      </c>
      <c r="AQ328" s="27" t="str">
        <f t="shared" si="136"/>
        <v/>
      </c>
      <c r="AR328" s="5" t="str">
        <f t="shared" si="136"/>
        <v/>
      </c>
      <c r="AS328" s="5" t="str">
        <f t="shared" si="136"/>
        <v/>
      </c>
      <c r="AT328" s="5" t="str">
        <f t="shared" si="136"/>
        <v/>
      </c>
      <c r="AU328" s="5" t="str">
        <f t="shared" si="136"/>
        <v/>
      </c>
      <c r="AV328" s="5" t="str">
        <f t="shared" si="136"/>
        <v/>
      </c>
      <c r="AW328" s="5" t="str">
        <f t="shared" si="136"/>
        <v/>
      </c>
      <c r="AX328" s="5" t="str">
        <f t="shared" si="136"/>
        <v/>
      </c>
      <c r="AY328" s="5" t="str">
        <f t="shared" si="136"/>
        <v/>
      </c>
      <c r="AZ328" s="5" t="str">
        <f t="shared" si="136"/>
        <v/>
      </c>
      <c r="BA328" s="5" t="str">
        <f t="shared" si="136"/>
        <v/>
      </c>
      <c r="BB328" s="5" t="str">
        <f t="shared" si="136"/>
        <v/>
      </c>
      <c r="BC328" s="19"/>
      <c r="BD328" s="5" t="str">
        <f>IF(AQ328="","",RANK(AQ328,AQ$3:AQ$1048576,1)+COUNTIF(AQ$3:AQ328,AQ328)-1)</f>
        <v/>
      </c>
      <c r="BE328" s="5" t="str">
        <f>IF(AR328="","",RANK(AR328,AR$3:AR$1048576,1)+COUNTIF(AR$3:AR328,AR328)-1)</f>
        <v/>
      </c>
      <c r="BF328" s="5" t="str">
        <f>IF(AS328="","",RANK(AS328,AS$3:AS$1048576,1)+COUNTIF(AS$3:AS328,AS328)-1)</f>
        <v/>
      </c>
      <c r="BG328" s="5" t="str">
        <f>IF(AT328="","",RANK(AT328,AT$3:AT$1048576,1)+COUNTIF(AT$3:AT328,AT328)-1)</f>
        <v/>
      </c>
      <c r="BH328" s="5" t="str">
        <f>IF(AU328="","",RANK(AU328,AU$3:AU$1048576,1)+COUNTIF(AU$3:AU328,AU328)-1)</f>
        <v/>
      </c>
      <c r="BI328" s="5" t="str">
        <f>IF(AV328="","",RANK(AV328,AV$3:AV$1048576,1)+COUNTIF(AV$3:AV328,AV328)-1)</f>
        <v/>
      </c>
      <c r="BJ328" s="5" t="str">
        <f>IF(AW328="","",RANK(AW328,AW$3:AW$1048576,1)+COUNTIF(AW$3:AW328,AW328)-1)</f>
        <v/>
      </c>
      <c r="BK328" s="5" t="str">
        <f>IF(AX328="","",RANK(AX328,AX$3:AX$1048576,1)+COUNTIF(AX$3:AX328,AX328)-1)</f>
        <v/>
      </c>
      <c r="BL328" s="5" t="str">
        <f>IF(AY328="","",RANK(AY328,AY$3:AY$1048576,1)+COUNTIF(AY$3:AY328,AY328)-1)</f>
        <v/>
      </c>
      <c r="BM328" s="5" t="str">
        <f>IF(AZ328="","",RANK(AZ328,AZ$3:AZ$1048576,1)+COUNTIF(AZ$3:AZ328,AZ328)-1)</f>
        <v/>
      </c>
      <c r="BN328" s="5" t="str">
        <f>IF(BA328="","",RANK(BA328,BA$3:BA$1048576,1)+COUNTIF(BA$3:BA328,BA328)-1)</f>
        <v/>
      </c>
      <c r="BO328" s="5" t="str">
        <f>IF(BB328="","",RANK(BB328,BB$3:BB$1048576,1)+COUNTIF(BB$3:BB328,BB328)-1)</f>
        <v/>
      </c>
    </row>
    <row r="329" spans="2:67" ht="35.1" customHeight="1" x14ac:dyDescent="0.2">
      <c r="B329" s="116"/>
      <c r="D329" s="102"/>
      <c r="F329" s="73"/>
      <c r="G329" s="103"/>
      <c r="H329" s="104"/>
      <c r="I329" s="105"/>
      <c r="J329" s="106"/>
      <c r="K329" s="107"/>
      <c r="L329" s="62"/>
      <c r="M329" s="111" t="str">
        <f t="shared" si="121"/>
        <v/>
      </c>
      <c r="N329" s="112" t="str">
        <f t="shared" si="122"/>
        <v/>
      </c>
      <c r="T329" s="89" t="str">
        <f t="shared" si="123"/>
        <v/>
      </c>
      <c r="U329" s="90" t="str">
        <f t="shared" si="124"/>
        <v/>
      </c>
      <c r="V329" s="5" t="str">
        <f>IF(C329="","",COUNT(C$3:C329))</f>
        <v/>
      </c>
      <c r="W329" s="5" t="str">
        <f>IF(D329="","",COUNT(D$3:D329))</f>
        <v/>
      </c>
      <c r="X329" s="5" t="str">
        <f>IF(E329="","",COUNT(E$3:E329))</f>
        <v/>
      </c>
      <c r="Y329" s="5" t="str">
        <f>IF(C329="",IF($AK329="","",INDEX(Y$3:Y328,MATCH(MAX(V$3:V328),V$3:V328,0),0)),C329)</f>
        <v/>
      </c>
      <c r="Z329" s="5" t="str">
        <f>IF(D329="",IF($AK329="","",INDEX(Z$3:Z328,MATCH(MAX(W$3:W328),W$3:W328,0),0)),D329)</f>
        <v/>
      </c>
      <c r="AA329" s="5" t="str">
        <f>IF(E329="",IF($AK329="","",INDEX(AA$3:AA328,MATCH(MAX(X$3:X328),X$3:X328,0),0)),E329)</f>
        <v/>
      </c>
      <c r="AB329" s="5" t="str">
        <f t="shared" si="125"/>
        <v/>
      </c>
      <c r="AC329" s="5" t="str">
        <f t="shared" si="126"/>
        <v/>
      </c>
      <c r="AD329" s="11" t="str">
        <f t="shared" si="127"/>
        <v/>
      </c>
      <c r="AE329" s="7" t="str">
        <f t="shared" si="128"/>
        <v/>
      </c>
      <c r="AF329" s="7" t="str">
        <f t="shared" si="129"/>
        <v/>
      </c>
      <c r="AG329" s="12" t="str">
        <f t="shared" si="130"/>
        <v/>
      </c>
      <c r="AH329" s="7" t="str">
        <f t="shared" si="131"/>
        <v/>
      </c>
      <c r="AI329" s="5" t="str">
        <f t="shared" si="132"/>
        <v/>
      </c>
      <c r="AJ329" s="5" t="str">
        <f>IF(H329="","",COUNTA(H$3:H329))</f>
        <v/>
      </c>
      <c r="AK329" s="5" t="str">
        <f>IF(H329="",IF(AI329="","",INDEX(AK$3:AK328,MATCH(MAX(AJ$3:AJ328),AJ$3:AJ328,0),0)),H329)</f>
        <v/>
      </c>
      <c r="AL329" s="5" t="str">
        <f t="shared" si="137"/>
        <v/>
      </c>
      <c r="AM329" s="5" t="str">
        <f t="shared" si="133"/>
        <v/>
      </c>
      <c r="AN329" s="5" t="str">
        <f t="shared" si="134"/>
        <v/>
      </c>
      <c r="AO329" s="57"/>
      <c r="AP329" s="59" t="str">
        <f t="shared" si="135"/>
        <v/>
      </c>
      <c r="AQ329" s="27" t="str">
        <f t="shared" si="136"/>
        <v/>
      </c>
      <c r="AR329" s="5" t="str">
        <f t="shared" si="136"/>
        <v/>
      </c>
      <c r="AS329" s="5" t="str">
        <f t="shared" si="136"/>
        <v/>
      </c>
      <c r="AT329" s="5" t="str">
        <f t="shared" si="136"/>
        <v/>
      </c>
      <c r="AU329" s="5" t="str">
        <f t="shared" si="136"/>
        <v/>
      </c>
      <c r="AV329" s="5" t="str">
        <f t="shared" si="136"/>
        <v/>
      </c>
      <c r="AW329" s="5" t="str">
        <f t="shared" si="136"/>
        <v/>
      </c>
      <c r="AX329" s="5" t="str">
        <f t="shared" si="136"/>
        <v/>
      </c>
      <c r="AY329" s="5" t="str">
        <f t="shared" si="136"/>
        <v/>
      </c>
      <c r="AZ329" s="5" t="str">
        <f t="shared" si="136"/>
        <v/>
      </c>
      <c r="BA329" s="5" t="str">
        <f t="shared" si="136"/>
        <v/>
      </c>
      <c r="BB329" s="5" t="str">
        <f t="shared" si="136"/>
        <v/>
      </c>
      <c r="BC329" s="19"/>
      <c r="BD329" s="5" t="str">
        <f>IF(AQ329="","",RANK(AQ329,AQ$3:AQ$1048576,1)+COUNTIF(AQ$3:AQ329,AQ329)-1)</f>
        <v/>
      </c>
      <c r="BE329" s="5" t="str">
        <f>IF(AR329="","",RANK(AR329,AR$3:AR$1048576,1)+COUNTIF(AR$3:AR329,AR329)-1)</f>
        <v/>
      </c>
      <c r="BF329" s="5" t="str">
        <f>IF(AS329="","",RANK(AS329,AS$3:AS$1048576,1)+COUNTIF(AS$3:AS329,AS329)-1)</f>
        <v/>
      </c>
      <c r="BG329" s="5" t="str">
        <f>IF(AT329="","",RANK(AT329,AT$3:AT$1048576,1)+COUNTIF(AT$3:AT329,AT329)-1)</f>
        <v/>
      </c>
      <c r="BH329" s="5" t="str">
        <f>IF(AU329="","",RANK(AU329,AU$3:AU$1048576,1)+COUNTIF(AU$3:AU329,AU329)-1)</f>
        <v/>
      </c>
      <c r="BI329" s="5" t="str">
        <f>IF(AV329="","",RANK(AV329,AV$3:AV$1048576,1)+COUNTIF(AV$3:AV329,AV329)-1)</f>
        <v/>
      </c>
      <c r="BJ329" s="5" t="str">
        <f>IF(AW329="","",RANK(AW329,AW$3:AW$1048576,1)+COUNTIF(AW$3:AW329,AW329)-1)</f>
        <v/>
      </c>
      <c r="BK329" s="5" t="str">
        <f>IF(AX329="","",RANK(AX329,AX$3:AX$1048576,1)+COUNTIF(AX$3:AX329,AX329)-1)</f>
        <v/>
      </c>
      <c r="BL329" s="5" t="str">
        <f>IF(AY329="","",RANK(AY329,AY$3:AY$1048576,1)+COUNTIF(AY$3:AY329,AY329)-1)</f>
        <v/>
      </c>
      <c r="BM329" s="5" t="str">
        <f>IF(AZ329="","",RANK(AZ329,AZ$3:AZ$1048576,1)+COUNTIF(AZ$3:AZ329,AZ329)-1)</f>
        <v/>
      </c>
      <c r="BN329" s="5" t="str">
        <f>IF(BA329="","",RANK(BA329,BA$3:BA$1048576,1)+COUNTIF(BA$3:BA329,BA329)-1)</f>
        <v/>
      </c>
      <c r="BO329" s="5" t="str">
        <f>IF(BB329="","",RANK(BB329,BB$3:BB$1048576,1)+COUNTIF(BB$3:BB329,BB329)-1)</f>
        <v/>
      </c>
    </row>
    <row r="330" spans="2:67" ht="35.1" customHeight="1" x14ac:dyDescent="0.2">
      <c r="B330" s="116"/>
      <c r="D330" s="102"/>
      <c r="F330" s="73"/>
      <c r="G330" s="103"/>
      <c r="H330" s="104"/>
      <c r="I330" s="105"/>
      <c r="J330" s="106"/>
      <c r="K330" s="107"/>
      <c r="L330" s="62"/>
      <c r="M330" s="111" t="str">
        <f t="shared" si="121"/>
        <v/>
      </c>
      <c r="N330" s="112" t="str">
        <f t="shared" si="122"/>
        <v/>
      </c>
      <c r="T330" s="89" t="str">
        <f t="shared" si="123"/>
        <v/>
      </c>
      <c r="U330" s="90" t="str">
        <f t="shared" si="124"/>
        <v/>
      </c>
      <c r="V330" s="5" t="str">
        <f>IF(C330="","",COUNT(C$3:C330))</f>
        <v/>
      </c>
      <c r="W330" s="5" t="str">
        <f>IF(D330="","",COUNT(D$3:D330))</f>
        <v/>
      </c>
      <c r="X330" s="5" t="str">
        <f>IF(E330="","",COUNT(E$3:E330))</f>
        <v/>
      </c>
      <c r="Y330" s="5" t="str">
        <f>IF(C330="",IF($AK330="","",INDEX(Y$3:Y329,MATCH(MAX(V$3:V329),V$3:V329,0),0)),C330)</f>
        <v/>
      </c>
      <c r="Z330" s="5" t="str">
        <f>IF(D330="",IF($AK330="","",INDEX(Z$3:Z329,MATCH(MAX(W$3:W329),W$3:W329,0),0)),D330)</f>
        <v/>
      </c>
      <c r="AA330" s="5" t="str">
        <f>IF(E330="",IF($AK330="","",INDEX(AA$3:AA329,MATCH(MAX(X$3:X329),X$3:X329,0),0)),E330)</f>
        <v/>
      </c>
      <c r="AB330" s="5" t="str">
        <f t="shared" si="125"/>
        <v/>
      </c>
      <c r="AC330" s="5" t="str">
        <f t="shared" si="126"/>
        <v/>
      </c>
      <c r="AD330" s="11" t="str">
        <f t="shared" si="127"/>
        <v/>
      </c>
      <c r="AE330" s="7" t="str">
        <f t="shared" si="128"/>
        <v/>
      </c>
      <c r="AF330" s="7" t="str">
        <f t="shared" si="129"/>
        <v/>
      </c>
      <c r="AG330" s="12" t="str">
        <f t="shared" si="130"/>
        <v/>
      </c>
      <c r="AH330" s="7" t="str">
        <f t="shared" si="131"/>
        <v/>
      </c>
      <c r="AI330" s="5" t="str">
        <f t="shared" si="132"/>
        <v/>
      </c>
      <c r="AJ330" s="5" t="str">
        <f>IF(H330="","",COUNTA(H$3:H330))</f>
        <v/>
      </c>
      <c r="AK330" s="5" t="str">
        <f>IF(H330="",IF(AI330="","",INDEX(AK$3:AK329,MATCH(MAX(AJ$3:AJ329),AJ$3:AJ329,0),0)),H330)</f>
        <v/>
      </c>
      <c r="AL330" s="5" t="str">
        <f t="shared" si="137"/>
        <v/>
      </c>
      <c r="AM330" s="5" t="str">
        <f t="shared" si="133"/>
        <v/>
      </c>
      <c r="AN330" s="5" t="str">
        <f t="shared" si="134"/>
        <v/>
      </c>
      <c r="AO330" s="57"/>
      <c r="AP330" s="59" t="str">
        <f t="shared" si="135"/>
        <v/>
      </c>
      <c r="AQ330" s="27" t="str">
        <f t="shared" si="136"/>
        <v/>
      </c>
      <c r="AR330" s="5" t="str">
        <f t="shared" si="136"/>
        <v/>
      </c>
      <c r="AS330" s="5" t="str">
        <f t="shared" si="136"/>
        <v/>
      </c>
      <c r="AT330" s="5" t="str">
        <f t="shared" si="136"/>
        <v/>
      </c>
      <c r="AU330" s="5" t="str">
        <f t="shared" si="136"/>
        <v/>
      </c>
      <c r="AV330" s="5" t="str">
        <f t="shared" si="136"/>
        <v/>
      </c>
      <c r="AW330" s="5" t="str">
        <f t="shared" si="136"/>
        <v/>
      </c>
      <c r="AX330" s="5" t="str">
        <f t="shared" si="136"/>
        <v/>
      </c>
      <c r="AY330" s="5" t="str">
        <f t="shared" si="136"/>
        <v/>
      </c>
      <c r="AZ330" s="5" t="str">
        <f t="shared" si="136"/>
        <v/>
      </c>
      <c r="BA330" s="5" t="str">
        <f t="shared" si="136"/>
        <v/>
      </c>
      <c r="BB330" s="5" t="str">
        <f t="shared" si="136"/>
        <v/>
      </c>
      <c r="BC330" s="19"/>
      <c r="BD330" s="5" t="str">
        <f>IF(AQ330="","",RANK(AQ330,AQ$3:AQ$1048576,1)+COUNTIF(AQ$3:AQ330,AQ330)-1)</f>
        <v/>
      </c>
      <c r="BE330" s="5" t="str">
        <f>IF(AR330="","",RANK(AR330,AR$3:AR$1048576,1)+COUNTIF(AR$3:AR330,AR330)-1)</f>
        <v/>
      </c>
      <c r="BF330" s="5" t="str">
        <f>IF(AS330="","",RANK(AS330,AS$3:AS$1048576,1)+COUNTIF(AS$3:AS330,AS330)-1)</f>
        <v/>
      </c>
      <c r="BG330" s="5" t="str">
        <f>IF(AT330="","",RANK(AT330,AT$3:AT$1048576,1)+COUNTIF(AT$3:AT330,AT330)-1)</f>
        <v/>
      </c>
      <c r="BH330" s="5" t="str">
        <f>IF(AU330="","",RANK(AU330,AU$3:AU$1048576,1)+COUNTIF(AU$3:AU330,AU330)-1)</f>
        <v/>
      </c>
      <c r="BI330" s="5" t="str">
        <f>IF(AV330="","",RANK(AV330,AV$3:AV$1048576,1)+COUNTIF(AV$3:AV330,AV330)-1)</f>
        <v/>
      </c>
      <c r="BJ330" s="5" t="str">
        <f>IF(AW330="","",RANK(AW330,AW$3:AW$1048576,1)+COUNTIF(AW$3:AW330,AW330)-1)</f>
        <v/>
      </c>
      <c r="BK330" s="5" t="str">
        <f>IF(AX330="","",RANK(AX330,AX$3:AX$1048576,1)+COUNTIF(AX$3:AX330,AX330)-1)</f>
        <v/>
      </c>
      <c r="BL330" s="5" t="str">
        <f>IF(AY330="","",RANK(AY330,AY$3:AY$1048576,1)+COUNTIF(AY$3:AY330,AY330)-1)</f>
        <v/>
      </c>
      <c r="BM330" s="5" t="str">
        <f>IF(AZ330="","",RANK(AZ330,AZ$3:AZ$1048576,1)+COUNTIF(AZ$3:AZ330,AZ330)-1)</f>
        <v/>
      </c>
      <c r="BN330" s="5" t="str">
        <f>IF(BA330="","",RANK(BA330,BA$3:BA$1048576,1)+COUNTIF(BA$3:BA330,BA330)-1)</f>
        <v/>
      </c>
      <c r="BO330" s="5" t="str">
        <f>IF(BB330="","",RANK(BB330,BB$3:BB$1048576,1)+COUNTIF(BB$3:BB330,BB330)-1)</f>
        <v/>
      </c>
    </row>
    <row r="331" spans="2:67" ht="35.1" customHeight="1" x14ac:dyDescent="0.2">
      <c r="B331" s="116"/>
      <c r="D331" s="102"/>
      <c r="F331" s="73"/>
      <c r="G331" s="103"/>
      <c r="H331" s="104"/>
      <c r="I331" s="105"/>
      <c r="J331" s="106"/>
      <c r="K331" s="107"/>
      <c r="L331" s="62"/>
      <c r="M331" s="111" t="str">
        <f t="shared" si="121"/>
        <v/>
      </c>
      <c r="N331" s="112" t="str">
        <f t="shared" si="122"/>
        <v/>
      </c>
      <c r="T331" s="89" t="str">
        <f t="shared" si="123"/>
        <v/>
      </c>
      <c r="U331" s="90" t="str">
        <f t="shared" si="124"/>
        <v/>
      </c>
      <c r="V331" s="5" t="str">
        <f>IF(C331="","",COUNT(C$3:C331))</f>
        <v/>
      </c>
      <c r="W331" s="5" t="str">
        <f>IF(D331="","",COUNT(D$3:D331))</f>
        <v/>
      </c>
      <c r="X331" s="5" t="str">
        <f>IF(E331="","",COUNT(E$3:E331))</f>
        <v/>
      </c>
      <c r="Y331" s="5" t="str">
        <f>IF(C331="",IF($AK331="","",INDEX(Y$3:Y330,MATCH(MAX(V$3:V330),V$3:V330,0),0)),C331)</f>
        <v/>
      </c>
      <c r="Z331" s="5" t="str">
        <f>IF(D331="",IF($AK331="","",INDEX(Z$3:Z330,MATCH(MAX(W$3:W330),W$3:W330,0),0)),D331)</f>
        <v/>
      </c>
      <c r="AA331" s="5" t="str">
        <f>IF(E331="",IF($AK331="","",INDEX(AA$3:AA330,MATCH(MAX(X$3:X330),X$3:X330,0),0)),E331)</f>
        <v/>
      </c>
      <c r="AB331" s="5" t="str">
        <f t="shared" si="125"/>
        <v/>
      </c>
      <c r="AC331" s="5" t="str">
        <f t="shared" si="126"/>
        <v/>
      </c>
      <c r="AD331" s="11" t="str">
        <f t="shared" si="127"/>
        <v/>
      </c>
      <c r="AE331" s="7" t="str">
        <f t="shared" si="128"/>
        <v/>
      </c>
      <c r="AF331" s="7" t="str">
        <f t="shared" si="129"/>
        <v/>
      </c>
      <c r="AG331" s="12" t="str">
        <f t="shared" si="130"/>
        <v/>
      </c>
      <c r="AH331" s="7" t="str">
        <f t="shared" si="131"/>
        <v/>
      </c>
      <c r="AI331" s="5" t="str">
        <f t="shared" si="132"/>
        <v/>
      </c>
      <c r="AJ331" s="5" t="str">
        <f>IF(H331="","",COUNTA(H$3:H331))</f>
        <v/>
      </c>
      <c r="AK331" s="5" t="str">
        <f>IF(H331="",IF(AI331="","",INDEX(AK$3:AK330,MATCH(MAX(AJ$3:AJ330),AJ$3:AJ330,0),0)),H331)</f>
        <v/>
      </c>
      <c r="AL331" s="5" t="str">
        <f t="shared" si="137"/>
        <v/>
      </c>
      <c r="AM331" s="5" t="str">
        <f t="shared" si="133"/>
        <v/>
      </c>
      <c r="AN331" s="5" t="str">
        <f t="shared" si="134"/>
        <v/>
      </c>
      <c r="AO331" s="57"/>
      <c r="AP331" s="59" t="str">
        <f t="shared" si="135"/>
        <v/>
      </c>
      <c r="AQ331" s="27" t="str">
        <f t="shared" si="136"/>
        <v/>
      </c>
      <c r="AR331" s="5" t="str">
        <f t="shared" si="136"/>
        <v/>
      </c>
      <c r="AS331" s="5" t="str">
        <f t="shared" si="136"/>
        <v/>
      </c>
      <c r="AT331" s="5" t="str">
        <f t="shared" si="136"/>
        <v/>
      </c>
      <c r="AU331" s="5" t="str">
        <f t="shared" si="136"/>
        <v/>
      </c>
      <c r="AV331" s="5" t="str">
        <f t="shared" si="136"/>
        <v/>
      </c>
      <c r="AW331" s="5" t="str">
        <f t="shared" si="136"/>
        <v/>
      </c>
      <c r="AX331" s="5" t="str">
        <f t="shared" si="136"/>
        <v/>
      </c>
      <c r="AY331" s="5" t="str">
        <f t="shared" si="136"/>
        <v/>
      </c>
      <c r="AZ331" s="5" t="str">
        <f t="shared" si="136"/>
        <v/>
      </c>
      <c r="BA331" s="5" t="str">
        <f t="shared" si="136"/>
        <v/>
      </c>
      <c r="BB331" s="5" t="str">
        <f t="shared" si="136"/>
        <v/>
      </c>
      <c r="BC331" s="19"/>
      <c r="BD331" s="5" t="str">
        <f>IF(AQ331="","",RANK(AQ331,AQ$3:AQ$1048576,1)+COUNTIF(AQ$3:AQ331,AQ331)-1)</f>
        <v/>
      </c>
      <c r="BE331" s="5" t="str">
        <f>IF(AR331="","",RANK(AR331,AR$3:AR$1048576,1)+COUNTIF(AR$3:AR331,AR331)-1)</f>
        <v/>
      </c>
      <c r="BF331" s="5" t="str">
        <f>IF(AS331="","",RANK(AS331,AS$3:AS$1048576,1)+COUNTIF(AS$3:AS331,AS331)-1)</f>
        <v/>
      </c>
      <c r="BG331" s="5" t="str">
        <f>IF(AT331="","",RANK(AT331,AT$3:AT$1048576,1)+COUNTIF(AT$3:AT331,AT331)-1)</f>
        <v/>
      </c>
      <c r="BH331" s="5" t="str">
        <f>IF(AU331="","",RANK(AU331,AU$3:AU$1048576,1)+COUNTIF(AU$3:AU331,AU331)-1)</f>
        <v/>
      </c>
      <c r="BI331" s="5" t="str">
        <f>IF(AV331="","",RANK(AV331,AV$3:AV$1048576,1)+COUNTIF(AV$3:AV331,AV331)-1)</f>
        <v/>
      </c>
      <c r="BJ331" s="5" t="str">
        <f>IF(AW331="","",RANK(AW331,AW$3:AW$1048576,1)+COUNTIF(AW$3:AW331,AW331)-1)</f>
        <v/>
      </c>
      <c r="BK331" s="5" t="str">
        <f>IF(AX331="","",RANK(AX331,AX$3:AX$1048576,1)+COUNTIF(AX$3:AX331,AX331)-1)</f>
        <v/>
      </c>
      <c r="BL331" s="5" t="str">
        <f>IF(AY331="","",RANK(AY331,AY$3:AY$1048576,1)+COUNTIF(AY$3:AY331,AY331)-1)</f>
        <v/>
      </c>
      <c r="BM331" s="5" t="str">
        <f>IF(AZ331="","",RANK(AZ331,AZ$3:AZ$1048576,1)+COUNTIF(AZ$3:AZ331,AZ331)-1)</f>
        <v/>
      </c>
      <c r="BN331" s="5" t="str">
        <f>IF(BA331="","",RANK(BA331,BA$3:BA$1048576,1)+COUNTIF(BA$3:BA331,BA331)-1)</f>
        <v/>
      </c>
      <c r="BO331" s="5" t="str">
        <f>IF(BB331="","",RANK(BB331,BB$3:BB$1048576,1)+COUNTIF(BB$3:BB331,BB331)-1)</f>
        <v/>
      </c>
    </row>
    <row r="332" spans="2:67" ht="35.1" customHeight="1" x14ac:dyDescent="0.2">
      <c r="B332" s="116"/>
      <c r="D332" s="102"/>
      <c r="F332" s="73"/>
      <c r="G332" s="103"/>
      <c r="H332" s="104"/>
      <c r="I332" s="105"/>
      <c r="J332" s="106"/>
      <c r="K332" s="107"/>
      <c r="L332" s="62"/>
      <c r="M332" s="111" t="str">
        <f t="shared" si="121"/>
        <v/>
      </c>
      <c r="N332" s="112" t="str">
        <f t="shared" si="122"/>
        <v/>
      </c>
      <c r="T332" s="89" t="str">
        <f t="shared" si="123"/>
        <v/>
      </c>
      <c r="U332" s="90" t="str">
        <f t="shared" si="124"/>
        <v/>
      </c>
      <c r="V332" s="5" t="str">
        <f>IF(C332="","",COUNT(C$3:C332))</f>
        <v/>
      </c>
      <c r="W332" s="5" t="str">
        <f>IF(D332="","",COUNT(D$3:D332))</f>
        <v/>
      </c>
      <c r="X332" s="5" t="str">
        <f>IF(E332="","",COUNT(E$3:E332))</f>
        <v/>
      </c>
      <c r="Y332" s="5" t="str">
        <f>IF(C332="",IF($AK332="","",INDEX(Y$3:Y331,MATCH(MAX(V$3:V331),V$3:V331,0),0)),C332)</f>
        <v/>
      </c>
      <c r="Z332" s="5" t="str">
        <f>IF(D332="",IF($AK332="","",INDEX(Z$3:Z331,MATCH(MAX(W$3:W331),W$3:W331,0),0)),D332)</f>
        <v/>
      </c>
      <c r="AA332" s="5" t="str">
        <f>IF(E332="",IF($AK332="","",INDEX(AA$3:AA331,MATCH(MAX(X$3:X331),X$3:X331,0),0)),E332)</f>
        <v/>
      </c>
      <c r="AB332" s="5" t="str">
        <f t="shared" si="125"/>
        <v/>
      </c>
      <c r="AC332" s="5" t="str">
        <f t="shared" si="126"/>
        <v/>
      </c>
      <c r="AD332" s="11" t="str">
        <f t="shared" si="127"/>
        <v/>
      </c>
      <c r="AE332" s="7" t="str">
        <f t="shared" si="128"/>
        <v/>
      </c>
      <c r="AF332" s="7" t="str">
        <f t="shared" si="129"/>
        <v/>
      </c>
      <c r="AG332" s="12" t="str">
        <f t="shared" si="130"/>
        <v/>
      </c>
      <c r="AH332" s="7" t="str">
        <f t="shared" si="131"/>
        <v/>
      </c>
      <c r="AI332" s="5" t="str">
        <f t="shared" si="132"/>
        <v/>
      </c>
      <c r="AJ332" s="5" t="str">
        <f>IF(H332="","",COUNTA(H$3:H332))</f>
        <v/>
      </c>
      <c r="AK332" s="5" t="str">
        <f>IF(H332="",IF(AI332="","",INDEX(AK$3:AK331,MATCH(MAX(AJ$3:AJ331),AJ$3:AJ331,0),0)),H332)</f>
        <v/>
      </c>
      <c r="AL332" s="5" t="str">
        <f t="shared" si="137"/>
        <v/>
      </c>
      <c r="AM332" s="5" t="str">
        <f t="shared" si="133"/>
        <v/>
      </c>
      <c r="AN332" s="5" t="str">
        <f t="shared" si="134"/>
        <v/>
      </c>
      <c r="AO332" s="57"/>
      <c r="AP332" s="59" t="str">
        <f t="shared" si="135"/>
        <v/>
      </c>
      <c r="AQ332" s="27" t="str">
        <f t="shared" si="136"/>
        <v/>
      </c>
      <c r="AR332" s="5" t="str">
        <f t="shared" si="136"/>
        <v/>
      </c>
      <c r="AS332" s="5" t="str">
        <f t="shared" si="136"/>
        <v/>
      </c>
      <c r="AT332" s="5" t="str">
        <f t="shared" si="136"/>
        <v/>
      </c>
      <c r="AU332" s="5" t="str">
        <f t="shared" si="136"/>
        <v/>
      </c>
      <c r="AV332" s="5" t="str">
        <f t="shared" si="136"/>
        <v/>
      </c>
      <c r="AW332" s="5" t="str">
        <f t="shared" si="136"/>
        <v/>
      </c>
      <c r="AX332" s="5" t="str">
        <f t="shared" si="136"/>
        <v/>
      </c>
      <c r="AY332" s="5" t="str">
        <f t="shared" si="136"/>
        <v/>
      </c>
      <c r="AZ332" s="5" t="str">
        <f t="shared" si="136"/>
        <v/>
      </c>
      <c r="BA332" s="5" t="str">
        <f t="shared" si="136"/>
        <v/>
      </c>
      <c r="BB332" s="5" t="str">
        <f t="shared" si="136"/>
        <v/>
      </c>
      <c r="BC332" s="19"/>
      <c r="BD332" s="5" t="str">
        <f>IF(AQ332="","",RANK(AQ332,AQ$3:AQ$1048576,1)+COUNTIF(AQ$3:AQ332,AQ332)-1)</f>
        <v/>
      </c>
      <c r="BE332" s="5" t="str">
        <f>IF(AR332="","",RANK(AR332,AR$3:AR$1048576,1)+COUNTIF(AR$3:AR332,AR332)-1)</f>
        <v/>
      </c>
      <c r="BF332" s="5" t="str">
        <f>IF(AS332="","",RANK(AS332,AS$3:AS$1048576,1)+COUNTIF(AS$3:AS332,AS332)-1)</f>
        <v/>
      </c>
      <c r="BG332" s="5" t="str">
        <f>IF(AT332="","",RANK(AT332,AT$3:AT$1048576,1)+COUNTIF(AT$3:AT332,AT332)-1)</f>
        <v/>
      </c>
      <c r="BH332" s="5" t="str">
        <f>IF(AU332="","",RANK(AU332,AU$3:AU$1048576,1)+COUNTIF(AU$3:AU332,AU332)-1)</f>
        <v/>
      </c>
      <c r="BI332" s="5" t="str">
        <f>IF(AV332="","",RANK(AV332,AV$3:AV$1048576,1)+COUNTIF(AV$3:AV332,AV332)-1)</f>
        <v/>
      </c>
      <c r="BJ332" s="5" t="str">
        <f>IF(AW332="","",RANK(AW332,AW$3:AW$1048576,1)+COUNTIF(AW$3:AW332,AW332)-1)</f>
        <v/>
      </c>
      <c r="BK332" s="5" t="str">
        <f>IF(AX332="","",RANK(AX332,AX$3:AX$1048576,1)+COUNTIF(AX$3:AX332,AX332)-1)</f>
        <v/>
      </c>
      <c r="BL332" s="5" t="str">
        <f>IF(AY332="","",RANK(AY332,AY$3:AY$1048576,1)+COUNTIF(AY$3:AY332,AY332)-1)</f>
        <v/>
      </c>
      <c r="BM332" s="5" t="str">
        <f>IF(AZ332="","",RANK(AZ332,AZ$3:AZ$1048576,1)+COUNTIF(AZ$3:AZ332,AZ332)-1)</f>
        <v/>
      </c>
      <c r="BN332" s="5" t="str">
        <f>IF(BA332="","",RANK(BA332,BA$3:BA$1048576,1)+COUNTIF(BA$3:BA332,BA332)-1)</f>
        <v/>
      </c>
      <c r="BO332" s="5" t="str">
        <f>IF(BB332="","",RANK(BB332,BB$3:BB$1048576,1)+COUNTIF(BB$3:BB332,BB332)-1)</f>
        <v/>
      </c>
    </row>
    <row r="333" spans="2:67" ht="35.1" customHeight="1" x14ac:dyDescent="0.2">
      <c r="B333" s="116"/>
      <c r="D333" s="102"/>
      <c r="F333" s="73"/>
      <c r="G333" s="103"/>
      <c r="H333" s="104"/>
      <c r="I333" s="105"/>
      <c r="J333" s="106"/>
      <c r="K333" s="107"/>
      <c r="L333" s="62"/>
      <c r="M333" s="111" t="str">
        <f t="shared" si="121"/>
        <v/>
      </c>
      <c r="N333" s="112" t="str">
        <f t="shared" si="122"/>
        <v/>
      </c>
      <c r="T333" s="89" t="str">
        <f t="shared" si="123"/>
        <v/>
      </c>
      <c r="U333" s="90" t="str">
        <f t="shared" si="124"/>
        <v/>
      </c>
      <c r="V333" s="5" t="str">
        <f>IF(C333="","",COUNT(C$3:C333))</f>
        <v/>
      </c>
      <c r="W333" s="5" t="str">
        <f>IF(D333="","",COUNT(D$3:D333))</f>
        <v/>
      </c>
      <c r="X333" s="5" t="str">
        <f>IF(E333="","",COUNT(E$3:E333))</f>
        <v/>
      </c>
      <c r="Y333" s="5" t="str">
        <f>IF(C333="",IF($AK333="","",INDEX(Y$3:Y332,MATCH(MAX(V$3:V332),V$3:V332,0),0)),C333)</f>
        <v/>
      </c>
      <c r="Z333" s="5" t="str">
        <f>IF(D333="",IF($AK333="","",INDEX(Z$3:Z332,MATCH(MAX(W$3:W332),W$3:W332,0),0)),D333)</f>
        <v/>
      </c>
      <c r="AA333" s="5" t="str">
        <f>IF(E333="",IF($AK333="","",INDEX(AA$3:AA332,MATCH(MAX(X$3:X332),X$3:X332,0),0)),E333)</f>
        <v/>
      </c>
      <c r="AB333" s="5" t="str">
        <f t="shared" si="125"/>
        <v/>
      </c>
      <c r="AC333" s="5" t="str">
        <f t="shared" si="126"/>
        <v/>
      </c>
      <c r="AD333" s="11" t="str">
        <f t="shared" si="127"/>
        <v/>
      </c>
      <c r="AE333" s="7" t="str">
        <f t="shared" si="128"/>
        <v/>
      </c>
      <c r="AF333" s="7" t="str">
        <f t="shared" si="129"/>
        <v/>
      </c>
      <c r="AG333" s="12" t="str">
        <f t="shared" si="130"/>
        <v/>
      </c>
      <c r="AH333" s="7" t="str">
        <f t="shared" si="131"/>
        <v/>
      </c>
      <c r="AI333" s="5" t="str">
        <f t="shared" si="132"/>
        <v/>
      </c>
      <c r="AJ333" s="5" t="str">
        <f>IF(H333="","",COUNTA(H$3:H333))</f>
        <v/>
      </c>
      <c r="AK333" s="5" t="str">
        <f>IF(H333="",IF(AI333="","",INDEX(AK$3:AK332,MATCH(MAX(AJ$3:AJ332),AJ$3:AJ332,0),0)),H333)</f>
        <v/>
      </c>
      <c r="AL333" s="5" t="str">
        <f t="shared" si="137"/>
        <v/>
      </c>
      <c r="AM333" s="5" t="str">
        <f t="shared" si="133"/>
        <v/>
      </c>
      <c r="AN333" s="5" t="str">
        <f t="shared" si="134"/>
        <v/>
      </c>
      <c r="AO333" s="57"/>
      <c r="AP333" s="59" t="str">
        <f t="shared" si="135"/>
        <v/>
      </c>
      <c r="AQ333" s="27" t="str">
        <f t="shared" si="136"/>
        <v/>
      </c>
      <c r="AR333" s="5" t="str">
        <f t="shared" si="136"/>
        <v/>
      </c>
      <c r="AS333" s="5" t="str">
        <f t="shared" si="136"/>
        <v/>
      </c>
      <c r="AT333" s="5" t="str">
        <f t="shared" si="136"/>
        <v/>
      </c>
      <c r="AU333" s="5" t="str">
        <f t="shared" si="136"/>
        <v/>
      </c>
      <c r="AV333" s="5" t="str">
        <f t="shared" si="136"/>
        <v/>
      </c>
      <c r="AW333" s="5" t="str">
        <f t="shared" si="136"/>
        <v/>
      </c>
      <c r="AX333" s="5" t="str">
        <f t="shared" si="136"/>
        <v/>
      </c>
      <c r="AY333" s="5" t="str">
        <f t="shared" si="136"/>
        <v/>
      </c>
      <c r="AZ333" s="5" t="str">
        <f t="shared" si="136"/>
        <v/>
      </c>
      <c r="BA333" s="5" t="str">
        <f t="shared" si="136"/>
        <v/>
      </c>
      <c r="BB333" s="5" t="str">
        <f t="shared" si="136"/>
        <v/>
      </c>
      <c r="BC333" s="19"/>
      <c r="BD333" s="5" t="str">
        <f>IF(AQ333="","",RANK(AQ333,AQ$3:AQ$1048576,1)+COUNTIF(AQ$3:AQ333,AQ333)-1)</f>
        <v/>
      </c>
      <c r="BE333" s="5" t="str">
        <f>IF(AR333="","",RANK(AR333,AR$3:AR$1048576,1)+COUNTIF(AR$3:AR333,AR333)-1)</f>
        <v/>
      </c>
      <c r="BF333" s="5" t="str">
        <f>IF(AS333="","",RANK(AS333,AS$3:AS$1048576,1)+COUNTIF(AS$3:AS333,AS333)-1)</f>
        <v/>
      </c>
      <c r="BG333" s="5" t="str">
        <f>IF(AT333="","",RANK(AT333,AT$3:AT$1048576,1)+COUNTIF(AT$3:AT333,AT333)-1)</f>
        <v/>
      </c>
      <c r="BH333" s="5" t="str">
        <f>IF(AU333="","",RANK(AU333,AU$3:AU$1048576,1)+COUNTIF(AU$3:AU333,AU333)-1)</f>
        <v/>
      </c>
      <c r="BI333" s="5" t="str">
        <f>IF(AV333="","",RANK(AV333,AV$3:AV$1048576,1)+COUNTIF(AV$3:AV333,AV333)-1)</f>
        <v/>
      </c>
      <c r="BJ333" s="5" t="str">
        <f>IF(AW333="","",RANK(AW333,AW$3:AW$1048576,1)+COUNTIF(AW$3:AW333,AW333)-1)</f>
        <v/>
      </c>
      <c r="BK333" s="5" t="str">
        <f>IF(AX333="","",RANK(AX333,AX$3:AX$1048576,1)+COUNTIF(AX$3:AX333,AX333)-1)</f>
        <v/>
      </c>
      <c r="BL333" s="5" t="str">
        <f>IF(AY333="","",RANK(AY333,AY$3:AY$1048576,1)+COUNTIF(AY$3:AY333,AY333)-1)</f>
        <v/>
      </c>
      <c r="BM333" s="5" t="str">
        <f>IF(AZ333="","",RANK(AZ333,AZ$3:AZ$1048576,1)+COUNTIF(AZ$3:AZ333,AZ333)-1)</f>
        <v/>
      </c>
      <c r="BN333" s="5" t="str">
        <f>IF(BA333="","",RANK(BA333,BA$3:BA$1048576,1)+COUNTIF(BA$3:BA333,BA333)-1)</f>
        <v/>
      </c>
      <c r="BO333" s="5" t="str">
        <f>IF(BB333="","",RANK(BB333,BB$3:BB$1048576,1)+COUNTIF(BB$3:BB333,BB333)-1)</f>
        <v/>
      </c>
    </row>
    <row r="334" spans="2:67" ht="35.1" customHeight="1" x14ac:dyDescent="0.2">
      <c r="B334" s="116"/>
      <c r="D334" s="102"/>
      <c r="F334" s="73"/>
      <c r="G334" s="103"/>
      <c r="H334" s="104"/>
      <c r="I334" s="105"/>
      <c r="J334" s="106"/>
      <c r="K334" s="107"/>
      <c r="L334" s="62"/>
      <c r="M334" s="111" t="str">
        <f t="shared" si="121"/>
        <v/>
      </c>
      <c r="N334" s="112" t="str">
        <f t="shared" si="122"/>
        <v/>
      </c>
      <c r="T334" s="89" t="str">
        <f t="shared" si="123"/>
        <v/>
      </c>
      <c r="U334" s="90" t="str">
        <f t="shared" si="124"/>
        <v/>
      </c>
      <c r="V334" s="5" t="str">
        <f>IF(C334="","",COUNT(C$3:C334))</f>
        <v/>
      </c>
      <c r="W334" s="5" t="str">
        <f>IF(D334="","",COUNT(D$3:D334))</f>
        <v/>
      </c>
      <c r="X334" s="5" t="str">
        <f>IF(E334="","",COUNT(E$3:E334))</f>
        <v/>
      </c>
      <c r="Y334" s="5" t="str">
        <f>IF(C334="",IF($AK334="","",INDEX(Y$3:Y333,MATCH(MAX(V$3:V333),V$3:V333,0),0)),C334)</f>
        <v/>
      </c>
      <c r="Z334" s="5" t="str">
        <f>IF(D334="",IF($AK334="","",INDEX(Z$3:Z333,MATCH(MAX(W$3:W333),W$3:W333,0),0)),D334)</f>
        <v/>
      </c>
      <c r="AA334" s="5" t="str">
        <f>IF(E334="",IF($AK334="","",INDEX(AA$3:AA333,MATCH(MAX(X$3:X333),X$3:X333,0),0)),E334)</f>
        <v/>
      </c>
      <c r="AB334" s="5" t="str">
        <f t="shared" si="125"/>
        <v/>
      </c>
      <c r="AC334" s="5" t="str">
        <f t="shared" si="126"/>
        <v/>
      </c>
      <c r="AD334" s="11" t="str">
        <f t="shared" si="127"/>
        <v/>
      </c>
      <c r="AE334" s="7" t="str">
        <f t="shared" si="128"/>
        <v/>
      </c>
      <c r="AF334" s="7" t="str">
        <f t="shared" si="129"/>
        <v/>
      </c>
      <c r="AG334" s="12" t="str">
        <f t="shared" si="130"/>
        <v/>
      </c>
      <c r="AH334" s="7" t="str">
        <f t="shared" si="131"/>
        <v/>
      </c>
      <c r="AI334" s="5" t="str">
        <f t="shared" si="132"/>
        <v/>
      </c>
      <c r="AJ334" s="5" t="str">
        <f>IF(H334="","",COUNTA(H$3:H334))</f>
        <v/>
      </c>
      <c r="AK334" s="5" t="str">
        <f>IF(H334="",IF(AI334="","",INDEX(AK$3:AK333,MATCH(MAX(AJ$3:AJ333),AJ$3:AJ333,0),0)),H334)</f>
        <v/>
      </c>
      <c r="AL334" s="5" t="str">
        <f t="shared" si="137"/>
        <v/>
      </c>
      <c r="AM334" s="5" t="str">
        <f t="shared" si="133"/>
        <v/>
      </c>
      <c r="AN334" s="5" t="str">
        <f t="shared" si="134"/>
        <v/>
      </c>
      <c r="AO334" s="57"/>
      <c r="AP334" s="59" t="str">
        <f t="shared" si="135"/>
        <v/>
      </c>
      <c r="AQ334" s="27" t="str">
        <f t="shared" si="136"/>
        <v/>
      </c>
      <c r="AR334" s="5" t="str">
        <f t="shared" si="136"/>
        <v/>
      </c>
      <c r="AS334" s="5" t="str">
        <f t="shared" si="136"/>
        <v/>
      </c>
      <c r="AT334" s="5" t="str">
        <f t="shared" si="136"/>
        <v/>
      </c>
      <c r="AU334" s="5" t="str">
        <f t="shared" si="136"/>
        <v/>
      </c>
      <c r="AV334" s="5" t="str">
        <f t="shared" si="136"/>
        <v/>
      </c>
      <c r="AW334" s="5" t="str">
        <f t="shared" si="136"/>
        <v/>
      </c>
      <c r="AX334" s="5" t="str">
        <f t="shared" si="136"/>
        <v/>
      </c>
      <c r="AY334" s="5" t="str">
        <f t="shared" si="136"/>
        <v/>
      </c>
      <c r="AZ334" s="5" t="str">
        <f t="shared" si="136"/>
        <v/>
      </c>
      <c r="BA334" s="5" t="str">
        <f t="shared" si="136"/>
        <v/>
      </c>
      <c r="BB334" s="5" t="str">
        <f t="shared" si="136"/>
        <v/>
      </c>
      <c r="BC334" s="19"/>
      <c r="BD334" s="5" t="str">
        <f>IF(AQ334="","",RANK(AQ334,AQ$3:AQ$1048576,1)+COUNTIF(AQ$3:AQ334,AQ334)-1)</f>
        <v/>
      </c>
      <c r="BE334" s="5" t="str">
        <f>IF(AR334="","",RANK(AR334,AR$3:AR$1048576,1)+COUNTIF(AR$3:AR334,AR334)-1)</f>
        <v/>
      </c>
      <c r="BF334" s="5" t="str">
        <f>IF(AS334="","",RANK(AS334,AS$3:AS$1048576,1)+COUNTIF(AS$3:AS334,AS334)-1)</f>
        <v/>
      </c>
      <c r="BG334" s="5" t="str">
        <f>IF(AT334="","",RANK(AT334,AT$3:AT$1048576,1)+COUNTIF(AT$3:AT334,AT334)-1)</f>
        <v/>
      </c>
      <c r="BH334" s="5" t="str">
        <f>IF(AU334="","",RANK(AU334,AU$3:AU$1048576,1)+COUNTIF(AU$3:AU334,AU334)-1)</f>
        <v/>
      </c>
      <c r="BI334" s="5" t="str">
        <f>IF(AV334="","",RANK(AV334,AV$3:AV$1048576,1)+COUNTIF(AV$3:AV334,AV334)-1)</f>
        <v/>
      </c>
      <c r="BJ334" s="5" t="str">
        <f>IF(AW334="","",RANK(AW334,AW$3:AW$1048576,1)+COUNTIF(AW$3:AW334,AW334)-1)</f>
        <v/>
      </c>
      <c r="BK334" s="5" t="str">
        <f>IF(AX334="","",RANK(AX334,AX$3:AX$1048576,1)+COUNTIF(AX$3:AX334,AX334)-1)</f>
        <v/>
      </c>
      <c r="BL334" s="5" t="str">
        <f>IF(AY334="","",RANK(AY334,AY$3:AY$1048576,1)+COUNTIF(AY$3:AY334,AY334)-1)</f>
        <v/>
      </c>
      <c r="BM334" s="5" t="str">
        <f>IF(AZ334="","",RANK(AZ334,AZ$3:AZ$1048576,1)+COUNTIF(AZ$3:AZ334,AZ334)-1)</f>
        <v/>
      </c>
      <c r="BN334" s="5" t="str">
        <f>IF(BA334="","",RANK(BA334,BA$3:BA$1048576,1)+COUNTIF(BA$3:BA334,BA334)-1)</f>
        <v/>
      </c>
      <c r="BO334" s="5" t="str">
        <f>IF(BB334="","",RANK(BB334,BB$3:BB$1048576,1)+COUNTIF(BB$3:BB334,BB334)-1)</f>
        <v/>
      </c>
    </row>
    <row r="335" spans="2:67" ht="35.1" customHeight="1" x14ac:dyDescent="0.2">
      <c r="B335" s="116"/>
      <c r="D335" s="102"/>
      <c r="F335" s="73"/>
      <c r="G335" s="103"/>
      <c r="H335" s="104"/>
      <c r="I335" s="105"/>
      <c r="J335" s="106"/>
      <c r="K335" s="107"/>
      <c r="L335" s="62"/>
      <c r="M335" s="111" t="str">
        <f t="shared" si="121"/>
        <v/>
      </c>
      <c r="N335" s="112" t="str">
        <f t="shared" si="122"/>
        <v/>
      </c>
      <c r="T335" s="89" t="str">
        <f t="shared" si="123"/>
        <v/>
      </c>
      <c r="U335" s="90" t="str">
        <f t="shared" si="124"/>
        <v/>
      </c>
      <c r="V335" s="5" t="str">
        <f>IF(C335="","",COUNT(C$3:C335))</f>
        <v/>
      </c>
      <c r="W335" s="5" t="str">
        <f>IF(D335="","",COUNT(D$3:D335))</f>
        <v/>
      </c>
      <c r="X335" s="5" t="str">
        <f>IF(E335="","",COUNT(E$3:E335))</f>
        <v/>
      </c>
      <c r="Y335" s="5" t="str">
        <f>IF(C335="",IF($AK335="","",INDEX(Y$3:Y334,MATCH(MAX(V$3:V334),V$3:V334,0),0)),C335)</f>
        <v/>
      </c>
      <c r="Z335" s="5" t="str">
        <f>IF(D335="",IF($AK335="","",INDEX(Z$3:Z334,MATCH(MAX(W$3:W334),W$3:W334,0),0)),D335)</f>
        <v/>
      </c>
      <c r="AA335" s="5" t="str">
        <f>IF(E335="",IF($AK335="","",INDEX(AA$3:AA334,MATCH(MAX(X$3:X334),X$3:X334,0),0)),E335)</f>
        <v/>
      </c>
      <c r="AB335" s="5" t="str">
        <f t="shared" si="125"/>
        <v/>
      </c>
      <c r="AC335" s="5" t="str">
        <f t="shared" si="126"/>
        <v/>
      </c>
      <c r="AD335" s="11" t="str">
        <f t="shared" si="127"/>
        <v/>
      </c>
      <c r="AE335" s="7" t="str">
        <f t="shared" si="128"/>
        <v/>
      </c>
      <c r="AF335" s="7" t="str">
        <f t="shared" si="129"/>
        <v/>
      </c>
      <c r="AG335" s="12" t="str">
        <f t="shared" si="130"/>
        <v/>
      </c>
      <c r="AH335" s="7" t="str">
        <f t="shared" si="131"/>
        <v/>
      </c>
      <c r="AI335" s="5" t="str">
        <f t="shared" si="132"/>
        <v/>
      </c>
      <c r="AJ335" s="5" t="str">
        <f>IF(H335="","",COUNTA(H$3:H335))</f>
        <v/>
      </c>
      <c r="AK335" s="5" t="str">
        <f>IF(H335="",IF(AI335="","",INDEX(AK$3:AK334,MATCH(MAX(AJ$3:AJ334),AJ$3:AJ334,0),0)),H335)</f>
        <v/>
      </c>
      <c r="AL335" s="5" t="str">
        <f t="shared" si="137"/>
        <v/>
      </c>
      <c r="AM335" s="5" t="str">
        <f t="shared" si="133"/>
        <v/>
      </c>
      <c r="AN335" s="5" t="str">
        <f t="shared" si="134"/>
        <v/>
      </c>
      <c r="AO335" s="57"/>
      <c r="AP335" s="59" t="str">
        <f t="shared" si="135"/>
        <v/>
      </c>
      <c r="AQ335" s="27" t="str">
        <f t="shared" si="136"/>
        <v/>
      </c>
      <c r="AR335" s="5" t="str">
        <f t="shared" si="136"/>
        <v/>
      </c>
      <c r="AS335" s="5" t="str">
        <f t="shared" si="136"/>
        <v/>
      </c>
      <c r="AT335" s="5" t="str">
        <f t="shared" si="136"/>
        <v/>
      </c>
      <c r="AU335" s="5" t="str">
        <f t="shared" si="136"/>
        <v/>
      </c>
      <c r="AV335" s="5" t="str">
        <f t="shared" si="136"/>
        <v/>
      </c>
      <c r="AW335" s="5" t="str">
        <f t="shared" si="136"/>
        <v/>
      </c>
      <c r="AX335" s="5" t="str">
        <f t="shared" si="136"/>
        <v/>
      </c>
      <c r="AY335" s="5" t="str">
        <f t="shared" si="136"/>
        <v/>
      </c>
      <c r="AZ335" s="5" t="str">
        <f t="shared" si="136"/>
        <v/>
      </c>
      <c r="BA335" s="5" t="str">
        <f t="shared" si="136"/>
        <v/>
      </c>
      <c r="BB335" s="5" t="str">
        <f t="shared" si="136"/>
        <v/>
      </c>
      <c r="BC335" s="19"/>
      <c r="BD335" s="5" t="str">
        <f>IF(AQ335="","",RANK(AQ335,AQ$3:AQ$1048576,1)+COUNTIF(AQ$3:AQ335,AQ335)-1)</f>
        <v/>
      </c>
      <c r="BE335" s="5" t="str">
        <f>IF(AR335="","",RANK(AR335,AR$3:AR$1048576,1)+COUNTIF(AR$3:AR335,AR335)-1)</f>
        <v/>
      </c>
      <c r="BF335" s="5" t="str">
        <f>IF(AS335="","",RANK(AS335,AS$3:AS$1048576,1)+COUNTIF(AS$3:AS335,AS335)-1)</f>
        <v/>
      </c>
      <c r="BG335" s="5" t="str">
        <f>IF(AT335="","",RANK(AT335,AT$3:AT$1048576,1)+COUNTIF(AT$3:AT335,AT335)-1)</f>
        <v/>
      </c>
      <c r="BH335" s="5" t="str">
        <f>IF(AU335="","",RANK(AU335,AU$3:AU$1048576,1)+COUNTIF(AU$3:AU335,AU335)-1)</f>
        <v/>
      </c>
      <c r="BI335" s="5" t="str">
        <f>IF(AV335="","",RANK(AV335,AV$3:AV$1048576,1)+COUNTIF(AV$3:AV335,AV335)-1)</f>
        <v/>
      </c>
      <c r="BJ335" s="5" t="str">
        <f>IF(AW335="","",RANK(AW335,AW$3:AW$1048576,1)+COUNTIF(AW$3:AW335,AW335)-1)</f>
        <v/>
      </c>
      <c r="BK335" s="5" t="str">
        <f>IF(AX335="","",RANK(AX335,AX$3:AX$1048576,1)+COUNTIF(AX$3:AX335,AX335)-1)</f>
        <v/>
      </c>
      <c r="BL335" s="5" t="str">
        <f>IF(AY335="","",RANK(AY335,AY$3:AY$1048576,1)+COUNTIF(AY$3:AY335,AY335)-1)</f>
        <v/>
      </c>
      <c r="BM335" s="5" t="str">
        <f>IF(AZ335="","",RANK(AZ335,AZ$3:AZ$1048576,1)+COUNTIF(AZ$3:AZ335,AZ335)-1)</f>
        <v/>
      </c>
      <c r="BN335" s="5" t="str">
        <f>IF(BA335="","",RANK(BA335,BA$3:BA$1048576,1)+COUNTIF(BA$3:BA335,BA335)-1)</f>
        <v/>
      </c>
      <c r="BO335" s="5" t="str">
        <f>IF(BB335="","",RANK(BB335,BB$3:BB$1048576,1)+COUNTIF(BB$3:BB335,BB335)-1)</f>
        <v/>
      </c>
    </row>
    <row r="336" spans="2:67" ht="35.1" customHeight="1" x14ac:dyDescent="0.2">
      <c r="B336" s="116"/>
      <c r="D336" s="102"/>
      <c r="F336" s="73"/>
      <c r="G336" s="103"/>
      <c r="H336" s="104"/>
      <c r="I336" s="105"/>
      <c r="J336" s="106"/>
      <c r="K336" s="107"/>
      <c r="L336" s="62"/>
      <c r="M336" s="111" t="str">
        <f t="shared" si="121"/>
        <v/>
      </c>
      <c r="N336" s="112" t="str">
        <f t="shared" si="122"/>
        <v/>
      </c>
      <c r="T336" s="89" t="str">
        <f t="shared" si="123"/>
        <v/>
      </c>
      <c r="U336" s="90" t="str">
        <f t="shared" si="124"/>
        <v/>
      </c>
      <c r="V336" s="5" t="str">
        <f>IF(C336="","",COUNT(C$3:C336))</f>
        <v/>
      </c>
      <c r="W336" s="5" t="str">
        <f>IF(D336="","",COUNT(D$3:D336))</f>
        <v/>
      </c>
      <c r="X336" s="5" t="str">
        <f>IF(E336="","",COUNT(E$3:E336))</f>
        <v/>
      </c>
      <c r="Y336" s="5" t="str">
        <f>IF(C336="",IF($AK336="","",INDEX(Y$3:Y335,MATCH(MAX(V$3:V335),V$3:V335,0),0)),C336)</f>
        <v/>
      </c>
      <c r="Z336" s="5" t="str">
        <f>IF(D336="",IF($AK336="","",INDEX(Z$3:Z335,MATCH(MAX(W$3:W335),W$3:W335,0),0)),D336)</f>
        <v/>
      </c>
      <c r="AA336" s="5" t="str">
        <f>IF(E336="",IF($AK336="","",INDEX(AA$3:AA335,MATCH(MAX(X$3:X335),X$3:X335,0),0)),E336)</f>
        <v/>
      </c>
      <c r="AB336" s="5" t="str">
        <f t="shared" si="125"/>
        <v/>
      </c>
      <c r="AC336" s="5" t="str">
        <f t="shared" si="126"/>
        <v/>
      </c>
      <c r="AD336" s="11" t="str">
        <f t="shared" si="127"/>
        <v/>
      </c>
      <c r="AE336" s="7" t="str">
        <f t="shared" si="128"/>
        <v/>
      </c>
      <c r="AF336" s="7" t="str">
        <f t="shared" si="129"/>
        <v/>
      </c>
      <c r="AG336" s="12" t="str">
        <f t="shared" si="130"/>
        <v/>
      </c>
      <c r="AH336" s="7" t="str">
        <f t="shared" si="131"/>
        <v/>
      </c>
      <c r="AI336" s="5" t="str">
        <f t="shared" si="132"/>
        <v/>
      </c>
      <c r="AJ336" s="5" t="str">
        <f>IF(H336="","",COUNTA(H$3:H336))</f>
        <v/>
      </c>
      <c r="AK336" s="5" t="str">
        <f>IF(H336="",IF(AI336="","",INDEX(AK$3:AK335,MATCH(MAX(AJ$3:AJ335),AJ$3:AJ335,0),0)),H336)</f>
        <v/>
      </c>
      <c r="AL336" s="5" t="str">
        <f t="shared" si="137"/>
        <v/>
      </c>
      <c r="AM336" s="5" t="str">
        <f t="shared" si="133"/>
        <v/>
      </c>
      <c r="AN336" s="5" t="str">
        <f t="shared" si="134"/>
        <v/>
      </c>
      <c r="AO336" s="57"/>
      <c r="AP336" s="59" t="str">
        <f t="shared" si="135"/>
        <v/>
      </c>
      <c r="AQ336" s="27" t="str">
        <f t="shared" si="136"/>
        <v/>
      </c>
      <c r="AR336" s="5" t="str">
        <f t="shared" si="136"/>
        <v/>
      </c>
      <c r="AS336" s="5" t="str">
        <f t="shared" si="136"/>
        <v/>
      </c>
      <c r="AT336" s="5" t="str">
        <f t="shared" si="136"/>
        <v/>
      </c>
      <c r="AU336" s="5" t="str">
        <f t="shared" si="136"/>
        <v/>
      </c>
      <c r="AV336" s="5" t="str">
        <f t="shared" si="136"/>
        <v/>
      </c>
      <c r="AW336" s="5" t="str">
        <f t="shared" si="136"/>
        <v/>
      </c>
      <c r="AX336" s="5" t="str">
        <f t="shared" si="136"/>
        <v/>
      </c>
      <c r="AY336" s="5" t="str">
        <f t="shared" si="136"/>
        <v/>
      </c>
      <c r="AZ336" s="5" t="str">
        <f t="shared" si="136"/>
        <v/>
      </c>
      <c r="BA336" s="5" t="str">
        <f t="shared" si="136"/>
        <v/>
      </c>
      <c r="BB336" s="5" t="str">
        <f t="shared" si="136"/>
        <v/>
      </c>
      <c r="BC336" s="19"/>
      <c r="BD336" s="5" t="str">
        <f>IF(AQ336="","",RANK(AQ336,AQ$3:AQ$1048576,1)+COUNTIF(AQ$3:AQ336,AQ336)-1)</f>
        <v/>
      </c>
      <c r="BE336" s="5" t="str">
        <f>IF(AR336="","",RANK(AR336,AR$3:AR$1048576,1)+COUNTIF(AR$3:AR336,AR336)-1)</f>
        <v/>
      </c>
      <c r="BF336" s="5" t="str">
        <f>IF(AS336="","",RANK(AS336,AS$3:AS$1048576,1)+COUNTIF(AS$3:AS336,AS336)-1)</f>
        <v/>
      </c>
      <c r="BG336" s="5" t="str">
        <f>IF(AT336="","",RANK(AT336,AT$3:AT$1048576,1)+COUNTIF(AT$3:AT336,AT336)-1)</f>
        <v/>
      </c>
      <c r="BH336" s="5" t="str">
        <f>IF(AU336="","",RANK(AU336,AU$3:AU$1048576,1)+COUNTIF(AU$3:AU336,AU336)-1)</f>
        <v/>
      </c>
      <c r="BI336" s="5" t="str">
        <f>IF(AV336="","",RANK(AV336,AV$3:AV$1048576,1)+COUNTIF(AV$3:AV336,AV336)-1)</f>
        <v/>
      </c>
      <c r="BJ336" s="5" t="str">
        <f>IF(AW336="","",RANK(AW336,AW$3:AW$1048576,1)+COUNTIF(AW$3:AW336,AW336)-1)</f>
        <v/>
      </c>
      <c r="BK336" s="5" t="str">
        <f>IF(AX336="","",RANK(AX336,AX$3:AX$1048576,1)+COUNTIF(AX$3:AX336,AX336)-1)</f>
        <v/>
      </c>
      <c r="BL336" s="5" t="str">
        <f>IF(AY336="","",RANK(AY336,AY$3:AY$1048576,1)+COUNTIF(AY$3:AY336,AY336)-1)</f>
        <v/>
      </c>
      <c r="BM336" s="5" t="str">
        <f>IF(AZ336="","",RANK(AZ336,AZ$3:AZ$1048576,1)+COUNTIF(AZ$3:AZ336,AZ336)-1)</f>
        <v/>
      </c>
      <c r="BN336" s="5" t="str">
        <f>IF(BA336="","",RANK(BA336,BA$3:BA$1048576,1)+COUNTIF(BA$3:BA336,BA336)-1)</f>
        <v/>
      </c>
      <c r="BO336" s="5" t="str">
        <f>IF(BB336="","",RANK(BB336,BB$3:BB$1048576,1)+COUNTIF(BB$3:BB336,BB336)-1)</f>
        <v/>
      </c>
    </row>
    <row r="337" spans="2:67" ht="35.1" customHeight="1" x14ac:dyDescent="0.2">
      <c r="B337" s="116"/>
      <c r="D337" s="102"/>
      <c r="F337" s="73"/>
      <c r="G337" s="103"/>
      <c r="H337" s="104"/>
      <c r="I337" s="105"/>
      <c r="J337" s="106"/>
      <c r="K337" s="107"/>
      <c r="L337" s="62"/>
      <c r="M337" s="111" t="str">
        <f t="shared" si="121"/>
        <v/>
      </c>
      <c r="N337" s="112" t="str">
        <f t="shared" si="122"/>
        <v/>
      </c>
      <c r="T337" s="89" t="str">
        <f t="shared" si="123"/>
        <v/>
      </c>
      <c r="U337" s="90" t="str">
        <f t="shared" si="124"/>
        <v/>
      </c>
      <c r="V337" s="5" t="str">
        <f>IF(C337="","",COUNT(C$3:C337))</f>
        <v/>
      </c>
      <c r="W337" s="5" t="str">
        <f>IF(D337="","",COUNT(D$3:D337))</f>
        <v/>
      </c>
      <c r="X337" s="5" t="str">
        <f>IF(E337="","",COUNT(E$3:E337))</f>
        <v/>
      </c>
      <c r="Y337" s="5" t="str">
        <f>IF(C337="",IF($AK337="","",INDEX(Y$3:Y336,MATCH(MAX(V$3:V336),V$3:V336,0),0)),C337)</f>
        <v/>
      </c>
      <c r="Z337" s="5" t="str">
        <f>IF(D337="",IF($AK337="","",INDEX(Z$3:Z336,MATCH(MAX(W$3:W336),W$3:W336,0),0)),D337)</f>
        <v/>
      </c>
      <c r="AA337" s="5" t="str">
        <f>IF(E337="",IF($AK337="","",INDEX(AA$3:AA336,MATCH(MAX(X$3:X336),X$3:X336,0),0)),E337)</f>
        <v/>
      </c>
      <c r="AB337" s="5" t="str">
        <f t="shared" si="125"/>
        <v/>
      </c>
      <c r="AC337" s="5" t="str">
        <f t="shared" si="126"/>
        <v/>
      </c>
      <c r="AD337" s="11" t="str">
        <f t="shared" si="127"/>
        <v/>
      </c>
      <c r="AE337" s="7" t="str">
        <f t="shared" si="128"/>
        <v/>
      </c>
      <c r="AF337" s="7" t="str">
        <f t="shared" si="129"/>
        <v/>
      </c>
      <c r="AG337" s="12" t="str">
        <f t="shared" si="130"/>
        <v/>
      </c>
      <c r="AH337" s="7" t="str">
        <f t="shared" si="131"/>
        <v/>
      </c>
      <c r="AI337" s="5" t="str">
        <f t="shared" si="132"/>
        <v/>
      </c>
      <c r="AJ337" s="5" t="str">
        <f>IF(H337="","",COUNTA(H$3:H337))</f>
        <v/>
      </c>
      <c r="AK337" s="5" t="str">
        <f>IF(H337="",IF(AI337="","",INDEX(AK$3:AK336,MATCH(MAX(AJ$3:AJ336),AJ$3:AJ336,0),0)),H337)</f>
        <v/>
      </c>
      <c r="AL337" s="5" t="str">
        <f t="shared" si="137"/>
        <v/>
      </c>
      <c r="AM337" s="5" t="str">
        <f t="shared" si="133"/>
        <v/>
      </c>
      <c r="AN337" s="5" t="str">
        <f t="shared" si="134"/>
        <v/>
      </c>
      <c r="AO337" s="57"/>
      <c r="AP337" s="59" t="str">
        <f t="shared" si="135"/>
        <v/>
      </c>
      <c r="AQ337" s="27" t="str">
        <f t="shared" si="136"/>
        <v/>
      </c>
      <c r="AR337" s="5" t="str">
        <f t="shared" si="136"/>
        <v/>
      </c>
      <c r="AS337" s="5" t="str">
        <f t="shared" si="136"/>
        <v/>
      </c>
      <c r="AT337" s="5" t="str">
        <f t="shared" si="136"/>
        <v/>
      </c>
      <c r="AU337" s="5" t="str">
        <f t="shared" si="136"/>
        <v/>
      </c>
      <c r="AV337" s="5" t="str">
        <f t="shared" si="136"/>
        <v/>
      </c>
      <c r="AW337" s="5" t="str">
        <f t="shared" si="136"/>
        <v/>
      </c>
      <c r="AX337" s="5" t="str">
        <f t="shared" si="136"/>
        <v/>
      </c>
      <c r="AY337" s="5" t="str">
        <f t="shared" si="136"/>
        <v/>
      </c>
      <c r="AZ337" s="5" t="str">
        <f t="shared" si="136"/>
        <v/>
      </c>
      <c r="BA337" s="5" t="str">
        <f t="shared" si="136"/>
        <v/>
      </c>
      <c r="BB337" s="5" t="str">
        <f t="shared" si="136"/>
        <v/>
      </c>
      <c r="BC337" s="19"/>
      <c r="BD337" s="5" t="str">
        <f>IF(AQ337="","",RANK(AQ337,AQ$3:AQ$1048576,1)+COUNTIF(AQ$3:AQ337,AQ337)-1)</f>
        <v/>
      </c>
      <c r="BE337" s="5" t="str">
        <f>IF(AR337="","",RANK(AR337,AR$3:AR$1048576,1)+COUNTIF(AR$3:AR337,AR337)-1)</f>
        <v/>
      </c>
      <c r="BF337" s="5" t="str">
        <f>IF(AS337="","",RANK(AS337,AS$3:AS$1048576,1)+COUNTIF(AS$3:AS337,AS337)-1)</f>
        <v/>
      </c>
      <c r="BG337" s="5" t="str">
        <f>IF(AT337="","",RANK(AT337,AT$3:AT$1048576,1)+COUNTIF(AT$3:AT337,AT337)-1)</f>
        <v/>
      </c>
      <c r="BH337" s="5" t="str">
        <f>IF(AU337="","",RANK(AU337,AU$3:AU$1048576,1)+COUNTIF(AU$3:AU337,AU337)-1)</f>
        <v/>
      </c>
      <c r="BI337" s="5" t="str">
        <f>IF(AV337="","",RANK(AV337,AV$3:AV$1048576,1)+COUNTIF(AV$3:AV337,AV337)-1)</f>
        <v/>
      </c>
      <c r="BJ337" s="5" t="str">
        <f>IF(AW337="","",RANK(AW337,AW$3:AW$1048576,1)+COUNTIF(AW$3:AW337,AW337)-1)</f>
        <v/>
      </c>
      <c r="BK337" s="5" t="str">
        <f>IF(AX337="","",RANK(AX337,AX$3:AX$1048576,1)+COUNTIF(AX$3:AX337,AX337)-1)</f>
        <v/>
      </c>
      <c r="BL337" s="5" t="str">
        <f>IF(AY337="","",RANK(AY337,AY$3:AY$1048576,1)+COUNTIF(AY$3:AY337,AY337)-1)</f>
        <v/>
      </c>
      <c r="BM337" s="5" t="str">
        <f>IF(AZ337="","",RANK(AZ337,AZ$3:AZ$1048576,1)+COUNTIF(AZ$3:AZ337,AZ337)-1)</f>
        <v/>
      </c>
      <c r="BN337" s="5" t="str">
        <f>IF(BA337="","",RANK(BA337,BA$3:BA$1048576,1)+COUNTIF(BA$3:BA337,BA337)-1)</f>
        <v/>
      </c>
      <c r="BO337" s="5" t="str">
        <f>IF(BB337="","",RANK(BB337,BB$3:BB$1048576,1)+COUNTIF(BB$3:BB337,BB337)-1)</f>
        <v/>
      </c>
    </row>
    <row r="338" spans="2:67" ht="35.1" customHeight="1" x14ac:dyDescent="0.2">
      <c r="B338" s="116"/>
      <c r="D338" s="102"/>
      <c r="F338" s="73"/>
      <c r="G338" s="103"/>
      <c r="H338" s="104"/>
      <c r="I338" s="105"/>
      <c r="J338" s="106"/>
      <c r="K338" s="107"/>
      <c r="L338" s="62"/>
      <c r="M338" s="111" t="str">
        <f t="shared" si="121"/>
        <v/>
      </c>
      <c r="N338" s="112" t="str">
        <f t="shared" si="122"/>
        <v/>
      </c>
      <c r="T338" s="89" t="str">
        <f t="shared" si="123"/>
        <v/>
      </c>
      <c r="U338" s="90" t="str">
        <f t="shared" si="124"/>
        <v/>
      </c>
      <c r="V338" s="5" t="str">
        <f>IF(C338="","",COUNT(C$3:C338))</f>
        <v/>
      </c>
      <c r="W338" s="5" t="str">
        <f>IF(D338="","",COUNT(D$3:D338))</f>
        <v/>
      </c>
      <c r="X338" s="5" t="str">
        <f>IF(E338="","",COUNT(E$3:E338))</f>
        <v/>
      </c>
      <c r="Y338" s="5" t="str">
        <f>IF(C338="",IF($AK338="","",INDEX(Y$3:Y337,MATCH(MAX(V$3:V337),V$3:V337,0),0)),C338)</f>
        <v/>
      </c>
      <c r="Z338" s="5" t="str">
        <f>IF(D338="",IF($AK338="","",INDEX(Z$3:Z337,MATCH(MAX(W$3:W337),W$3:W337,0),0)),D338)</f>
        <v/>
      </c>
      <c r="AA338" s="5" t="str">
        <f>IF(E338="",IF($AK338="","",INDEX(AA$3:AA337,MATCH(MAX(X$3:X337),X$3:X337,0),0)),E338)</f>
        <v/>
      </c>
      <c r="AB338" s="5" t="str">
        <f t="shared" si="125"/>
        <v/>
      </c>
      <c r="AC338" s="5" t="str">
        <f t="shared" si="126"/>
        <v/>
      </c>
      <c r="AD338" s="11" t="str">
        <f t="shared" si="127"/>
        <v/>
      </c>
      <c r="AE338" s="7" t="str">
        <f t="shared" si="128"/>
        <v/>
      </c>
      <c r="AF338" s="7" t="str">
        <f t="shared" si="129"/>
        <v/>
      </c>
      <c r="AG338" s="12" t="str">
        <f t="shared" si="130"/>
        <v/>
      </c>
      <c r="AH338" s="7" t="str">
        <f t="shared" si="131"/>
        <v/>
      </c>
      <c r="AI338" s="5" t="str">
        <f t="shared" si="132"/>
        <v/>
      </c>
      <c r="AJ338" s="5" t="str">
        <f>IF(H338="","",COUNTA(H$3:H338))</f>
        <v/>
      </c>
      <c r="AK338" s="5" t="str">
        <f>IF(H338="",IF(AI338="","",INDEX(AK$3:AK337,MATCH(MAX(AJ$3:AJ337),AJ$3:AJ337,0),0)),H338)</f>
        <v/>
      </c>
      <c r="AL338" s="5" t="str">
        <f t="shared" si="137"/>
        <v/>
      </c>
      <c r="AM338" s="5" t="str">
        <f t="shared" si="133"/>
        <v/>
      </c>
      <c r="AN338" s="5" t="str">
        <f t="shared" si="134"/>
        <v/>
      </c>
      <c r="AO338" s="57"/>
      <c r="AP338" s="59" t="str">
        <f t="shared" si="135"/>
        <v/>
      </c>
      <c r="AQ338" s="27" t="str">
        <f t="shared" si="136"/>
        <v/>
      </c>
      <c r="AR338" s="5" t="str">
        <f t="shared" si="136"/>
        <v/>
      </c>
      <c r="AS338" s="5" t="str">
        <f t="shared" si="136"/>
        <v/>
      </c>
      <c r="AT338" s="5" t="str">
        <f t="shared" si="136"/>
        <v/>
      </c>
      <c r="AU338" s="5" t="str">
        <f t="shared" si="136"/>
        <v/>
      </c>
      <c r="AV338" s="5" t="str">
        <f t="shared" si="136"/>
        <v/>
      </c>
      <c r="AW338" s="5" t="str">
        <f t="shared" si="136"/>
        <v/>
      </c>
      <c r="AX338" s="5" t="str">
        <f t="shared" si="136"/>
        <v/>
      </c>
      <c r="AY338" s="5" t="str">
        <f t="shared" si="136"/>
        <v/>
      </c>
      <c r="AZ338" s="5" t="str">
        <f t="shared" si="136"/>
        <v/>
      </c>
      <c r="BA338" s="5" t="str">
        <f t="shared" si="136"/>
        <v/>
      </c>
      <c r="BB338" s="5" t="str">
        <f t="shared" si="136"/>
        <v/>
      </c>
      <c r="BC338" s="19"/>
      <c r="BD338" s="5" t="str">
        <f>IF(AQ338="","",RANK(AQ338,AQ$3:AQ$1048576,1)+COUNTIF(AQ$3:AQ338,AQ338)-1)</f>
        <v/>
      </c>
      <c r="BE338" s="5" t="str">
        <f>IF(AR338="","",RANK(AR338,AR$3:AR$1048576,1)+COUNTIF(AR$3:AR338,AR338)-1)</f>
        <v/>
      </c>
      <c r="BF338" s="5" t="str">
        <f>IF(AS338="","",RANK(AS338,AS$3:AS$1048576,1)+COUNTIF(AS$3:AS338,AS338)-1)</f>
        <v/>
      </c>
      <c r="BG338" s="5" t="str">
        <f>IF(AT338="","",RANK(AT338,AT$3:AT$1048576,1)+COUNTIF(AT$3:AT338,AT338)-1)</f>
        <v/>
      </c>
      <c r="BH338" s="5" t="str">
        <f>IF(AU338="","",RANK(AU338,AU$3:AU$1048576,1)+COUNTIF(AU$3:AU338,AU338)-1)</f>
        <v/>
      </c>
      <c r="BI338" s="5" t="str">
        <f>IF(AV338="","",RANK(AV338,AV$3:AV$1048576,1)+COUNTIF(AV$3:AV338,AV338)-1)</f>
        <v/>
      </c>
      <c r="BJ338" s="5" t="str">
        <f>IF(AW338="","",RANK(AW338,AW$3:AW$1048576,1)+COUNTIF(AW$3:AW338,AW338)-1)</f>
        <v/>
      </c>
      <c r="BK338" s="5" t="str">
        <f>IF(AX338="","",RANK(AX338,AX$3:AX$1048576,1)+COUNTIF(AX$3:AX338,AX338)-1)</f>
        <v/>
      </c>
      <c r="BL338" s="5" t="str">
        <f>IF(AY338="","",RANK(AY338,AY$3:AY$1048576,1)+COUNTIF(AY$3:AY338,AY338)-1)</f>
        <v/>
      </c>
      <c r="BM338" s="5" t="str">
        <f>IF(AZ338="","",RANK(AZ338,AZ$3:AZ$1048576,1)+COUNTIF(AZ$3:AZ338,AZ338)-1)</f>
        <v/>
      </c>
      <c r="BN338" s="5" t="str">
        <f>IF(BA338="","",RANK(BA338,BA$3:BA$1048576,1)+COUNTIF(BA$3:BA338,BA338)-1)</f>
        <v/>
      </c>
      <c r="BO338" s="5" t="str">
        <f>IF(BB338="","",RANK(BB338,BB$3:BB$1048576,1)+COUNTIF(BB$3:BB338,BB338)-1)</f>
        <v/>
      </c>
    </row>
    <row r="339" spans="2:67" ht="35.1" customHeight="1" x14ac:dyDescent="0.2">
      <c r="B339" s="116"/>
      <c r="D339" s="102"/>
      <c r="F339" s="73"/>
      <c r="G339" s="103"/>
      <c r="H339" s="104"/>
      <c r="I339" s="105"/>
      <c r="J339" s="106"/>
      <c r="K339" s="107"/>
      <c r="L339" s="62"/>
      <c r="M339" s="111" t="str">
        <f t="shared" si="121"/>
        <v/>
      </c>
      <c r="N339" s="112" t="str">
        <f t="shared" si="122"/>
        <v/>
      </c>
      <c r="T339" s="89" t="str">
        <f t="shared" si="123"/>
        <v/>
      </c>
      <c r="U339" s="90" t="str">
        <f t="shared" si="124"/>
        <v/>
      </c>
      <c r="V339" s="5" t="str">
        <f>IF(C339="","",COUNT(C$3:C339))</f>
        <v/>
      </c>
      <c r="W339" s="5" t="str">
        <f>IF(D339="","",COUNT(D$3:D339))</f>
        <v/>
      </c>
      <c r="X339" s="5" t="str">
        <f>IF(E339="","",COUNT(E$3:E339))</f>
        <v/>
      </c>
      <c r="Y339" s="5" t="str">
        <f>IF(C339="",IF($AK339="","",INDEX(Y$3:Y338,MATCH(MAX(V$3:V338),V$3:V338,0),0)),C339)</f>
        <v/>
      </c>
      <c r="Z339" s="5" t="str">
        <f>IF(D339="",IF($AK339="","",INDEX(Z$3:Z338,MATCH(MAX(W$3:W338),W$3:W338,0),0)),D339)</f>
        <v/>
      </c>
      <c r="AA339" s="5" t="str">
        <f>IF(E339="",IF($AK339="","",INDEX(AA$3:AA338,MATCH(MAX(X$3:X338),X$3:X338,0),0)),E339)</f>
        <v/>
      </c>
      <c r="AB339" s="5" t="str">
        <f t="shared" si="125"/>
        <v/>
      </c>
      <c r="AC339" s="5" t="str">
        <f t="shared" si="126"/>
        <v/>
      </c>
      <c r="AD339" s="11" t="str">
        <f t="shared" si="127"/>
        <v/>
      </c>
      <c r="AE339" s="7" t="str">
        <f t="shared" si="128"/>
        <v/>
      </c>
      <c r="AF339" s="7" t="str">
        <f t="shared" si="129"/>
        <v/>
      </c>
      <c r="AG339" s="12" t="str">
        <f t="shared" si="130"/>
        <v/>
      </c>
      <c r="AH339" s="7" t="str">
        <f t="shared" si="131"/>
        <v/>
      </c>
      <c r="AI339" s="5" t="str">
        <f t="shared" si="132"/>
        <v/>
      </c>
      <c r="AJ339" s="5" t="str">
        <f>IF(H339="","",COUNTA(H$3:H339))</f>
        <v/>
      </c>
      <c r="AK339" s="5" t="str">
        <f>IF(H339="",IF(AI339="","",INDEX(AK$3:AK338,MATCH(MAX(AJ$3:AJ338),AJ$3:AJ338,0),0)),H339)</f>
        <v/>
      </c>
      <c r="AL339" s="5" t="str">
        <f t="shared" si="137"/>
        <v/>
      </c>
      <c r="AM339" s="5" t="str">
        <f t="shared" si="133"/>
        <v/>
      </c>
      <c r="AN339" s="5" t="str">
        <f t="shared" si="134"/>
        <v/>
      </c>
      <c r="AO339" s="57"/>
      <c r="AP339" s="59" t="str">
        <f t="shared" si="135"/>
        <v/>
      </c>
      <c r="AQ339" s="27" t="str">
        <f t="shared" si="136"/>
        <v/>
      </c>
      <c r="AR339" s="5" t="str">
        <f t="shared" si="136"/>
        <v/>
      </c>
      <c r="AS339" s="5" t="str">
        <f t="shared" si="136"/>
        <v/>
      </c>
      <c r="AT339" s="5" t="str">
        <f t="shared" si="136"/>
        <v/>
      </c>
      <c r="AU339" s="5" t="str">
        <f t="shared" si="136"/>
        <v/>
      </c>
      <c r="AV339" s="5" t="str">
        <f t="shared" si="136"/>
        <v/>
      </c>
      <c r="AW339" s="5" t="str">
        <f t="shared" si="136"/>
        <v/>
      </c>
      <c r="AX339" s="5" t="str">
        <f t="shared" si="136"/>
        <v/>
      </c>
      <c r="AY339" s="5" t="str">
        <f t="shared" si="136"/>
        <v/>
      </c>
      <c r="AZ339" s="5" t="str">
        <f t="shared" si="136"/>
        <v/>
      </c>
      <c r="BA339" s="5" t="str">
        <f t="shared" si="136"/>
        <v/>
      </c>
      <c r="BB339" s="5" t="str">
        <f t="shared" si="136"/>
        <v/>
      </c>
      <c r="BC339" s="19"/>
      <c r="BD339" s="5" t="str">
        <f>IF(AQ339="","",RANK(AQ339,AQ$3:AQ$1048576,1)+COUNTIF(AQ$3:AQ339,AQ339)-1)</f>
        <v/>
      </c>
      <c r="BE339" s="5" t="str">
        <f>IF(AR339="","",RANK(AR339,AR$3:AR$1048576,1)+COUNTIF(AR$3:AR339,AR339)-1)</f>
        <v/>
      </c>
      <c r="BF339" s="5" t="str">
        <f>IF(AS339="","",RANK(AS339,AS$3:AS$1048576,1)+COUNTIF(AS$3:AS339,AS339)-1)</f>
        <v/>
      </c>
      <c r="BG339" s="5" t="str">
        <f>IF(AT339="","",RANK(AT339,AT$3:AT$1048576,1)+COUNTIF(AT$3:AT339,AT339)-1)</f>
        <v/>
      </c>
      <c r="BH339" s="5" t="str">
        <f>IF(AU339="","",RANK(AU339,AU$3:AU$1048576,1)+COUNTIF(AU$3:AU339,AU339)-1)</f>
        <v/>
      </c>
      <c r="BI339" s="5" t="str">
        <f>IF(AV339="","",RANK(AV339,AV$3:AV$1048576,1)+COUNTIF(AV$3:AV339,AV339)-1)</f>
        <v/>
      </c>
      <c r="BJ339" s="5" t="str">
        <f>IF(AW339="","",RANK(AW339,AW$3:AW$1048576,1)+COUNTIF(AW$3:AW339,AW339)-1)</f>
        <v/>
      </c>
      <c r="BK339" s="5" t="str">
        <f>IF(AX339="","",RANK(AX339,AX$3:AX$1048576,1)+COUNTIF(AX$3:AX339,AX339)-1)</f>
        <v/>
      </c>
      <c r="BL339" s="5" t="str">
        <f>IF(AY339="","",RANK(AY339,AY$3:AY$1048576,1)+COUNTIF(AY$3:AY339,AY339)-1)</f>
        <v/>
      </c>
      <c r="BM339" s="5" t="str">
        <f>IF(AZ339="","",RANK(AZ339,AZ$3:AZ$1048576,1)+COUNTIF(AZ$3:AZ339,AZ339)-1)</f>
        <v/>
      </c>
      <c r="BN339" s="5" t="str">
        <f>IF(BA339="","",RANK(BA339,BA$3:BA$1048576,1)+COUNTIF(BA$3:BA339,BA339)-1)</f>
        <v/>
      </c>
      <c r="BO339" s="5" t="str">
        <f>IF(BB339="","",RANK(BB339,BB$3:BB$1048576,1)+COUNTIF(BB$3:BB339,BB339)-1)</f>
        <v/>
      </c>
    </row>
    <row r="340" spans="2:67" ht="35.1" customHeight="1" x14ac:dyDescent="0.2">
      <c r="B340" s="116"/>
      <c r="D340" s="102"/>
      <c r="F340" s="73"/>
      <c r="G340" s="103"/>
      <c r="H340" s="104"/>
      <c r="I340" s="105"/>
      <c r="J340" s="106"/>
      <c r="K340" s="107"/>
      <c r="L340" s="62"/>
      <c r="M340" s="111" t="str">
        <f t="shared" si="121"/>
        <v/>
      </c>
      <c r="N340" s="112" t="str">
        <f t="shared" si="122"/>
        <v/>
      </c>
      <c r="T340" s="89" t="str">
        <f t="shared" si="123"/>
        <v/>
      </c>
      <c r="U340" s="90" t="str">
        <f t="shared" si="124"/>
        <v/>
      </c>
      <c r="V340" s="5" t="str">
        <f>IF(C340="","",COUNT(C$3:C340))</f>
        <v/>
      </c>
      <c r="W340" s="5" t="str">
        <f>IF(D340="","",COUNT(D$3:D340))</f>
        <v/>
      </c>
      <c r="X340" s="5" t="str">
        <f>IF(E340="","",COUNT(E$3:E340))</f>
        <v/>
      </c>
      <c r="Y340" s="5" t="str">
        <f>IF(C340="",IF($AK340="","",INDEX(Y$3:Y339,MATCH(MAX(V$3:V339),V$3:V339,0),0)),C340)</f>
        <v/>
      </c>
      <c r="Z340" s="5" t="str">
        <f>IF(D340="",IF($AK340="","",INDEX(Z$3:Z339,MATCH(MAX(W$3:W339),W$3:W339,0),0)),D340)</f>
        <v/>
      </c>
      <c r="AA340" s="5" t="str">
        <f>IF(E340="",IF($AK340="","",INDEX(AA$3:AA339,MATCH(MAX(X$3:X339),X$3:X339,0),0)),E340)</f>
        <v/>
      </c>
      <c r="AB340" s="5" t="str">
        <f t="shared" si="125"/>
        <v/>
      </c>
      <c r="AC340" s="5" t="str">
        <f t="shared" si="126"/>
        <v/>
      </c>
      <c r="AD340" s="11" t="str">
        <f t="shared" si="127"/>
        <v/>
      </c>
      <c r="AE340" s="7" t="str">
        <f t="shared" si="128"/>
        <v/>
      </c>
      <c r="AF340" s="7" t="str">
        <f t="shared" si="129"/>
        <v/>
      </c>
      <c r="AG340" s="12" t="str">
        <f t="shared" si="130"/>
        <v/>
      </c>
      <c r="AH340" s="7" t="str">
        <f t="shared" si="131"/>
        <v/>
      </c>
      <c r="AI340" s="5" t="str">
        <f t="shared" si="132"/>
        <v/>
      </c>
      <c r="AJ340" s="5" t="str">
        <f>IF(H340="","",COUNTA(H$3:H340))</f>
        <v/>
      </c>
      <c r="AK340" s="5" t="str">
        <f>IF(H340="",IF(AI340="","",INDEX(AK$3:AK339,MATCH(MAX(AJ$3:AJ339),AJ$3:AJ339,0),0)),H340)</f>
        <v/>
      </c>
      <c r="AL340" s="5" t="str">
        <f t="shared" si="137"/>
        <v/>
      </c>
      <c r="AM340" s="5" t="str">
        <f t="shared" si="133"/>
        <v/>
      </c>
      <c r="AN340" s="5" t="str">
        <f t="shared" si="134"/>
        <v/>
      </c>
      <c r="AO340" s="57"/>
      <c r="AP340" s="59" t="str">
        <f t="shared" si="135"/>
        <v/>
      </c>
      <c r="AQ340" s="27" t="str">
        <f t="shared" si="136"/>
        <v/>
      </c>
      <c r="AR340" s="5" t="str">
        <f t="shared" si="136"/>
        <v/>
      </c>
      <c r="AS340" s="5" t="str">
        <f t="shared" si="136"/>
        <v/>
      </c>
      <c r="AT340" s="5" t="str">
        <f t="shared" si="136"/>
        <v/>
      </c>
      <c r="AU340" s="5" t="str">
        <f t="shared" si="136"/>
        <v/>
      </c>
      <c r="AV340" s="5" t="str">
        <f t="shared" si="136"/>
        <v/>
      </c>
      <c r="AW340" s="5" t="str">
        <f t="shared" si="136"/>
        <v/>
      </c>
      <c r="AX340" s="5" t="str">
        <f t="shared" si="136"/>
        <v/>
      </c>
      <c r="AY340" s="5" t="str">
        <f t="shared" si="136"/>
        <v/>
      </c>
      <c r="AZ340" s="5" t="str">
        <f t="shared" si="136"/>
        <v/>
      </c>
      <c r="BA340" s="5" t="str">
        <f t="shared" si="136"/>
        <v/>
      </c>
      <c r="BB340" s="5" t="str">
        <f t="shared" si="136"/>
        <v/>
      </c>
      <c r="BC340" s="19"/>
      <c r="BD340" s="5" t="str">
        <f>IF(AQ340="","",RANK(AQ340,AQ$3:AQ$1048576,1)+COUNTIF(AQ$3:AQ340,AQ340)-1)</f>
        <v/>
      </c>
      <c r="BE340" s="5" t="str">
        <f>IF(AR340="","",RANK(AR340,AR$3:AR$1048576,1)+COUNTIF(AR$3:AR340,AR340)-1)</f>
        <v/>
      </c>
      <c r="BF340" s="5" t="str">
        <f>IF(AS340="","",RANK(AS340,AS$3:AS$1048576,1)+COUNTIF(AS$3:AS340,AS340)-1)</f>
        <v/>
      </c>
      <c r="BG340" s="5" t="str">
        <f>IF(AT340="","",RANK(AT340,AT$3:AT$1048576,1)+COUNTIF(AT$3:AT340,AT340)-1)</f>
        <v/>
      </c>
      <c r="BH340" s="5" t="str">
        <f>IF(AU340="","",RANK(AU340,AU$3:AU$1048576,1)+COUNTIF(AU$3:AU340,AU340)-1)</f>
        <v/>
      </c>
      <c r="BI340" s="5" t="str">
        <f>IF(AV340="","",RANK(AV340,AV$3:AV$1048576,1)+COUNTIF(AV$3:AV340,AV340)-1)</f>
        <v/>
      </c>
      <c r="BJ340" s="5" t="str">
        <f>IF(AW340="","",RANK(AW340,AW$3:AW$1048576,1)+COUNTIF(AW$3:AW340,AW340)-1)</f>
        <v/>
      </c>
      <c r="BK340" s="5" t="str">
        <f>IF(AX340="","",RANK(AX340,AX$3:AX$1048576,1)+COUNTIF(AX$3:AX340,AX340)-1)</f>
        <v/>
      </c>
      <c r="BL340" s="5" t="str">
        <f>IF(AY340="","",RANK(AY340,AY$3:AY$1048576,1)+COUNTIF(AY$3:AY340,AY340)-1)</f>
        <v/>
      </c>
      <c r="BM340" s="5" t="str">
        <f>IF(AZ340="","",RANK(AZ340,AZ$3:AZ$1048576,1)+COUNTIF(AZ$3:AZ340,AZ340)-1)</f>
        <v/>
      </c>
      <c r="BN340" s="5" t="str">
        <f>IF(BA340="","",RANK(BA340,BA$3:BA$1048576,1)+COUNTIF(BA$3:BA340,BA340)-1)</f>
        <v/>
      </c>
      <c r="BO340" s="5" t="str">
        <f>IF(BB340="","",RANK(BB340,BB$3:BB$1048576,1)+COUNTIF(BB$3:BB340,BB340)-1)</f>
        <v/>
      </c>
    </row>
    <row r="341" spans="2:67" ht="35.1" customHeight="1" x14ac:dyDescent="0.2">
      <c r="B341" s="116"/>
      <c r="D341" s="102"/>
      <c r="F341" s="73"/>
      <c r="G341" s="103"/>
      <c r="H341" s="104"/>
      <c r="I341" s="105"/>
      <c r="J341" s="106"/>
      <c r="K341" s="107"/>
      <c r="L341" s="62"/>
      <c r="M341" s="111" t="str">
        <f t="shared" si="121"/>
        <v/>
      </c>
      <c r="N341" s="112" t="str">
        <f t="shared" si="122"/>
        <v/>
      </c>
      <c r="T341" s="89" t="str">
        <f t="shared" si="123"/>
        <v/>
      </c>
      <c r="U341" s="90" t="str">
        <f t="shared" si="124"/>
        <v/>
      </c>
      <c r="V341" s="5" t="str">
        <f>IF(C341="","",COUNT(C$3:C341))</f>
        <v/>
      </c>
      <c r="W341" s="5" t="str">
        <f>IF(D341="","",COUNT(D$3:D341))</f>
        <v/>
      </c>
      <c r="X341" s="5" t="str">
        <f>IF(E341="","",COUNT(E$3:E341))</f>
        <v/>
      </c>
      <c r="Y341" s="5" t="str">
        <f>IF(C341="",IF($AK341="","",INDEX(Y$3:Y340,MATCH(MAX(V$3:V340),V$3:V340,0),0)),C341)</f>
        <v/>
      </c>
      <c r="Z341" s="5" t="str">
        <f>IF(D341="",IF($AK341="","",INDEX(Z$3:Z340,MATCH(MAX(W$3:W340),W$3:W340,0),0)),D341)</f>
        <v/>
      </c>
      <c r="AA341" s="5" t="str">
        <f>IF(E341="",IF($AK341="","",INDEX(AA$3:AA340,MATCH(MAX(X$3:X340),X$3:X340,0),0)),E341)</f>
        <v/>
      </c>
      <c r="AB341" s="5" t="str">
        <f t="shared" si="125"/>
        <v/>
      </c>
      <c r="AC341" s="5" t="str">
        <f t="shared" si="126"/>
        <v/>
      </c>
      <c r="AD341" s="11" t="str">
        <f t="shared" si="127"/>
        <v/>
      </c>
      <c r="AE341" s="7" t="str">
        <f t="shared" si="128"/>
        <v/>
      </c>
      <c r="AF341" s="7" t="str">
        <f t="shared" si="129"/>
        <v/>
      </c>
      <c r="AG341" s="12" t="str">
        <f t="shared" si="130"/>
        <v/>
      </c>
      <c r="AH341" s="7" t="str">
        <f t="shared" si="131"/>
        <v/>
      </c>
      <c r="AI341" s="5" t="str">
        <f t="shared" si="132"/>
        <v/>
      </c>
      <c r="AJ341" s="5" t="str">
        <f>IF(H341="","",COUNTA(H$3:H341))</f>
        <v/>
      </c>
      <c r="AK341" s="5" t="str">
        <f>IF(H341="",IF(AI341="","",INDEX(AK$3:AK340,MATCH(MAX(AJ$3:AJ340),AJ$3:AJ340,0),0)),H341)</f>
        <v/>
      </c>
      <c r="AL341" s="5" t="str">
        <f t="shared" si="137"/>
        <v/>
      </c>
      <c r="AM341" s="5" t="str">
        <f t="shared" si="133"/>
        <v/>
      </c>
      <c r="AN341" s="5" t="str">
        <f t="shared" si="134"/>
        <v/>
      </c>
      <c r="AO341" s="57"/>
      <c r="AP341" s="59" t="str">
        <f t="shared" si="135"/>
        <v/>
      </c>
      <c r="AQ341" s="27" t="str">
        <f t="shared" si="136"/>
        <v/>
      </c>
      <c r="AR341" s="5" t="str">
        <f t="shared" si="136"/>
        <v/>
      </c>
      <c r="AS341" s="5" t="str">
        <f t="shared" si="136"/>
        <v/>
      </c>
      <c r="AT341" s="5" t="str">
        <f t="shared" si="136"/>
        <v/>
      </c>
      <c r="AU341" s="5" t="str">
        <f t="shared" si="136"/>
        <v/>
      </c>
      <c r="AV341" s="5" t="str">
        <f t="shared" si="136"/>
        <v/>
      </c>
      <c r="AW341" s="5" t="str">
        <f t="shared" ref="AQ341:BB362" si="138">IF(AND(AW$2=$AI341,$AP341&lt;&gt;""),$AP341,"")</f>
        <v/>
      </c>
      <c r="AX341" s="5" t="str">
        <f t="shared" si="138"/>
        <v/>
      </c>
      <c r="AY341" s="5" t="str">
        <f t="shared" si="138"/>
        <v/>
      </c>
      <c r="AZ341" s="5" t="str">
        <f t="shared" si="138"/>
        <v/>
      </c>
      <c r="BA341" s="5" t="str">
        <f t="shared" si="138"/>
        <v/>
      </c>
      <c r="BB341" s="5" t="str">
        <f t="shared" si="138"/>
        <v/>
      </c>
      <c r="BC341" s="19"/>
      <c r="BD341" s="5" t="str">
        <f>IF(AQ341="","",RANK(AQ341,AQ$3:AQ$1048576,1)+COUNTIF(AQ$3:AQ341,AQ341)-1)</f>
        <v/>
      </c>
      <c r="BE341" s="5" t="str">
        <f>IF(AR341="","",RANK(AR341,AR$3:AR$1048576,1)+COUNTIF(AR$3:AR341,AR341)-1)</f>
        <v/>
      </c>
      <c r="BF341" s="5" t="str">
        <f>IF(AS341="","",RANK(AS341,AS$3:AS$1048576,1)+COUNTIF(AS$3:AS341,AS341)-1)</f>
        <v/>
      </c>
      <c r="BG341" s="5" t="str">
        <f>IF(AT341="","",RANK(AT341,AT$3:AT$1048576,1)+COUNTIF(AT$3:AT341,AT341)-1)</f>
        <v/>
      </c>
      <c r="BH341" s="5" t="str">
        <f>IF(AU341="","",RANK(AU341,AU$3:AU$1048576,1)+COUNTIF(AU$3:AU341,AU341)-1)</f>
        <v/>
      </c>
      <c r="BI341" s="5" t="str">
        <f>IF(AV341="","",RANK(AV341,AV$3:AV$1048576,1)+COUNTIF(AV$3:AV341,AV341)-1)</f>
        <v/>
      </c>
      <c r="BJ341" s="5" t="str">
        <f>IF(AW341="","",RANK(AW341,AW$3:AW$1048576,1)+COUNTIF(AW$3:AW341,AW341)-1)</f>
        <v/>
      </c>
      <c r="BK341" s="5" t="str">
        <f>IF(AX341="","",RANK(AX341,AX$3:AX$1048576,1)+COUNTIF(AX$3:AX341,AX341)-1)</f>
        <v/>
      </c>
      <c r="BL341" s="5" t="str">
        <f>IF(AY341="","",RANK(AY341,AY$3:AY$1048576,1)+COUNTIF(AY$3:AY341,AY341)-1)</f>
        <v/>
      </c>
      <c r="BM341" s="5" t="str">
        <f>IF(AZ341="","",RANK(AZ341,AZ$3:AZ$1048576,1)+COUNTIF(AZ$3:AZ341,AZ341)-1)</f>
        <v/>
      </c>
      <c r="BN341" s="5" t="str">
        <f>IF(BA341="","",RANK(BA341,BA$3:BA$1048576,1)+COUNTIF(BA$3:BA341,BA341)-1)</f>
        <v/>
      </c>
      <c r="BO341" s="5" t="str">
        <f>IF(BB341="","",RANK(BB341,BB$3:BB$1048576,1)+COUNTIF(BB$3:BB341,BB341)-1)</f>
        <v/>
      </c>
    </row>
    <row r="342" spans="2:67" ht="35.1" customHeight="1" x14ac:dyDescent="0.2">
      <c r="B342" s="116"/>
      <c r="D342" s="102"/>
      <c r="F342" s="73"/>
      <c r="G342" s="103"/>
      <c r="H342" s="104"/>
      <c r="I342" s="105"/>
      <c r="J342" s="106"/>
      <c r="K342" s="107"/>
      <c r="L342" s="62"/>
      <c r="M342" s="111" t="str">
        <f t="shared" si="121"/>
        <v/>
      </c>
      <c r="N342" s="112" t="str">
        <f t="shared" si="122"/>
        <v/>
      </c>
      <c r="T342" s="89" t="str">
        <f t="shared" si="123"/>
        <v/>
      </c>
      <c r="U342" s="90" t="str">
        <f t="shared" si="124"/>
        <v/>
      </c>
      <c r="V342" s="5" t="str">
        <f>IF(C342="","",COUNT(C$3:C342))</f>
        <v/>
      </c>
      <c r="W342" s="5" t="str">
        <f>IF(D342="","",COUNT(D$3:D342))</f>
        <v/>
      </c>
      <c r="X342" s="5" t="str">
        <f>IF(E342="","",COUNT(E$3:E342))</f>
        <v/>
      </c>
      <c r="Y342" s="5" t="str">
        <f>IF(C342="",IF($AK342="","",INDEX(Y$3:Y341,MATCH(MAX(V$3:V341),V$3:V341,0),0)),C342)</f>
        <v/>
      </c>
      <c r="Z342" s="5" t="str">
        <f>IF(D342="",IF($AK342="","",INDEX(Z$3:Z341,MATCH(MAX(W$3:W341),W$3:W341,0),0)),D342)</f>
        <v/>
      </c>
      <c r="AA342" s="5" t="str">
        <f>IF(E342="",IF($AK342="","",INDEX(AA$3:AA341,MATCH(MAX(X$3:X341),X$3:X341,0),0)),E342)</f>
        <v/>
      </c>
      <c r="AB342" s="5" t="str">
        <f t="shared" si="125"/>
        <v/>
      </c>
      <c r="AC342" s="5" t="str">
        <f t="shared" si="126"/>
        <v/>
      </c>
      <c r="AD342" s="11" t="str">
        <f t="shared" si="127"/>
        <v/>
      </c>
      <c r="AE342" s="7" t="str">
        <f t="shared" si="128"/>
        <v/>
      </c>
      <c r="AF342" s="7" t="str">
        <f t="shared" si="129"/>
        <v/>
      </c>
      <c r="AG342" s="12" t="str">
        <f t="shared" si="130"/>
        <v/>
      </c>
      <c r="AH342" s="7" t="str">
        <f t="shared" si="131"/>
        <v/>
      </c>
      <c r="AI342" s="5" t="str">
        <f t="shared" si="132"/>
        <v/>
      </c>
      <c r="AJ342" s="5" t="str">
        <f>IF(H342="","",COUNTA(H$3:H342))</f>
        <v/>
      </c>
      <c r="AK342" s="5" t="str">
        <f>IF(H342="",IF(AI342="","",INDEX(AK$3:AK341,MATCH(MAX(AJ$3:AJ341),AJ$3:AJ341,0),0)),H342)</f>
        <v/>
      </c>
      <c r="AL342" s="5" t="str">
        <f t="shared" si="137"/>
        <v/>
      </c>
      <c r="AM342" s="5" t="str">
        <f t="shared" si="133"/>
        <v/>
      </c>
      <c r="AN342" s="5" t="str">
        <f t="shared" si="134"/>
        <v/>
      </c>
      <c r="AO342" s="57"/>
      <c r="AP342" s="59" t="str">
        <f t="shared" si="135"/>
        <v/>
      </c>
      <c r="AQ342" s="27" t="str">
        <f t="shared" si="138"/>
        <v/>
      </c>
      <c r="AR342" s="5" t="str">
        <f t="shared" si="138"/>
        <v/>
      </c>
      <c r="AS342" s="5" t="str">
        <f t="shared" si="138"/>
        <v/>
      </c>
      <c r="AT342" s="5" t="str">
        <f t="shared" si="138"/>
        <v/>
      </c>
      <c r="AU342" s="5" t="str">
        <f t="shared" si="138"/>
        <v/>
      </c>
      <c r="AV342" s="5" t="str">
        <f t="shared" si="138"/>
        <v/>
      </c>
      <c r="AW342" s="5" t="str">
        <f t="shared" si="138"/>
        <v/>
      </c>
      <c r="AX342" s="5" t="str">
        <f t="shared" si="138"/>
        <v/>
      </c>
      <c r="AY342" s="5" t="str">
        <f t="shared" si="138"/>
        <v/>
      </c>
      <c r="AZ342" s="5" t="str">
        <f t="shared" si="138"/>
        <v/>
      </c>
      <c r="BA342" s="5" t="str">
        <f t="shared" si="138"/>
        <v/>
      </c>
      <c r="BB342" s="5" t="str">
        <f t="shared" si="138"/>
        <v/>
      </c>
      <c r="BC342" s="19"/>
      <c r="BD342" s="5" t="str">
        <f>IF(AQ342="","",RANK(AQ342,AQ$3:AQ$1048576,1)+COUNTIF(AQ$3:AQ342,AQ342)-1)</f>
        <v/>
      </c>
      <c r="BE342" s="5" t="str">
        <f>IF(AR342="","",RANK(AR342,AR$3:AR$1048576,1)+COUNTIF(AR$3:AR342,AR342)-1)</f>
        <v/>
      </c>
      <c r="BF342" s="5" t="str">
        <f>IF(AS342="","",RANK(AS342,AS$3:AS$1048576,1)+COUNTIF(AS$3:AS342,AS342)-1)</f>
        <v/>
      </c>
      <c r="BG342" s="5" t="str">
        <f>IF(AT342="","",RANK(AT342,AT$3:AT$1048576,1)+COUNTIF(AT$3:AT342,AT342)-1)</f>
        <v/>
      </c>
      <c r="BH342" s="5" t="str">
        <f>IF(AU342="","",RANK(AU342,AU$3:AU$1048576,1)+COUNTIF(AU$3:AU342,AU342)-1)</f>
        <v/>
      </c>
      <c r="BI342" s="5" t="str">
        <f>IF(AV342="","",RANK(AV342,AV$3:AV$1048576,1)+COUNTIF(AV$3:AV342,AV342)-1)</f>
        <v/>
      </c>
      <c r="BJ342" s="5" t="str">
        <f>IF(AW342="","",RANK(AW342,AW$3:AW$1048576,1)+COUNTIF(AW$3:AW342,AW342)-1)</f>
        <v/>
      </c>
      <c r="BK342" s="5" t="str">
        <f>IF(AX342="","",RANK(AX342,AX$3:AX$1048576,1)+COUNTIF(AX$3:AX342,AX342)-1)</f>
        <v/>
      </c>
      <c r="BL342" s="5" t="str">
        <f>IF(AY342="","",RANK(AY342,AY$3:AY$1048576,1)+COUNTIF(AY$3:AY342,AY342)-1)</f>
        <v/>
      </c>
      <c r="BM342" s="5" t="str">
        <f>IF(AZ342="","",RANK(AZ342,AZ$3:AZ$1048576,1)+COUNTIF(AZ$3:AZ342,AZ342)-1)</f>
        <v/>
      </c>
      <c r="BN342" s="5" t="str">
        <f>IF(BA342="","",RANK(BA342,BA$3:BA$1048576,1)+COUNTIF(BA$3:BA342,BA342)-1)</f>
        <v/>
      </c>
      <c r="BO342" s="5" t="str">
        <f>IF(BB342="","",RANK(BB342,BB$3:BB$1048576,1)+COUNTIF(BB$3:BB342,BB342)-1)</f>
        <v/>
      </c>
    </row>
    <row r="343" spans="2:67" ht="35.1" customHeight="1" x14ac:dyDescent="0.2">
      <c r="B343" s="116"/>
      <c r="D343" s="102"/>
      <c r="F343" s="73"/>
      <c r="G343" s="103"/>
      <c r="H343" s="104"/>
      <c r="I343" s="105"/>
      <c r="J343" s="106"/>
      <c r="K343" s="107"/>
      <c r="L343" s="62"/>
      <c r="M343" s="111" t="str">
        <f t="shared" si="121"/>
        <v/>
      </c>
      <c r="N343" s="112" t="str">
        <f t="shared" si="122"/>
        <v/>
      </c>
      <c r="T343" s="89" t="str">
        <f t="shared" si="123"/>
        <v/>
      </c>
      <c r="U343" s="90" t="str">
        <f t="shared" si="124"/>
        <v/>
      </c>
      <c r="V343" s="5" t="str">
        <f>IF(C343="","",COUNT(C$3:C343))</f>
        <v/>
      </c>
      <c r="W343" s="5" t="str">
        <f>IF(D343="","",COUNT(D$3:D343))</f>
        <v/>
      </c>
      <c r="X343" s="5" t="str">
        <f>IF(E343="","",COUNT(E$3:E343))</f>
        <v/>
      </c>
      <c r="Y343" s="5" t="str">
        <f>IF(C343="",IF($AK343="","",INDEX(Y$3:Y342,MATCH(MAX(V$3:V342),V$3:V342,0),0)),C343)</f>
        <v/>
      </c>
      <c r="Z343" s="5" t="str">
        <f>IF(D343="",IF($AK343="","",INDEX(Z$3:Z342,MATCH(MAX(W$3:W342),W$3:W342,0),0)),D343)</f>
        <v/>
      </c>
      <c r="AA343" s="5" t="str">
        <f>IF(E343="",IF($AK343="","",INDEX(AA$3:AA342,MATCH(MAX(X$3:X342),X$3:X342,0),0)),E343)</f>
        <v/>
      </c>
      <c r="AB343" s="5" t="str">
        <f t="shared" si="125"/>
        <v/>
      </c>
      <c r="AC343" s="5" t="str">
        <f t="shared" si="126"/>
        <v/>
      </c>
      <c r="AD343" s="11" t="str">
        <f t="shared" si="127"/>
        <v/>
      </c>
      <c r="AE343" s="7" t="str">
        <f t="shared" si="128"/>
        <v/>
      </c>
      <c r="AF343" s="7" t="str">
        <f t="shared" si="129"/>
        <v/>
      </c>
      <c r="AG343" s="12" t="str">
        <f t="shared" si="130"/>
        <v/>
      </c>
      <c r="AH343" s="7" t="str">
        <f t="shared" si="131"/>
        <v/>
      </c>
      <c r="AI343" s="5" t="str">
        <f t="shared" si="132"/>
        <v/>
      </c>
      <c r="AJ343" s="5" t="str">
        <f>IF(H343="","",COUNTA(H$3:H343))</f>
        <v/>
      </c>
      <c r="AK343" s="5" t="str">
        <f>IF(H343="",IF(AI343="","",INDEX(AK$3:AK342,MATCH(MAX(AJ$3:AJ342),AJ$3:AJ342,0),0)),H343)</f>
        <v/>
      </c>
      <c r="AL343" s="5" t="str">
        <f t="shared" si="137"/>
        <v/>
      </c>
      <c r="AM343" s="5" t="str">
        <f t="shared" si="133"/>
        <v/>
      </c>
      <c r="AN343" s="5" t="str">
        <f t="shared" si="134"/>
        <v/>
      </c>
      <c r="AO343" s="57"/>
      <c r="AP343" s="59" t="str">
        <f t="shared" si="135"/>
        <v/>
      </c>
      <c r="AQ343" s="27" t="str">
        <f t="shared" si="138"/>
        <v/>
      </c>
      <c r="AR343" s="5" t="str">
        <f t="shared" si="138"/>
        <v/>
      </c>
      <c r="AS343" s="5" t="str">
        <f t="shared" si="138"/>
        <v/>
      </c>
      <c r="AT343" s="5" t="str">
        <f t="shared" si="138"/>
        <v/>
      </c>
      <c r="AU343" s="5" t="str">
        <f t="shared" si="138"/>
        <v/>
      </c>
      <c r="AV343" s="5" t="str">
        <f t="shared" si="138"/>
        <v/>
      </c>
      <c r="AW343" s="5" t="str">
        <f t="shared" si="138"/>
        <v/>
      </c>
      <c r="AX343" s="5" t="str">
        <f t="shared" si="138"/>
        <v/>
      </c>
      <c r="AY343" s="5" t="str">
        <f t="shared" si="138"/>
        <v/>
      </c>
      <c r="AZ343" s="5" t="str">
        <f t="shared" si="138"/>
        <v/>
      </c>
      <c r="BA343" s="5" t="str">
        <f t="shared" si="138"/>
        <v/>
      </c>
      <c r="BB343" s="5" t="str">
        <f t="shared" si="138"/>
        <v/>
      </c>
      <c r="BC343" s="19"/>
      <c r="BD343" s="5" t="str">
        <f>IF(AQ343="","",RANK(AQ343,AQ$3:AQ$1048576,1)+COUNTIF(AQ$3:AQ343,AQ343)-1)</f>
        <v/>
      </c>
      <c r="BE343" s="5" t="str">
        <f>IF(AR343="","",RANK(AR343,AR$3:AR$1048576,1)+COUNTIF(AR$3:AR343,AR343)-1)</f>
        <v/>
      </c>
      <c r="BF343" s="5" t="str">
        <f>IF(AS343="","",RANK(AS343,AS$3:AS$1048576,1)+COUNTIF(AS$3:AS343,AS343)-1)</f>
        <v/>
      </c>
      <c r="BG343" s="5" t="str">
        <f>IF(AT343="","",RANK(AT343,AT$3:AT$1048576,1)+COUNTIF(AT$3:AT343,AT343)-1)</f>
        <v/>
      </c>
      <c r="BH343" s="5" t="str">
        <f>IF(AU343="","",RANK(AU343,AU$3:AU$1048576,1)+COUNTIF(AU$3:AU343,AU343)-1)</f>
        <v/>
      </c>
      <c r="BI343" s="5" t="str">
        <f>IF(AV343="","",RANK(AV343,AV$3:AV$1048576,1)+COUNTIF(AV$3:AV343,AV343)-1)</f>
        <v/>
      </c>
      <c r="BJ343" s="5" t="str">
        <f>IF(AW343="","",RANK(AW343,AW$3:AW$1048576,1)+COUNTIF(AW$3:AW343,AW343)-1)</f>
        <v/>
      </c>
      <c r="BK343" s="5" t="str">
        <f>IF(AX343="","",RANK(AX343,AX$3:AX$1048576,1)+COUNTIF(AX$3:AX343,AX343)-1)</f>
        <v/>
      </c>
      <c r="BL343" s="5" t="str">
        <f>IF(AY343="","",RANK(AY343,AY$3:AY$1048576,1)+COUNTIF(AY$3:AY343,AY343)-1)</f>
        <v/>
      </c>
      <c r="BM343" s="5" t="str">
        <f>IF(AZ343="","",RANK(AZ343,AZ$3:AZ$1048576,1)+COUNTIF(AZ$3:AZ343,AZ343)-1)</f>
        <v/>
      </c>
      <c r="BN343" s="5" t="str">
        <f>IF(BA343="","",RANK(BA343,BA$3:BA$1048576,1)+COUNTIF(BA$3:BA343,BA343)-1)</f>
        <v/>
      </c>
      <c r="BO343" s="5" t="str">
        <f>IF(BB343="","",RANK(BB343,BB$3:BB$1048576,1)+COUNTIF(BB$3:BB343,BB343)-1)</f>
        <v/>
      </c>
    </row>
    <row r="344" spans="2:67" ht="35.1" customHeight="1" x14ac:dyDescent="0.2">
      <c r="B344" s="116"/>
      <c r="D344" s="102"/>
      <c r="F344" s="73"/>
      <c r="G344" s="103"/>
      <c r="H344" s="104"/>
      <c r="I344" s="105"/>
      <c r="J344" s="106"/>
      <c r="K344" s="107"/>
      <c r="L344" s="62"/>
      <c r="M344" s="111" t="str">
        <f t="shared" si="121"/>
        <v/>
      </c>
      <c r="N344" s="112" t="str">
        <f t="shared" si="122"/>
        <v/>
      </c>
      <c r="T344" s="89" t="str">
        <f t="shared" si="123"/>
        <v/>
      </c>
      <c r="U344" s="90" t="str">
        <f t="shared" si="124"/>
        <v/>
      </c>
      <c r="V344" s="5" t="str">
        <f>IF(C344="","",COUNT(C$3:C344))</f>
        <v/>
      </c>
      <c r="W344" s="5" t="str">
        <f>IF(D344="","",COUNT(D$3:D344))</f>
        <v/>
      </c>
      <c r="X344" s="5" t="str">
        <f>IF(E344="","",COUNT(E$3:E344))</f>
        <v/>
      </c>
      <c r="Y344" s="5" t="str">
        <f>IF(C344="",IF($AK344="","",INDEX(Y$3:Y343,MATCH(MAX(V$3:V343),V$3:V343,0),0)),C344)</f>
        <v/>
      </c>
      <c r="Z344" s="5" t="str">
        <f>IF(D344="",IF($AK344="","",INDEX(Z$3:Z343,MATCH(MAX(W$3:W343),W$3:W343,0),0)),D344)</f>
        <v/>
      </c>
      <c r="AA344" s="5" t="str">
        <f>IF(E344="",IF($AK344="","",INDEX(AA$3:AA343,MATCH(MAX(X$3:X343),X$3:X343,0),0)),E344)</f>
        <v/>
      </c>
      <c r="AB344" s="5" t="str">
        <f t="shared" si="125"/>
        <v/>
      </c>
      <c r="AC344" s="5" t="str">
        <f t="shared" si="126"/>
        <v/>
      </c>
      <c r="AD344" s="11" t="str">
        <f t="shared" si="127"/>
        <v/>
      </c>
      <c r="AE344" s="7" t="str">
        <f t="shared" si="128"/>
        <v/>
      </c>
      <c r="AF344" s="7" t="str">
        <f t="shared" si="129"/>
        <v/>
      </c>
      <c r="AG344" s="12" t="str">
        <f t="shared" si="130"/>
        <v/>
      </c>
      <c r="AH344" s="7" t="str">
        <f t="shared" si="131"/>
        <v/>
      </c>
      <c r="AI344" s="5" t="str">
        <f t="shared" si="132"/>
        <v/>
      </c>
      <c r="AJ344" s="5" t="str">
        <f>IF(H344="","",COUNTA(H$3:H344))</f>
        <v/>
      </c>
      <c r="AK344" s="5" t="str">
        <f>IF(H344="",IF(AI344="","",INDEX(AK$3:AK343,MATCH(MAX(AJ$3:AJ343),AJ$3:AJ343,0),0)),H344)</f>
        <v/>
      </c>
      <c r="AL344" s="5" t="str">
        <f t="shared" si="137"/>
        <v/>
      </c>
      <c r="AM344" s="5" t="str">
        <f t="shared" si="133"/>
        <v/>
      </c>
      <c r="AN344" s="5" t="str">
        <f t="shared" si="134"/>
        <v/>
      </c>
      <c r="AO344" s="57"/>
      <c r="AP344" s="59" t="str">
        <f t="shared" si="135"/>
        <v/>
      </c>
      <c r="AQ344" s="27" t="str">
        <f t="shared" si="138"/>
        <v/>
      </c>
      <c r="AR344" s="5" t="str">
        <f t="shared" si="138"/>
        <v/>
      </c>
      <c r="AS344" s="5" t="str">
        <f t="shared" si="138"/>
        <v/>
      </c>
      <c r="AT344" s="5" t="str">
        <f t="shared" si="138"/>
        <v/>
      </c>
      <c r="AU344" s="5" t="str">
        <f t="shared" si="138"/>
        <v/>
      </c>
      <c r="AV344" s="5" t="str">
        <f t="shared" si="138"/>
        <v/>
      </c>
      <c r="AW344" s="5" t="str">
        <f t="shared" si="138"/>
        <v/>
      </c>
      <c r="AX344" s="5" t="str">
        <f t="shared" si="138"/>
        <v/>
      </c>
      <c r="AY344" s="5" t="str">
        <f t="shared" si="138"/>
        <v/>
      </c>
      <c r="AZ344" s="5" t="str">
        <f t="shared" si="138"/>
        <v/>
      </c>
      <c r="BA344" s="5" t="str">
        <f t="shared" si="138"/>
        <v/>
      </c>
      <c r="BB344" s="5" t="str">
        <f t="shared" si="138"/>
        <v/>
      </c>
      <c r="BC344" s="19"/>
      <c r="BD344" s="5" t="str">
        <f>IF(AQ344="","",RANK(AQ344,AQ$3:AQ$1048576,1)+COUNTIF(AQ$3:AQ344,AQ344)-1)</f>
        <v/>
      </c>
      <c r="BE344" s="5" t="str">
        <f>IF(AR344="","",RANK(AR344,AR$3:AR$1048576,1)+COUNTIF(AR$3:AR344,AR344)-1)</f>
        <v/>
      </c>
      <c r="BF344" s="5" t="str">
        <f>IF(AS344="","",RANK(AS344,AS$3:AS$1048576,1)+COUNTIF(AS$3:AS344,AS344)-1)</f>
        <v/>
      </c>
      <c r="BG344" s="5" t="str">
        <f>IF(AT344="","",RANK(AT344,AT$3:AT$1048576,1)+COUNTIF(AT$3:AT344,AT344)-1)</f>
        <v/>
      </c>
      <c r="BH344" s="5" t="str">
        <f>IF(AU344="","",RANK(AU344,AU$3:AU$1048576,1)+COUNTIF(AU$3:AU344,AU344)-1)</f>
        <v/>
      </c>
      <c r="BI344" s="5" t="str">
        <f>IF(AV344="","",RANK(AV344,AV$3:AV$1048576,1)+COUNTIF(AV$3:AV344,AV344)-1)</f>
        <v/>
      </c>
      <c r="BJ344" s="5" t="str">
        <f>IF(AW344="","",RANK(AW344,AW$3:AW$1048576,1)+COUNTIF(AW$3:AW344,AW344)-1)</f>
        <v/>
      </c>
      <c r="BK344" s="5" t="str">
        <f>IF(AX344="","",RANK(AX344,AX$3:AX$1048576,1)+COUNTIF(AX$3:AX344,AX344)-1)</f>
        <v/>
      </c>
      <c r="BL344" s="5" t="str">
        <f>IF(AY344="","",RANK(AY344,AY$3:AY$1048576,1)+COUNTIF(AY$3:AY344,AY344)-1)</f>
        <v/>
      </c>
      <c r="BM344" s="5" t="str">
        <f>IF(AZ344="","",RANK(AZ344,AZ$3:AZ$1048576,1)+COUNTIF(AZ$3:AZ344,AZ344)-1)</f>
        <v/>
      </c>
      <c r="BN344" s="5" t="str">
        <f>IF(BA344="","",RANK(BA344,BA$3:BA$1048576,1)+COUNTIF(BA$3:BA344,BA344)-1)</f>
        <v/>
      </c>
      <c r="BO344" s="5" t="str">
        <f>IF(BB344="","",RANK(BB344,BB$3:BB$1048576,1)+COUNTIF(BB$3:BB344,BB344)-1)</f>
        <v/>
      </c>
    </row>
    <row r="345" spans="2:67" ht="35.1" customHeight="1" x14ac:dyDescent="0.2">
      <c r="B345" s="116"/>
      <c r="D345" s="102"/>
      <c r="F345" s="73"/>
      <c r="G345" s="103"/>
      <c r="H345" s="104"/>
      <c r="I345" s="105"/>
      <c r="J345" s="106"/>
      <c r="K345" s="107"/>
      <c r="L345" s="62"/>
      <c r="M345" s="111" t="str">
        <f t="shared" si="121"/>
        <v/>
      </c>
      <c r="N345" s="112" t="str">
        <f t="shared" si="122"/>
        <v/>
      </c>
      <c r="T345" s="89" t="str">
        <f t="shared" si="123"/>
        <v/>
      </c>
      <c r="U345" s="90" t="str">
        <f t="shared" si="124"/>
        <v/>
      </c>
      <c r="V345" s="5" t="str">
        <f>IF(C345="","",COUNT(C$3:C345))</f>
        <v/>
      </c>
      <c r="W345" s="5" t="str">
        <f>IF(D345="","",COUNT(D$3:D345))</f>
        <v/>
      </c>
      <c r="X345" s="5" t="str">
        <f>IF(E345="","",COUNT(E$3:E345))</f>
        <v/>
      </c>
      <c r="Y345" s="5" t="str">
        <f>IF(C345="",IF($AK345="","",INDEX(Y$3:Y344,MATCH(MAX(V$3:V344),V$3:V344,0),0)),C345)</f>
        <v/>
      </c>
      <c r="Z345" s="5" t="str">
        <f>IF(D345="",IF($AK345="","",INDEX(Z$3:Z344,MATCH(MAX(W$3:W344),W$3:W344,0),0)),D345)</f>
        <v/>
      </c>
      <c r="AA345" s="5" t="str">
        <f>IF(E345="",IF($AK345="","",INDEX(AA$3:AA344,MATCH(MAX(X$3:X344),X$3:X344,0),0)),E345)</f>
        <v/>
      </c>
      <c r="AB345" s="5" t="str">
        <f t="shared" si="125"/>
        <v/>
      </c>
      <c r="AC345" s="5" t="str">
        <f t="shared" si="126"/>
        <v/>
      </c>
      <c r="AD345" s="11" t="str">
        <f t="shared" si="127"/>
        <v/>
      </c>
      <c r="AE345" s="7" t="str">
        <f t="shared" si="128"/>
        <v/>
      </c>
      <c r="AF345" s="7" t="str">
        <f t="shared" si="129"/>
        <v/>
      </c>
      <c r="AG345" s="12" t="str">
        <f t="shared" si="130"/>
        <v/>
      </c>
      <c r="AH345" s="7" t="str">
        <f t="shared" si="131"/>
        <v/>
      </c>
      <c r="AI345" s="5" t="str">
        <f t="shared" si="132"/>
        <v/>
      </c>
      <c r="AJ345" s="5" t="str">
        <f>IF(H345="","",COUNTA(H$3:H345))</f>
        <v/>
      </c>
      <c r="AK345" s="5" t="str">
        <f>IF(H345="",IF(AI345="","",INDEX(AK$3:AK344,MATCH(MAX(AJ$3:AJ344),AJ$3:AJ344,0),0)),H345)</f>
        <v/>
      </c>
      <c r="AL345" s="5" t="str">
        <f t="shared" si="137"/>
        <v/>
      </c>
      <c r="AM345" s="5" t="str">
        <f t="shared" si="133"/>
        <v/>
      </c>
      <c r="AN345" s="5" t="str">
        <f t="shared" si="134"/>
        <v/>
      </c>
      <c r="AO345" s="57"/>
      <c r="AP345" s="59" t="str">
        <f t="shared" si="135"/>
        <v/>
      </c>
      <c r="AQ345" s="27" t="str">
        <f t="shared" si="138"/>
        <v/>
      </c>
      <c r="AR345" s="5" t="str">
        <f t="shared" si="138"/>
        <v/>
      </c>
      <c r="AS345" s="5" t="str">
        <f t="shared" si="138"/>
        <v/>
      </c>
      <c r="AT345" s="5" t="str">
        <f t="shared" si="138"/>
        <v/>
      </c>
      <c r="AU345" s="5" t="str">
        <f t="shared" si="138"/>
        <v/>
      </c>
      <c r="AV345" s="5" t="str">
        <f t="shared" si="138"/>
        <v/>
      </c>
      <c r="AW345" s="5" t="str">
        <f t="shared" si="138"/>
        <v/>
      </c>
      <c r="AX345" s="5" t="str">
        <f t="shared" si="138"/>
        <v/>
      </c>
      <c r="AY345" s="5" t="str">
        <f t="shared" si="138"/>
        <v/>
      </c>
      <c r="AZ345" s="5" t="str">
        <f t="shared" si="138"/>
        <v/>
      </c>
      <c r="BA345" s="5" t="str">
        <f t="shared" si="138"/>
        <v/>
      </c>
      <c r="BB345" s="5" t="str">
        <f t="shared" si="138"/>
        <v/>
      </c>
      <c r="BC345" s="19"/>
      <c r="BD345" s="5" t="str">
        <f>IF(AQ345="","",RANK(AQ345,AQ$3:AQ$1048576,1)+COUNTIF(AQ$3:AQ345,AQ345)-1)</f>
        <v/>
      </c>
      <c r="BE345" s="5" t="str">
        <f>IF(AR345="","",RANK(AR345,AR$3:AR$1048576,1)+COUNTIF(AR$3:AR345,AR345)-1)</f>
        <v/>
      </c>
      <c r="BF345" s="5" t="str">
        <f>IF(AS345="","",RANK(AS345,AS$3:AS$1048576,1)+COUNTIF(AS$3:AS345,AS345)-1)</f>
        <v/>
      </c>
      <c r="BG345" s="5" t="str">
        <f>IF(AT345="","",RANK(AT345,AT$3:AT$1048576,1)+COUNTIF(AT$3:AT345,AT345)-1)</f>
        <v/>
      </c>
      <c r="BH345" s="5" t="str">
        <f>IF(AU345="","",RANK(AU345,AU$3:AU$1048576,1)+COUNTIF(AU$3:AU345,AU345)-1)</f>
        <v/>
      </c>
      <c r="BI345" s="5" t="str">
        <f>IF(AV345="","",RANK(AV345,AV$3:AV$1048576,1)+COUNTIF(AV$3:AV345,AV345)-1)</f>
        <v/>
      </c>
      <c r="BJ345" s="5" t="str">
        <f>IF(AW345="","",RANK(AW345,AW$3:AW$1048576,1)+COUNTIF(AW$3:AW345,AW345)-1)</f>
        <v/>
      </c>
      <c r="BK345" s="5" t="str">
        <f>IF(AX345="","",RANK(AX345,AX$3:AX$1048576,1)+COUNTIF(AX$3:AX345,AX345)-1)</f>
        <v/>
      </c>
      <c r="BL345" s="5" t="str">
        <f>IF(AY345="","",RANK(AY345,AY$3:AY$1048576,1)+COUNTIF(AY$3:AY345,AY345)-1)</f>
        <v/>
      </c>
      <c r="BM345" s="5" t="str">
        <f>IF(AZ345="","",RANK(AZ345,AZ$3:AZ$1048576,1)+COUNTIF(AZ$3:AZ345,AZ345)-1)</f>
        <v/>
      </c>
      <c r="BN345" s="5" t="str">
        <f>IF(BA345="","",RANK(BA345,BA$3:BA$1048576,1)+COUNTIF(BA$3:BA345,BA345)-1)</f>
        <v/>
      </c>
      <c r="BO345" s="5" t="str">
        <f>IF(BB345="","",RANK(BB345,BB$3:BB$1048576,1)+COUNTIF(BB$3:BB345,BB345)-1)</f>
        <v/>
      </c>
    </row>
    <row r="346" spans="2:67" ht="35.1" customHeight="1" x14ac:dyDescent="0.2">
      <c r="B346" s="116"/>
      <c r="D346" s="102"/>
      <c r="F346" s="73"/>
      <c r="G346" s="103"/>
      <c r="H346" s="104"/>
      <c r="I346" s="105"/>
      <c r="J346" s="106"/>
      <c r="K346" s="107"/>
      <c r="L346" s="62"/>
      <c r="M346" s="111" t="str">
        <f t="shared" si="121"/>
        <v/>
      </c>
      <c r="N346" s="112" t="str">
        <f t="shared" si="122"/>
        <v/>
      </c>
      <c r="T346" s="89" t="str">
        <f t="shared" si="123"/>
        <v/>
      </c>
      <c r="U346" s="90" t="str">
        <f t="shared" si="124"/>
        <v/>
      </c>
      <c r="V346" s="5" t="str">
        <f>IF(C346="","",COUNT(C$3:C346))</f>
        <v/>
      </c>
      <c r="W346" s="5" t="str">
        <f>IF(D346="","",COUNT(D$3:D346))</f>
        <v/>
      </c>
      <c r="X346" s="5" t="str">
        <f>IF(E346="","",COUNT(E$3:E346))</f>
        <v/>
      </c>
      <c r="Y346" s="5" t="str">
        <f>IF(C346="",IF($AK346="","",INDEX(Y$3:Y345,MATCH(MAX(V$3:V345),V$3:V345,0),0)),C346)</f>
        <v/>
      </c>
      <c r="Z346" s="5" t="str">
        <f>IF(D346="",IF($AK346="","",INDEX(Z$3:Z345,MATCH(MAX(W$3:W345),W$3:W345,0),0)),D346)</f>
        <v/>
      </c>
      <c r="AA346" s="5" t="str">
        <f>IF(E346="",IF($AK346="","",INDEX(AA$3:AA345,MATCH(MAX(X$3:X345),X$3:X345,0),0)),E346)</f>
        <v/>
      </c>
      <c r="AB346" s="5" t="str">
        <f t="shared" si="125"/>
        <v/>
      </c>
      <c r="AC346" s="5" t="str">
        <f t="shared" si="126"/>
        <v/>
      </c>
      <c r="AD346" s="11" t="str">
        <f t="shared" si="127"/>
        <v/>
      </c>
      <c r="AE346" s="7" t="str">
        <f t="shared" si="128"/>
        <v/>
      </c>
      <c r="AF346" s="7" t="str">
        <f t="shared" si="129"/>
        <v/>
      </c>
      <c r="AG346" s="12" t="str">
        <f t="shared" si="130"/>
        <v/>
      </c>
      <c r="AH346" s="7" t="str">
        <f t="shared" si="131"/>
        <v/>
      </c>
      <c r="AI346" s="5" t="str">
        <f t="shared" si="132"/>
        <v/>
      </c>
      <c r="AJ346" s="5" t="str">
        <f>IF(H346="","",COUNTA(H$3:H346))</f>
        <v/>
      </c>
      <c r="AK346" s="5" t="str">
        <f>IF(H346="",IF(AI346="","",INDEX(AK$3:AK345,MATCH(MAX(AJ$3:AJ345),AJ$3:AJ345,0),0)),H346)</f>
        <v/>
      </c>
      <c r="AL346" s="5" t="str">
        <f t="shared" si="137"/>
        <v/>
      </c>
      <c r="AM346" s="5" t="str">
        <f t="shared" si="133"/>
        <v/>
      </c>
      <c r="AN346" s="5" t="str">
        <f t="shared" si="134"/>
        <v/>
      </c>
      <c r="AO346" s="57"/>
      <c r="AP346" s="59" t="str">
        <f t="shared" si="135"/>
        <v/>
      </c>
      <c r="AQ346" s="27" t="str">
        <f t="shared" si="138"/>
        <v/>
      </c>
      <c r="AR346" s="5" t="str">
        <f t="shared" si="138"/>
        <v/>
      </c>
      <c r="AS346" s="5" t="str">
        <f t="shared" si="138"/>
        <v/>
      </c>
      <c r="AT346" s="5" t="str">
        <f t="shared" si="138"/>
        <v/>
      </c>
      <c r="AU346" s="5" t="str">
        <f t="shared" si="138"/>
        <v/>
      </c>
      <c r="AV346" s="5" t="str">
        <f t="shared" si="138"/>
        <v/>
      </c>
      <c r="AW346" s="5" t="str">
        <f t="shared" si="138"/>
        <v/>
      </c>
      <c r="AX346" s="5" t="str">
        <f t="shared" si="138"/>
        <v/>
      </c>
      <c r="AY346" s="5" t="str">
        <f t="shared" si="138"/>
        <v/>
      </c>
      <c r="AZ346" s="5" t="str">
        <f t="shared" si="138"/>
        <v/>
      </c>
      <c r="BA346" s="5" t="str">
        <f t="shared" si="138"/>
        <v/>
      </c>
      <c r="BB346" s="5" t="str">
        <f t="shared" si="138"/>
        <v/>
      </c>
      <c r="BC346" s="19"/>
      <c r="BD346" s="5" t="str">
        <f>IF(AQ346="","",RANK(AQ346,AQ$3:AQ$1048576,1)+COUNTIF(AQ$3:AQ346,AQ346)-1)</f>
        <v/>
      </c>
      <c r="BE346" s="5" t="str">
        <f>IF(AR346="","",RANK(AR346,AR$3:AR$1048576,1)+COUNTIF(AR$3:AR346,AR346)-1)</f>
        <v/>
      </c>
      <c r="BF346" s="5" t="str">
        <f>IF(AS346="","",RANK(AS346,AS$3:AS$1048576,1)+COUNTIF(AS$3:AS346,AS346)-1)</f>
        <v/>
      </c>
      <c r="BG346" s="5" t="str">
        <f>IF(AT346="","",RANK(AT346,AT$3:AT$1048576,1)+COUNTIF(AT$3:AT346,AT346)-1)</f>
        <v/>
      </c>
      <c r="BH346" s="5" t="str">
        <f>IF(AU346="","",RANK(AU346,AU$3:AU$1048576,1)+COUNTIF(AU$3:AU346,AU346)-1)</f>
        <v/>
      </c>
      <c r="BI346" s="5" t="str">
        <f>IF(AV346="","",RANK(AV346,AV$3:AV$1048576,1)+COUNTIF(AV$3:AV346,AV346)-1)</f>
        <v/>
      </c>
      <c r="BJ346" s="5" t="str">
        <f>IF(AW346="","",RANK(AW346,AW$3:AW$1048576,1)+COUNTIF(AW$3:AW346,AW346)-1)</f>
        <v/>
      </c>
      <c r="BK346" s="5" t="str">
        <f>IF(AX346="","",RANK(AX346,AX$3:AX$1048576,1)+COUNTIF(AX$3:AX346,AX346)-1)</f>
        <v/>
      </c>
      <c r="BL346" s="5" t="str">
        <f>IF(AY346="","",RANK(AY346,AY$3:AY$1048576,1)+COUNTIF(AY$3:AY346,AY346)-1)</f>
        <v/>
      </c>
      <c r="BM346" s="5" t="str">
        <f>IF(AZ346="","",RANK(AZ346,AZ$3:AZ$1048576,1)+COUNTIF(AZ$3:AZ346,AZ346)-1)</f>
        <v/>
      </c>
      <c r="BN346" s="5" t="str">
        <f>IF(BA346="","",RANK(BA346,BA$3:BA$1048576,1)+COUNTIF(BA$3:BA346,BA346)-1)</f>
        <v/>
      </c>
      <c r="BO346" s="5" t="str">
        <f>IF(BB346="","",RANK(BB346,BB$3:BB$1048576,1)+COUNTIF(BB$3:BB346,BB346)-1)</f>
        <v/>
      </c>
    </row>
    <row r="347" spans="2:67" ht="35.1" customHeight="1" x14ac:dyDescent="0.2">
      <c r="B347" s="116"/>
      <c r="D347" s="102"/>
      <c r="F347" s="73"/>
      <c r="G347" s="103"/>
      <c r="H347" s="104"/>
      <c r="I347" s="105"/>
      <c r="J347" s="106"/>
      <c r="K347" s="107"/>
      <c r="L347" s="62"/>
      <c r="M347" s="111" t="str">
        <f t="shared" si="121"/>
        <v/>
      </c>
      <c r="N347" s="112" t="str">
        <f t="shared" si="122"/>
        <v/>
      </c>
      <c r="T347" s="89" t="str">
        <f t="shared" si="123"/>
        <v/>
      </c>
      <c r="U347" s="90" t="str">
        <f t="shared" si="124"/>
        <v/>
      </c>
      <c r="V347" s="5" t="str">
        <f>IF(C347="","",COUNT(C$3:C347))</f>
        <v/>
      </c>
      <c r="W347" s="5" t="str">
        <f>IF(D347="","",COUNT(D$3:D347))</f>
        <v/>
      </c>
      <c r="X347" s="5" t="str">
        <f>IF(E347="","",COUNT(E$3:E347))</f>
        <v/>
      </c>
      <c r="Y347" s="5" t="str">
        <f>IF(C347="",IF($AK347="","",INDEX(Y$3:Y346,MATCH(MAX(V$3:V346),V$3:V346,0),0)),C347)</f>
        <v/>
      </c>
      <c r="Z347" s="5" t="str">
        <f>IF(D347="",IF($AK347="","",INDEX(Z$3:Z346,MATCH(MAX(W$3:W346),W$3:W346,0),0)),D347)</f>
        <v/>
      </c>
      <c r="AA347" s="5" t="str">
        <f>IF(E347="",IF($AK347="","",INDEX(AA$3:AA346,MATCH(MAX(X$3:X346),X$3:X346,0),0)),E347)</f>
        <v/>
      </c>
      <c r="AB347" s="5" t="str">
        <f t="shared" si="125"/>
        <v/>
      </c>
      <c r="AC347" s="5" t="str">
        <f t="shared" si="126"/>
        <v/>
      </c>
      <c r="AD347" s="11" t="str">
        <f t="shared" si="127"/>
        <v/>
      </c>
      <c r="AE347" s="7" t="str">
        <f t="shared" si="128"/>
        <v/>
      </c>
      <c r="AF347" s="7" t="str">
        <f t="shared" si="129"/>
        <v/>
      </c>
      <c r="AG347" s="12" t="str">
        <f t="shared" si="130"/>
        <v/>
      </c>
      <c r="AH347" s="7" t="str">
        <f t="shared" si="131"/>
        <v/>
      </c>
      <c r="AI347" s="5" t="str">
        <f t="shared" si="132"/>
        <v/>
      </c>
      <c r="AJ347" s="5" t="str">
        <f>IF(H347="","",COUNTA(H$3:H347))</f>
        <v/>
      </c>
      <c r="AK347" s="5" t="str">
        <f>IF(H347="",IF(AI347="","",INDEX(AK$3:AK346,MATCH(MAX(AJ$3:AJ346),AJ$3:AJ346,0),0)),H347)</f>
        <v/>
      </c>
      <c r="AL347" s="5" t="str">
        <f t="shared" si="137"/>
        <v/>
      </c>
      <c r="AM347" s="5" t="str">
        <f t="shared" si="133"/>
        <v/>
      </c>
      <c r="AN347" s="5" t="str">
        <f t="shared" si="134"/>
        <v/>
      </c>
      <c r="AO347" s="57"/>
      <c r="AP347" s="59" t="str">
        <f t="shared" si="135"/>
        <v/>
      </c>
      <c r="AQ347" s="27" t="str">
        <f t="shared" si="138"/>
        <v/>
      </c>
      <c r="AR347" s="5" t="str">
        <f t="shared" si="138"/>
        <v/>
      </c>
      <c r="AS347" s="5" t="str">
        <f t="shared" si="138"/>
        <v/>
      </c>
      <c r="AT347" s="5" t="str">
        <f t="shared" si="138"/>
        <v/>
      </c>
      <c r="AU347" s="5" t="str">
        <f t="shared" si="138"/>
        <v/>
      </c>
      <c r="AV347" s="5" t="str">
        <f t="shared" si="138"/>
        <v/>
      </c>
      <c r="AW347" s="5" t="str">
        <f t="shared" si="138"/>
        <v/>
      </c>
      <c r="AX347" s="5" t="str">
        <f t="shared" si="138"/>
        <v/>
      </c>
      <c r="AY347" s="5" t="str">
        <f t="shared" si="138"/>
        <v/>
      </c>
      <c r="AZ347" s="5" t="str">
        <f t="shared" si="138"/>
        <v/>
      </c>
      <c r="BA347" s="5" t="str">
        <f t="shared" si="138"/>
        <v/>
      </c>
      <c r="BB347" s="5" t="str">
        <f t="shared" si="138"/>
        <v/>
      </c>
      <c r="BC347" s="19"/>
      <c r="BD347" s="5" t="str">
        <f>IF(AQ347="","",RANK(AQ347,AQ$3:AQ$1048576,1)+COUNTIF(AQ$3:AQ347,AQ347)-1)</f>
        <v/>
      </c>
      <c r="BE347" s="5" t="str">
        <f>IF(AR347="","",RANK(AR347,AR$3:AR$1048576,1)+COUNTIF(AR$3:AR347,AR347)-1)</f>
        <v/>
      </c>
      <c r="BF347" s="5" t="str">
        <f>IF(AS347="","",RANK(AS347,AS$3:AS$1048576,1)+COUNTIF(AS$3:AS347,AS347)-1)</f>
        <v/>
      </c>
      <c r="BG347" s="5" t="str">
        <f>IF(AT347="","",RANK(AT347,AT$3:AT$1048576,1)+COUNTIF(AT$3:AT347,AT347)-1)</f>
        <v/>
      </c>
      <c r="BH347" s="5" t="str">
        <f>IF(AU347="","",RANK(AU347,AU$3:AU$1048576,1)+COUNTIF(AU$3:AU347,AU347)-1)</f>
        <v/>
      </c>
      <c r="BI347" s="5" t="str">
        <f>IF(AV347="","",RANK(AV347,AV$3:AV$1048576,1)+COUNTIF(AV$3:AV347,AV347)-1)</f>
        <v/>
      </c>
      <c r="BJ347" s="5" t="str">
        <f>IF(AW347="","",RANK(AW347,AW$3:AW$1048576,1)+COUNTIF(AW$3:AW347,AW347)-1)</f>
        <v/>
      </c>
      <c r="BK347" s="5" t="str">
        <f>IF(AX347="","",RANK(AX347,AX$3:AX$1048576,1)+COUNTIF(AX$3:AX347,AX347)-1)</f>
        <v/>
      </c>
      <c r="BL347" s="5" t="str">
        <f>IF(AY347="","",RANK(AY347,AY$3:AY$1048576,1)+COUNTIF(AY$3:AY347,AY347)-1)</f>
        <v/>
      </c>
      <c r="BM347" s="5" t="str">
        <f>IF(AZ347="","",RANK(AZ347,AZ$3:AZ$1048576,1)+COUNTIF(AZ$3:AZ347,AZ347)-1)</f>
        <v/>
      </c>
      <c r="BN347" s="5" t="str">
        <f>IF(BA347="","",RANK(BA347,BA$3:BA$1048576,1)+COUNTIF(BA$3:BA347,BA347)-1)</f>
        <v/>
      </c>
      <c r="BO347" s="5" t="str">
        <f>IF(BB347="","",RANK(BB347,BB$3:BB$1048576,1)+COUNTIF(BB$3:BB347,BB347)-1)</f>
        <v/>
      </c>
    </row>
    <row r="348" spans="2:67" ht="35.1" customHeight="1" x14ac:dyDescent="0.2">
      <c r="B348" s="116"/>
      <c r="D348" s="102"/>
      <c r="F348" s="73"/>
      <c r="G348" s="103"/>
      <c r="H348" s="104"/>
      <c r="I348" s="105"/>
      <c r="J348" s="106"/>
      <c r="K348" s="107"/>
      <c r="L348" s="62"/>
      <c r="M348" s="111" t="str">
        <f t="shared" si="121"/>
        <v/>
      </c>
      <c r="N348" s="112" t="str">
        <f t="shared" si="122"/>
        <v/>
      </c>
      <c r="T348" s="89" t="str">
        <f t="shared" si="123"/>
        <v/>
      </c>
      <c r="U348" s="90" t="str">
        <f t="shared" si="124"/>
        <v/>
      </c>
      <c r="V348" s="5" t="str">
        <f>IF(C348="","",COUNT(C$3:C348))</f>
        <v/>
      </c>
      <c r="W348" s="5" t="str">
        <f>IF(D348="","",COUNT(D$3:D348))</f>
        <v/>
      </c>
      <c r="X348" s="5" t="str">
        <f>IF(E348="","",COUNT(E$3:E348))</f>
        <v/>
      </c>
      <c r="Y348" s="5" t="str">
        <f>IF(C348="",IF($AK348="","",INDEX(Y$3:Y347,MATCH(MAX(V$3:V347),V$3:V347,0),0)),C348)</f>
        <v/>
      </c>
      <c r="Z348" s="5" t="str">
        <f>IF(D348="",IF($AK348="","",INDEX(Z$3:Z347,MATCH(MAX(W$3:W347),W$3:W347,0),0)),D348)</f>
        <v/>
      </c>
      <c r="AA348" s="5" t="str">
        <f>IF(E348="",IF($AK348="","",INDEX(AA$3:AA347,MATCH(MAX(X$3:X347),X$3:X347,0),0)),E348)</f>
        <v/>
      </c>
      <c r="AB348" s="5" t="str">
        <f t="shared" si="125"/>
        <v/>
      </c>
      <c r="AC348" s="5" t="str">
        <f t="shared" si="126"/>
        <v/>
      </c>
      <c r="AD348" s="11" t="str">
        <f t="shared" si="127"/>
        <v/>
      </c>
      <c r="AE348" s="7" t="str">
        <f t="shared" si="128"/>
        <v/>
      </c>
      <c r="AF348" s="7" t="str">
        <f t="shared" si="129"/>
        <v/>
      </c>
      <c r="AG348" s="12" t="str">
        <f t="shared" si="130"/>
        <v/>
      </c>
      <c r="AH348" s="7" t="str">
        <f t="shared" si="131"/>
        <v/>
      </c>
      <c r="AI348" s="5" t="str">
        <f t="shared" si="132"/>
        <v/>
      </c>
      <c r="AJ348" s="5" t="str">
        <f>IF(H348="","",COUNTA(H$3:H348))</f>
        <v/>
      </c>
      <c r="AK348" s="5" t="str">
        <f>IF(H348="",IF(AI348="","",INDEX(AK$3:AK347,MATCH(MAX(AJ$3:AJ347),AJ$3:AJ347,0),0)),H348)</f>
        <v/>
      </c>
      <c r="AL348" s="5" t="str">
        <f t="shared" si="137"/>
        <v/>
      </c>
      <c r="AM348" s="5" t="str">
        <f t="shared" si="133"/>
        <v/>
      </c>
      <c r="AN348" s="5" t="str">
        <f t="shared" si="134"/>
        <v/>
      </c>
      <c r="AO348" s="57"/>
      <c r="AP348" s="59" t="str">
        <f t="shared" si="135"/>
        <v/>
      </c>
      <c r="AQ348" s="27" t="str">
        <f t="shared" si="138"/>
        <v/>
      </c>
      <c r="AR348" s="5" t="str">
        <f t="shared" si="138"/>
        <v/>
      </c>
      <c r="AS348" s="5" t="str">
        <f t="shared" si="138"/>
        <v/>
      </c>
      <c r="AT348" s="5" t="str">
        <f t="shared" si="138"/>
        <v/>
      </c>
      <c r="AU348" s="5" t="str">
        <f t="shared" si="138"/>
        <v/>
      </c>
      <c r="AV348" s="5" t="str">
        <f t="shared" si="138"/>
        <v/>
      </c>
      <c r="AW348" s="5" t="str">
        <f t="shared" si="138"/>
        <v/>
      </c>
      <c r="AX348" s="5" t="str">
        <f t="shared" si="138"/>
        <v/>
      </c>
      <c r="AY348" s="5" t="str">
        <f t="shared" si="138"/>
        <v/>
      </c>
      <c r="AZ348" s="5" t="str">
        <f t="shared" si="138"/>
        <v/>
      </c>
      <c r="BA348" s="5" t="str">
        <f t="shared" si="138"/>
        <v/>
      </c>
      <c r="BB348" s="5" t="str">
        <f t="shared" si="138"/>
        <v/>
      </c>
      <c r="BC348" s="19"/>
      <c r="BD348" s="5" t="str">
        <f>IF(AQ348="","",RANK(AQ348,AQ$3:AQ$1048576,1)+COUNTIF(AQ$3:AQ348,AQ348)-1)</f>
        <v/>
      </c>
      <c r="BE348" s="5" t="str">
        <f>IF(AR348="","",RANK(AR348,AR$3:AR$1048576,1)+COUNTIF(AR$3:AR348,AR348)-1)</f>
        <v/>
      </c>
      <c r="BF348" s="5" t="str">
        <f>IF(AS348="","",RANK(AS348,AS$3:AS$1048576,1)+COUNTIF(AS$3:AS348,AS348)-1)</f>
        <v/>
      </c>
      <c r="BG348" s="5" t="str">
        <f>IF(AT348="","",RANK(AT348,AT$3:AT$1048576,1)+COUNTIF(AT$3:AT348,AT348)-1)</f>
        <v/>
      </c>
      <c r="BH348" s="5" t="str">
        <f>IF(AU348="","",RANK(AU348,AU$3:AU$1048576,1)+COUNTIF(AU$3:AU348,AU348)-1)</f>
        <v/>
      </c>
      <c r="BI348" s="5" t="str">
        <f>IF(AV348="","",RANK(AV348,AV$3:AV$1048576,1)+COUNTIF(AV$3:AV348,AV348)-1)</f>
        <v/>
      </c>
      <c r="BJ348" s="5" t="str">
        <f>IF(AW348="","",RANK(AW348,AW$3:AW$1048576,1)+COUNTIF(AW$3:AW348,AW348)-1)</f>
        <v/>
      </c>
      <c r="BK348" s="5" t="str">
        <f>IF(AX348="","",RANK(AX348,AX$3:AX$1048576,1)+COUNTIF(AX$3:AX348,AX348)-1)</f>
        <v/>
      </c>
      <c r="BL348" s="5" t="str">
        <f>IF(AY348="","",RANK(AY348,AY$3:AY$1048576,1)+COUNTIF(AY$3:AY348,AY348)-1)</f>
        <v/>
      </c>
      <c r="BM348" s="5" t="str">
        <f>IF(AZ348="","",RANK(AZ348,AZ$3:AZ$1048576,1)+COUNTIF(AZ$3:AZ348,AZ348)-1)</f>
        <v/>
      </c>
      <c r="BN348" s="5" t="str">
        <f>IF(BA348="","",RANK(BA348,BA$3:BA$1048576,1)+COUNTIF(BA$3:BA348,BA348)-1)</f>
        <v/>
      </c>
      <c r="BO348" s="5" t="str">
        <f>IF(BB348="","",RANK(BB348,BB$3:BB$1048576,1)+COUNTIF(BB$3:BB348,BB348)-1)</f>
        <v/>
      </c>
    </row>
    <row r="349" spans="2:67" ht="35.1" customHeight="1" x14ac:dyDescent="0.2">
      <c r="B349" s="116"/>
      <c r="D349" s="102"/>
      <c r="F349" s="73"/>
      <c r="G349" s="103"/>
      <c r="H349" s="104"/>
      <c r="I349" s="105"/>
      <c r="J349" s="106"/>
      <c r="K349" s="107"/>
      <c r="L349" s="62"/>
      <c r="M349" s="111" t="str">
        <f t="shared" si="121"/>
        <v/>
      </c>
      <c r="N349" s="112" t="str">
        <f t="shared" si="122"/>
        <v/>
      </c>
      <c r="T349" s="89" t="str">
        <f t="shared" si="123"/>
        <v/>
      </c>
      <c r="U349" s="90" t="str">
        <f t="shared" si="124"/>
        <v/>
      </c>
      <c r="V349" s="5" t="str">
        <f>IF(C349="","",COUNT(C$3:C349))</f>
        <v/>
      </c>
      <c r="W349" s="5" t="str">
        <f>IF(D349="","",COUNT(D$3:D349))</f>
        <v/>
      </c>
      <c r="X349" s="5" t="str">
        <f>IF(E349="","",COUNT(E$3:E349))</f>
        <v/>
      </c>
      <c r="Y349" s="5" t="str">
        <f>IF(C349="",IF($AK349="","",INDEX(Y$3:Y348,MATCH(MAX(V$3:V348),V$3:V348,0),0)),C349)</f>
        <v/>
      </c>
      <c r="Z349" s="5" t="str">
        <f>IF(D349="",IF($AK349="","",INDEX(Z$3:Z348,MATCH(MAX(W$3:W348),W$3:W348,0),0)),D349)</f>
        <v/>
      </c>
      <c r="AA349" s="5" t="str">
        <f>IF(E349="",IF($AK349="","",INDEX(AA$3:AA348,MATCH(MAX(X$3:X348),X$3:X348,0),0)),E349)</f>
        <v/>
      </c>
      <c r="AB349" s="5" t="str">
        <f t="shared" si="125"/>
        <v/>
      </c>
      <c r="AC349" s="5" t="str">
        <f t="shared" si="126"/>
        <v/>
      </c>
      <c r="AD349" s="11" t="str">
        <f t="shared" si="127"/>
        <v/>
      </c>
      <c r="AE349" s="7" t="str">
        <f t="shared" si="128"/>
        <v/>
      </c>
      <c r="AF349" s="7" t="str">
        <f t="shared" si="129"/>
        <v/>
      </c>
      <c r="AG349" s="12" t="str">
        <f t="shared" si="130"/>
        <v/>
      </c>
      <c r="AH349" s="7" t="str">
        <f t="shared" si="131"/>
        <v/>
      </c>
      <c r="AI349" s="5" t="str">
        <f t="shared" si="132"/>
        <v/>
      </c>
      <c r="AJ349" s="5" t="str">
        <f>IF(H349="","",COUNTA(H$3:H349))</f>
        <v/>
      </c>
      <c r="AK349" s="5" t="str">
        <f>IF(H349="",IF(AI349="","",INDEX(AK$3:AK348,MATCH(MAX(AJ$3:AJ348),AJ$3:AJ348,0),0)),H349)</f>
        <v/>
      </c>
      <c r="AL349" s="5" t="str">
        <f t="shared" si="137"/>
        <v/>
      </c>
      <c r="AM349" s="5" t="str">
        <f t="shared" si="133"/>
        <v/>
      </c>
      <c r="AN349" s="5" t="str">
        <f t="shared" si="134"/>
        <v/>
      </c>
      <c r="AO349" s="57"/>
      <c r="AP349" s="59" t="str">
        <f t="shared" si="135"/>
        <v/>
      </c>
      <c r="AQ349" s="27" t="str">
        <f t="shared" si="138"/>
        <v/>
      </c>
      <c r="AR349" s="5" t="str">
        <f t="shared" si="138"/>
        <v/>
      </c>
      <c r="AS349" s="5" t="str">
        <f t="shared" si="138"/>
        <v/>
      </c>
      <c r="AT349" s="5" t="str">
        <f t="shared" si="138"/>
        <v/>
      </c>
      <c r="AU349" s="5" t="str">
        <f t="shared" si="138"/>
        <v/>
      </c>
      <c r="AV349" s="5" t="str">
        <f t="shared" si="138"/>
        <v/>
      </c>
      <c r="AW349" s="5" t="str">
        <f t="shared" si="138"/>
        <v/>
      </c>
      <c r="AX349" s="5" t="str">
        <f t="shared" si="138"/>
        <v/>
      </c>
      <c r="AY349" s="5" t="str">
        <f t="shared" si="138"/>
        <v/>
      </c>
      <c r="AZ349" s="5" t="str">
        <f t="shared" si="138"/>
        <v/>
      </c>
      <c r="BA349" s="5" t="str">
        <f t="shared" si="138"/>
        <v/>
      </c>
      <c r="BB349" s="5" t="str">
        <f t="shared" si="138"/>
        <v/>
      </c>
      <c r="BC349" s="19"/>
      <c r="BD349" s="5" t="str">
        <f>IF(AQ349="","",RANK(AQ349,AQ$3:AQ$1048576,1)+COUNTIF(AQ$3:AQ349,AQ349)-1)</f>
        <v/>
      </c>
      <c r="BE349" s="5" t="str">
        <f>IF(AR349="","",RANK(AR349,AR$3:AR$1048576,1)+COUNTIF(AR$3:AR349,AR349)-1)</f>
        <v/>
      </c>
      <c r="BF349" s="5" t="str">
        <f>IF(AS349="","",RANK(AS349,AS$3:AS$1048576,1)+COUNTIF(AS$3:AS349,AS349)-1)</f>
        <v/>
      </c>
      <c r="BG349" s="5" t="str">
        <f>IF(AT349="","",RANK(AT349,AT$3:AT$1048576,1)+COUNTIF(AT$3:AT349,AT349)-1)</f>
        <v/>
      </c>
      <c r="BH349" s="5" t="str">
        <f>IF(AU349="","",RANK(AU349,AU$3:AU$1048576,1)+COUNTIF(AU$3:AU349,AU349)-1)</f>
        <v/>
      </c>
      <c r="BI349" s="5" t="str">
        <f>IF(AV349="","",RANK(AV349,AV$3:AV$1048576,1)+COUNTIF(AV$3:AV349,AV349)-1)</f>
        <v/>
      </c>
      <c r="BJ349" s="5" t="str">
        <f>IF(AW349="","",RANK(AW349,AW$3:AW$1048576,1)+COUNTIF(AW$3:AW349,AW349)-1)</f>
        <v/>
      </c>
      <c r="BK349" s="5" t="str">
        <f>IF(AX349="","",RANK(AX349,AX$3:AX$1048576,1)+COUNTIF(AX$3:AX349,AX349)-1)</f>
        <v/>
      </c>
      <c r="BL349" s="5" t="str">
        <f>IF(AY349="","",RANK(AY349,AY$3:AY$1048576,1)+COUNTIF(AY$3:AY349,AY349)-1)</f>
        <v/>
      </c>
      <c r="BM349" s="5" t="str">
        <f>IF(AZ349="","",RANK(AZ349,AZ$3:AZ$1048576,1)+COUNTIF(AZ$3:AZ349,AZ349)-1)</f>
        <v/>
      </c>
      <c r="BN349" s="5" t="str">
        <f>IF(BA349="","",RANK(BA349,BA$3:BA$1048576,1)+COUNTIF(BA$3:BA349,BA349)-1)</f>
        <v/>
      </c>
      <c r="BO349" s="5" t="str">
        <f>IF(BB349="","",RANK(BB349,BB$3:BB$1048576,1)+COUNTIF(BB$3:BB349,BB349)-1)</f>
        <v/>
      </c>
    </row>
    <row r="350" spans="2:67" ht="35.1" customHeight="1" x14ac:dyDescent="0.2">
      <c r="B350" s="116"/>
      <c r="D350" s="102"/>
      <c r="F350" s="73"/>
      <c r="G350" s="103"/>
      <c r="H350" s="104"/>
      <c r="I350" s="105"/>
      <c r="J350" s="106"/>
      <c r="K350" s="107"/>
      <c r="L350" s="62"/>
      <c r="M350" s="111" t="str">
        <f t="shared" si="121"/>
        <v/>
      </c>
      <c r="N350" s="112" t="str">
        <f t="shared" si="122"/>
        <v/>
      </c>
      <c r="T350" s="89" t="str">
        <f t="shared" si="123"/>
        <v/>
      </c>
      <c r="U350" s="90" t="str">
        <f t="shared" si="124"/>
        <v/>
      </c>
      <c r="V350" s="5" t="str">
        <f>IF(C350="","",COUNT(C$3:C350))</f>
        <v/>
      </c>
      <c r="W350" s="5" t="str">
        <f>IF(D350="","",COUNT(D$3:D350))</f>
        <v/>
      </c>
      <c r="X350" s="5" t="str">
        <f>IF(E350="","",COUNT(E$3:E350))</f>
        <v/>
      </c>
      <c r="Y350" s="5" t="str">
        <f>IF(C350="",IF($AK350="","",INDEX(Y$3:Y349,MATCH(MAX(V$3:V349),V$3:V349,0),0)),C350)</f>
        <v/>
      </c>
      <c r="Z350" s="5" t="str">
        <f>IF(D350="",IF($AK350="","",INDEX(Z$3:Z349,MATCH(MAX(W$3:W349),W$3:W349,0),0)),D350)</f>
        <v/>
      </c>
      <c r="AA350" s="5" t="str">
        <f>IF(E350="",IF($AK350="","",INDEX(AA$3:AA349,MATCH(MAX(X$3:X349),X$3:X349,0),0)),E350)</f>
        <v/>
      </c>
      <c r="AB350" s="5" t="str">
        <f t="shared" si="125"/>
        <v/>
      </c>
      <c r="AC350" s="5" t="str">
        <f t="shared" si="126"/>
        <v/>
      </c>
      <c r="AD350" s="11" t="str">
        <f t="shared" si="127"/>
        <v/>
      </c>
      <c r="AE350" s="7" t="str">
        <f t="shared" si="128"/>
        <v/>
      </c>
      <c r="AF350" s="7" t="str">
        <f t="shared" si="129"/>
        <v/>
      </c>
      <c r="AG350" s="12" t="str">
        <f t="shared" si="130"/>
        <v/>
      </c>
      <c r="AH350" s="7" t="str">
        <f t="shared" si="131"/>
        <v/>
      </c>
      <c r="AI350" s="5" t="str">
        <f t="shared" si="132"/>
        <v/>
      </c>
      <c r="AJ350" s="5" t="str">
        <f>IF(H350="","",COUNTA(H$3:H350))</f>
        <v/>
      </c>
      <c r="AK350" s="5" t="str">
        <f>IF(H350="",IF(AI350="","",INDEX(AK$3:AK349,MATCH(MAX(AJ$3:AJ349),AJ$3:AJ349,0),0)),H350)</f>
        <v/>
      </c>
      <c r="AL350" s="5" t="str">
        <f t="shared" si="137"/>
        <v/>
      </c>
      <c r="AM350" s="5" t="str">
        <f t="shared" si="133"/>
        <v/>
      </c>
      <c r="AN350" s="5" t="str">
        <f t="shared" si="134"/>
        <v/>
      </c>
      <c r="AO350" s="57"/>
      <c r="AP350" s="59" t="str">
        <f t="shared" si="135"/>
        <v/>
      </c>
      <c r="AQ350" s="27" t="str">
        <f t="shared" si="138"/>
        <v/>
      </c>
      <c r="AR350" s="5" t="str">
        <f t="shared" si="138"/>
        <v/>
      </c>
      <c r="AS350" s="5" t="str">
        <f t="shared" si="138"/>
        <v/>
      </c>
      <c r="AT350" s="5" t="str">
        <f t="shared" si="138"/>
        <v/>
      </c>
      <c r="AU350" s="5" t="str">
        <f t="shared" si="138"/>
        <v/>
      </c>
      <c r="AV350" s="5" t="str">
        <f t="shared" si="138"/>
        <v/>
      </c>
      <c r="AW350" s="5" t="str">
        <f t="shared" si="138"/>
        <v/>
      </c>
      <c r="AX350" s="5" t="str">
        <f t="shared" si="138"/>
        <v/>
      </c>
      <c r="AY350" s="5" t="str">
        <f t="shared" si="138"/>
        <v/>
      </c>
      <c r="AZ350" s="5" t="str">
        <f t="shared" si="138"/>
        <v/>
      </c>
      <c r="BA350" s="5" t="str">
        <f t="shared" si="138"/>
        <v/>
      </c>
      <c r="BB350" s="5" t="str">
        <f t="shared" si="138"/>
        <v/>
      </c>
      <c r="BC350" s="19"/>
      <c r="BD350" s="5" t="str">
        <f>IF(AQ350="","",RANK(AQ350,AQ$3:AQ$1048576,1)+COUNTIF(AQ$3:AQ350,AQ350)-1)</f>
        <v/>
      </c>
      <c r="BE350" s="5" t="str">
        <f>IF(AR350="","",RANK(AR350,AR$3:AR$1048576,1)+COUNTIF(AR$3:AR350,AR350)-1)</f>
        <v/>
      </c>
      <c r="BF350" s="5" t="str">
        <f>IF(AS350="","",RANK(AS350,AS$3:AS$1048576,1)+COUNTIF(AS$3:AS350,AS350)-1)</f>
        <v/>
      </c>
      <c r="BG350" s="5" t="str">
        <f>IF(AT350="","",RANK(AT350,AT$3:AT$1048576,1)+COUNTIF(AT$3:AT350,AT350)-1)</f>
        <v/>
      </c>
      <c r="BH350" s="5" t="str">
        <f>IF(AU350="","",RANK(AU350,AU$3:AU$1048576,1)+COUNTIF(AU$3:AU350,AU350)-1)</f>
        <v/>
      </c>
      <c r="BI350" s="5" t="str">
        <f>IF(AV350="","",RANK(AV350,AV$3:AV$1048576,1)+COUNTIF(AV$3:AV350,AV350)-1)</f>
        <v/>
      </c>
      <c r="BJ350" s="5" t="str">
        <f>IF(AW350="","",RANK(AW350,AW$3:AW$1048576,1)+COUNTIF(AW$3:AW350,AW350)-1)</f>
        <v/>
      </c>
      <c r="BK350" s="5" t="str">
        <f>IF(AX350="","",RANK(AX350,AX$3:AX$1048576,1)+COUNTIF(AX$3:AX350,AX350)-1)</f>
        <v/>
      </c>
      <c r="BL350" s="5" t="str">
        <f>IF(AY350="","",RANK(AY350,AY$3:AY$1048576,1)+COUNTIF(AY$3:AY350,AY350)-1)</f>
        <v/>
      </c>
      <c r="BM350" s="5" t="str">
        <f>IF(AZ350="","",RANK(AZ350,AZ$3:AZ$1048576,1)+COUNTIF(AZ$3:AZ350,AZ350)-1)</f>
        <v/>
      </c>
      <c r="BN350" s="5" t="str">
        <f>IF(BA350="","",RANK(BA350,BA$3:BA$1048576,1)+COUNTIF(BA$3:BA350,BA350)-1)</f>
        <v/>
      </c>
      <c r="BO350" s="5" t="str">
        <f>IF(BB350="","",RANK(BB350,BB$3:BB$1048576,1)+COUNTIF(BB$3:BB350,BB350)-1)</f>
        <v/>
      </c>
    </row>
    <row r="351" spans="2:67" ht="35.1" customHeight="1" x14ac:dyDescent="0.2">
      <c r="B351" s="116"/>
      <c r="D351" s="102"/>
      <c r="F351" s="73"/>
      <c r="G351" s="103"/>
      <c r="H351" s="104"/>
      <c r="I351" s="105"/>
      <c r="J351" s="106"/>
      <c r="K351" s="107"/>
      <c r="L351" s="62"/>
      <c r="M351" s="111" t="str">
        <f t="shared" si="121"/>
        <v/>
      </c>
      <c r="N351" s="112" t="str">
        <f t="shared" si="122"/>
        <v/>
      </c>
      <c r="T351" s="89" t="str">
        <f t="shared" si="123"/>
        <v/>
      </c>
      <c r="U351" s="90" t="str">
        <f t="shared" si="124"/>
        <v/>
      </c>
      <c r="V351" s="5" t="str">
        <f>IF(C351="","",COUNT(C$3:C351))</f>
        <v/>
      </c>
      <c r="W351" s="5" t="str">
        <f>IF(D351="","",COUNT(D$3:D351))</f>
        <v/>
      </c>
      <c r="X351" s="5" t="str">
        <f>IF(E351="","",COUNT(E$3:E351))</f>
        <v/>
      </c>
      <c r="Y351" s="5" t="str">
        <f>IF(C351="",IF($AK351="","",INDEX(Y$3:Y350,MATCH(MAX(V$3:V350),V$3:V350,0),0)),C351)</f>
        <v/>
      </c>
      <c r="Z351" s="5" t="str">
        <f>IF(D351="",IF($AK351="","",INDEX(Z$3:Z350,MATCH(MAX(W$3:W350),W$3:W350,0),0)),D351)</f>
        <v/>
      </c>
      <c r="AA351" s="5" t="str">
        <f>IF(E351="",IF($AK351="","",INDEX(AA$3:AA350,MATCH(MAX(X$3:X350),X$3:X350,0),0)),E351)</f>
        <v/>
      </c>
      <c r="AB351" s="5" t="str">
        <f t="shared" si="125"/>
        <v/>
      </c>
      <c r="AC351" s="5" t="str">
        <f t="shared" si="126"/>
        <v/>
      </c>
      <c r="AD351" s="11" t="str">
        <f t="shared" si="127"/>
        <v/>
      </c>
      <c r="AE351" s="7" t="str">
        <f t="shared" si="128"/>
        <v/>
      </c>
      <c r="AF351" s="7" t="str">
        <f t="shared" si="129"/>
        <v/>
      </c>
      <c r="AG351" s="12" t="str">
        <f t="shared" si="130"/>
        <v/>
      </c>
      <c r="AH351" s="7" t="str">
        <f t="shared" si="131"/>
        <v/>
      </c>
      <c r="AI351" s="5" t="str">
        <f t="shared" si="132"/>
        <v/>
      </c>
      <c r="AJ351" s="5" t="str">
        <f>IF(H351="","",COUNTA(H$3:H351))</f>
        <v/>
      </c>
      <c r="AK351" s="5" t="str">
        <f>IF(H351="",IF(AI351="","",INDEX(AK$3:AK350,MATCH(MAX(AJ$3:AJ350),AJ$3:AJ350,0),0)),H351)</f>
        <v/>
      </c>
      <c r="AL351" s="5" t="str">
        <f t="shared" si="137"/>
        <v/>
      </c>
      <c r="AM351" s="5" t="str">
        <f t="shared" si="133"/>
        <v/>
      </c>
      <c r="AN351" s="5" t="str">
        <f t="shared" si="134"/>
        <v/>
      </c>
      <c r="AO351" s="57"/>
      <c r="AP351" s="59" t="str">
        <f t="shared" si="135"/>
        <v/>
      </c>
      <c r="AQ351" s="27" t="str">
        <f t="shared" si="138"/>
        <v/>
      </c>
      <c r="AR351" s="5" t="str">
        <f t="shared" si="138"/>
        <v/>
      </c>
      <c r="AS351" s="5" t="str">
        <f t="shared" si="138"/>
        <v/>
      </c>
      <c r="AT351" s="5" t="str">
        <f t="shared" si="138"/>
        <v/>
      </c>
      <c r="AU351" s="5" t="str">
        <f t="shared" si="138"/>
        <v/>
      </c>
      <c r="AV351" s="5" t="str">
        <f t="shared" si="138"/>
        <v/>
      </c>
      <c r="AW351" s="5" t="str">
        <f t="shared" si="138"/>
        <v/>
      </c>
      <c r="AX351" s="5" t="str">
        <f t="shared" si="138"/>
        <v/>
      </c>
      <c r="AY351" s="5" t="str">
        <f t="shared" si="138"/>
        <v/>
      </c>
      <c r="AZ351" s="5" t="str">
        <f t="shared" si="138"/>
        <v/>
      </c>
      <c r="BA351" s="5" t="str">
        <f t="shared" si="138"/>
        <v/>
      </c>
      <c r="BB351" s="5" t="str">
        <f t="shared" si="138"/>
        <v/>
      </c>
      <c r="BC351" s="19"/>
      <c r="BD351" s="5" t="str">
        <f>IF(AQ351="","",RANK(AQ351,AQ$3:AQ$1048576,1)+COUNTIF(AQ$3:AQ351,AQ351)-1)</f>
        <v/>
      </c>
      <c r="BE351" s="5" t="str">
        <f>IF(AR351="","",RANK(AR351,AR$3:AR$1048576,1)+COUNTIF(AR$3:AR351,AR351)-1)</f>
        <v/>
      </c>
      <c r="BF351" s="5" t="str">
        <f>IF(AS351="","",RANK(AS351,AS$3:AS$1048576,1)+COUNTIF(AS$3:AS351,AS351)-1)</f>
        <v/>
      </c>
      <c r="BG351" s="5" t="str">
        <f>IF(AT351="","",RANK(AT351,AT$3:AT$1048576,1)+COUNTIF(AT$3:AT351,AT351)-1)</f>
        <v/>
      </c>
      <c r="BH351" s="5" t="str">
        <f>IF(AU351="","",RANK(AU351,AU$3:AU$1048576,1)+COUNTIF(AU$3:AU351,AU351)-1)</f>
        <v/>
      </c>
      <c r="BI351" s="5" t="str">
        <f>IF(AV351="","",RANK(AV351,AV$3:AV$1048576,1)+COUNTIF(AV$3:AV351,AV351)-1)</f>
        <v/>
      </c>
      <c r="BJ351" s="5" t="str">
        <f>IF(AW351="","",RANK(AW351,AW$3:AW$1048576,1)+COUNTIF(AW$3:AW351,AW351)-1)</f>
        <v/>
      </c>
      <c r="BK351" s="5" t="str">
        <f>IF(AX351="","",RANK(AX351,AX$3:AX$1048576,1)+COUNTIF(AX$3:AX351,AX351)-1)</f>
        <v/>
      </c>
      <c r="BL351" s="5" t="str">
        <f>IF(AY351="","",RANK(AY351,AY$3:AY$1048576,1)+COUNTIF(AY$3:AY351,AY351)-1)</f>
        <v/>
      </c>
      <c r="BM351" s="5" t="str">
        <f>IF(AZ351="","",RANK(AZ351,AZ$3:AZ$1048576,1)+COUNTIF(AZ$3:AZ351,AZ351)-1)</f>
        <v/>
      </c>
      <c r="BN351" s="5" t="str">
        <f>IF(BA351="","",RANK(BA351,BA$3:BA$1048576,1)+COUNTIF(BA$3:BA351,BA351)-1)</f>
        <v/>
      </c>
      <c r="BO351" s="5" t="str">
        <f>IF(BB351="","",RANK(BB351,BB$3:BB$1048576,1)+COUNTIF(BB$3:BB351,BB351)-1)</f>
        <v/>
      </c>
    </row>
    <row r="352" spans="2:67" ht="35.1" customHeight="1" x14ac:dyDescent="0.2">
      <c r="B352" s="116"/>
      <c r="D352" s="102"/>
      <c r="F352" s="73"/>
      <c r="G352" s="103"/>
      <c r="H352" s="104"/>
      <c r="I352" s="105"/>
      <c r="J352" s="106"/>
      <c r="K352" s="107"/>
      <c r="L352" s="62"/>
      <c r="M352" s="111" t="str">
        <f t="shared" si="121"/>
        <v/>
      </c>
      <c r="N352" s="112" t="str">
        <f t="shared" si="122"/>
        <v/>
      </c>
      <c r="T352" s="89" t="str">
        <f t="shared" si="123"/>
        <v/>
      </c>
      <c r="U352" s="90" t="str">
        <f t="shared" si="124"/>
        <v/>
      </c>
      <c r="V352" s="5" t="str">
        <f>IF(C352="","",COUNT(C$3:C352))</f>
        <v/>
      </c>
      <c r="W352" s="5" t="str">
        <f>IF(D352="","",COUNT(D$3:D352))</f>
        <v/>
      </c>
      <c r="X352" s="5" t="str">
        <f>IF(E352="","",COUNT(E$3:E352))</f>
        <v/>
      </c>
      <c r="Y352" s="5" t="str">
        <f>IF(C352="",IF($AK352="","",INDEX(Y$3:Y351,MATCH(MAX(V$3:V351),V$3:V351,0),0)),C352)</f>
        <v/>
      </c>
      <c r="Z352" s="5" t="str">
        <f>IF(D352="",IF($AK352="","",INDEX(Z$3:Z351,MATCH(MAX(W$3:W351),W$3:W351,0),0)),D352)</f>
        <v/>
      </c>
      <c r="AA352" s="5" t="str">
        <f>IF(E352="",IF($AK352="","",INDEX(AA$3:AA351,MATCH(MAX(X$3:X351),X$3:X351,0),0)),E352)</f>
        <v/>
      </c>
      <c r="AB352" s="5" t="str">
        <f t="shared" si="125"/>
        <v/>
      </c>
      <c r="AC352" s="5" t="str">
        <f t="shared" si="126"/>
        <v/>
      </c>
      <c r="AD352" s="11" t="str">
        <f t="shared" si="127"/>
        <v/>
      </c>
      <c r="AE352" s="7" t="str">
        <f t="shared" si="128"/>
        <v/>
      </c>
      <c r="AF352" s="7" t="str">
        <f t="shared" si="129"/>
        <v/>
      </c>
      <c r="AG352" s="12" t="str">
        <f t="shared" si="130"/>
        <v/>
      </c>
      <c r="AH352" s="7" t="str">
        <f t="shared" si="131"/>
        <v/>
      </c>
      <c r="AI352" s="5" t="str">
        <f t="shared" si="132"/>
        <v/>
      </c>
      <c r="AJ352" s="5" t="str">
        <f>IF(H352="","",COUNTA(H$3:H352))</f>
        <v/>
      </c>
      <c r="AK352" s="5" t="str">
        <f>IF(H352="",IF(AI352="","",INDEX(AK$3:AK351,MATCH(MAX(AJ$3:AJ351),AJ$3:AJ351,0),0)),H352)</f>
        <v/>
      </c>
      <c r="AL352" s="5" t="str">
        <f t="shared" si="137"/>
        <v/>
      </c>
      <c r="AM352" s="5" t="str">
        <f t="shared" si="133"/>
        <v/>
      </c>
      <c r="AN352" s="5" t="str">
        <f t="shared" si="134"/>
        <v/>
      </c>
      <c r="AO352" s="57"/>
      <c r="AP352" s="59" t="str">
        <f t="shared" si="135"/>
        <v/>
      </c>
      <c r="AQ352" s="27" t="str">
        <f t="shared" si="138"/>
        <v/>
      </c>
      <c r="AR352" s="5" t="str">
        <f t="shared" si="138"/>
        <v/>
      </c>
      <c r="AS352" s="5" t="str">
        <f t="shared" si="138"/>
        <v/>
      </c>
      <c r="AT352" s="5" t="str">
        <f t="shared" si="138"/>
        <v/>
      </c>
      <c r="AU352" s="5" t="str">
        <f t="shared" si="138"/>
        <v/>
      </c>
      <c r="AV352" s="5" t="str">
        <f t="shared" si="138"/>
        <v/>
      </c>
      <c r="AW352" s="5" t="str">
        <f t="shared" si="138"/>
        <v/>
      </c>
      <c r="AX352" s="5" t="str">
        <f t="shared" si="138"/>
        <v/>
      </c>
      <c r="AY352" s="5" t="str">
        <f t="shared" si="138"/>
        <v/>
      </c>
      <c r="AZ352" s="5" t="str">
        <f t="shared" si="138"/>
        <v/>
      </c>
      <c r="BA352" s="5" t="str">
        <f t="shared" si="138"/>
        <v/>
      </c>
      <c r="BB352" s="5" t="str">
        <f t="shared" si="138"/>
        <v/>
      </c>
      <c r="BC352" s="19"/>
      <c r="BD352" s="5" t="str">
        <f>IF(AQ352="","",RANK(AQ352,AQ$3:AQ$1048576,1)+COUNTIF(AQ$3:AQ352,AQ352)-1)</f>
        <v/>
      </c>
      <c r="BE352" s="5" t="str">
        <f>IF(AR352="","",RANK(AR352,AR$3:AR$1048576,1)+COUNTIF(AR$3:AR352,AR352)-1)</f>
        <v/>
      </c>
      <c r="BF352" s="5" t="str">
        <f>IF(AS352="","",RANK(AS352,AS$3:AS$1048576,1)+COUNTIF(AS$3:AS352,AS352)-1)</f>
        <v/>
      </c>
      <c r="BG352" s="5" t="str">
        <f>IF(AT352="","",RANK(AT352,AT$3:AT$1048576,1)+COUNTIF(AT$3:AT352,AT352)-1)</f>
        <v/>
      </c>
      <c r="BH352" s="5" t="str">
        <f>IF(AU352="","",RANK(AU352,AU$3:AU$1048576,1)+COUNTIF(AU$3:AU352,AU352)-1)</f>
        <v/>
      </c>
      <c r="BI352" s="5" t="str">
        <f>IF(AV352="","",RANK(AV352,AV$3:AV$1048576,1)+COUNTIF(AV$3:AV352,AV352)-1)</f>
        <v/>
      </c>
      <c r="BJ352" s="5" t="str">
        <f>IF(AW352="","",RANK(AW352,AW$3:AW$1048576,1)+COUNTIF(AW$3:AW352,AW352)-1)</f>
        <v/>
      </c>
      <c r="BK352" s="5" t="str">
        <f>IF(AX352="","",RANK(AX352,AX$3:AX$1048576,1)+COUNTIF(AX$3:AX352,AX352)-1)</f>
        <v/>
      </c>
      <c r="BL352" s="5" t="str">
        <f>IF(AY352="","",RANK(AY352,AY$3:AY$1048576,1)+COUNTIF(AY$3:AY352,AY352)-1)</f>
        <v/>
      </c>
      <c r="BM352" s="5" t="str">
        <f>IF(AZ352="","",RANK(AZ352,AZ$3:AZ$1048576,1)+COUNTIF(AZ$3:AZ352,AZ352)-1)</f>
        <v/>
      </c>
      <c r="BN352" s="5" t="str">
        <f>IF(BA352="","",RANK(BA352,BA$3:BA$1048576,1)+COUNTIF(BA$3:BA352,BA352)-1)</f>
        <v/>
      </c>
      <c r="BO352" s="5" t="str">
        <f>IF(BB352="","",RANK(BB352,BB$3:BB$1048576,1)+COUNTIF(BB$3:BB352,BB352)-1)</f>
        <v/>
      </c>
    </row>
    <row r="353" spans="2:67" ht="35.1" customHeight="1" x14ac:dyDescent="0.2">
      <c r="B353" s="116"/>
      <c r="D353" s="102"/>
      <c r="F353" s="73"/>
      <c r="G353" s="103"/>
      <c r="H353" s="104"/>
      <c r="I353" s="105"/>
      <c r="J353" s="106"/>
      <c r="K353" s="107"/>
      <c r="L353" s="62"/>
      <c r="M353" s="111" t="str">
        <f t="shared" si="121"/>
        <v/>
      </c>
      <c r="N353" s="112" t="str">
        <f t="shared" si="122"/>
        <v/>
      </c>
      <c r="T353" s="89" t="str">
        <f t="shared" si="123"/>
        <v/>
      </c>
      <c r="U353" s="90" t="str">
        <f t="shared" si="124"/>
        <v/>
      </c>
      <c r="V353" s="5" t="str">
        <f>IF(C353="","",COUNT(C$3:C353))</f>
        <v/>
      </c>
      <c r="W353" s="5" t="str">
        <f>IF(D353="","",COUNT(D$3:D353))</f>
        <v/>
      </c>
      <c r="X353" s="5" t="str">
        <f>IF(E353="","",COUNT(E$3:E353))</f>
        <v/>
      </c>
      <c r="Y353" s="5" t="str">
        <f>IF(C353="",IF($AK353="","",INDEX(Y$3:Y352,MATCH(MAX(V$3:V352),V$3:V352,0),0)),C353)</f>
        <v/>
      </c>
      <c r="Z353" s="5" t="str">
        <f>IF(D353="",IF($AK353="","",INDEX(Z$3:Z352,MATCH(MAX(W$3:W352),W$3:W352,0),0)),D353)</f>
        <v/>
      </c>
      <c r="AA353" s="5" t="str">
        <f>IF(E353="",IF($AK353="","",INDEX(AA$3:AA352,MATCH(MAX(X$3:X352),X$3:X352,0),0)),E353)</f>
        <v/>
      </c>
      <c r="AB353" s="5" t="str">
        <f t="shared" si="125"/>
        <v/>
      </c>
      <c r="AC353" s="5" t="str">
        <f t="shared" si="126"/>
        <v/>
      </c>
      <c r="AD353" s="11" t="str">
        <f t="shared" si="127"/>
        <v/>
      </c>
      <c r="AE353" s="7" t="str">
        <f t="shared" si="128"/>
        <v/>
      </c>
      <c r="AF353" s="7" t="str">
        <f t="shared" si="129"/>
        <v/>
      </c>
      <c r="AG353" s="12" t="str">
        <f t="shared" si="130"/>
        <v/>
      </c>
      <c r="AH353" s="7" t="str">
        <f t="shared" si="131"/>
        <v/>
      </c>
      <c r="AI353" s="5" t="str">
        <f t="shared" si="132"/>
        <v/>
      </c>
      <c r="AJ353" s="5" t="str">
        <f>IF(H353="","",COUNTA(H$3:H353))</f>
        <v/>
      </c>
      <c r="AK353" s="5" t="str">
        <f>IF(H353="",IF(AI353="","",INDEX(AK$3:AK352,MATCH(MAX(AJ$3:AJ352),AJ$3:AJ352,0),0)),H353)</f>
        <v/>
      </c>
      <c r="AL353" s="5" t="str">
        <f t="shared" si="137"/>
        <v/>
      </c>
      <c r="AM353" s="5" t="str">
        <f t="shared" si="133"/>
        <v/>
      </c>
      <c r="AN353" s="5" t="str">
        <f t="shared" si="134"/>
        <v/>
      </c>
      <c r="AO353" s="57"/>
      <c r="AP353" s="59" t="str">
        <f t="shared" si="135"/>
        <v/>
      </c>
      <c r="AQ353" s="27" t="str">
        <f t="shared" si="138"/>
        <v/>
      </c>
      <c r="AR353" s="5" t="str">
        <f t="shared" si="138"/>
        <v/>
      </c>
      <c r="AS353" s="5" t="str">
        <f t="shared" si="138"/>
        <v/>
      </c>
      <c r="AT353" s="5" t="str">
        <f t="shared" si="138"/>
        <v/>
      </c>
      <c r="AU353" s="5" t="str">
        <f t="shared" si="138"/>
        <v/>
      </c>
      <c r="AV353" s="5" t="str">
        <f t="shared" si="138"/>
        <v/>
      </c>
      <c r="AW353" s="5" t="str">
        <f t="shared" si="138"/>
        <v/>
      </c>
      <c r="AX353" s="5" t="str">
        <f t="shared" si="138"/>
        <v/>
      </c>
      <c r="AY353" s="5" t="str">
        <f t="shared" si="138"/>
        <v/>
      </c>
      <c r="AZ353" s="5" t="str">
        <f t="shared" si="138"/>
        <v/>
      </c>
      <c r="BA353" s="5" t="str">
        <f t="shared" si="138"/>
        <v/>
      </c>
      <c r="BB353" s="5" t="str">
        <f t="shared" si="138"/>
        <v/>
      </c>
      <c r="BC353" s="19"/>
      <c r="BD353" s="5" t="str">
        <f>IF(AQ353="","",RANK(AQ353,AQ$3:AQ$1048576,1)+COUNTIF(AQ$3:AQ353,AQ353)-1)</f>
        <v/>
      </c>
      <c r="BE353" s="5" t="str">
        <f>IF(AR353="","",RANK(AR353,AR$3:AR$1048576,1)+COUNTIF(AR$3:AR353,AR353)-1)</f>
        <v/>
      </c>
      <c r="BF353" s="5" t="str">
        <f>IF(AS353="","",RANK(AS353,AS$3:AS$1048576,1)+COUNTIF(AS$3:AS353,AS353)-1)</f>
        <v/>
      </c>
      <c r="BG353" s="5" t="str">
        <f>IF(AT353="","",RANK(AT353,AT$3:AT$1048576,1)+COUNTIF(AT$3:AT353,AT353)-1)</f>
        <v/>
      </c>
      <c r="BH353" s="5" t="str">
        <f>IF(AU353="","",RANK(AU353,AU$3:AU$1048576,1)+COUNTIF(AU$3:AU353,AU353)-1)</f>
        <v/>
      </c>
      <c r="BI353" s="5" t="str">
        <f>IF(AV353="","",RANK(AV353,AV$3:AV$1048576,1)+COUNTIF(AV$3:AV353,AV353)-1)</f>
        <v/>
      </c>
      <c r="BJ353" s="5" t="str">
        <f>IF(AW353="","",RANK(AW353,AW$3:AW$1048576,1)+COUNTIF(AW$3:AW353,AW353)-1)</f>
        <v/>
      </c>
      <c r="BK353" s="5" t="str">
        <f>IF(AX353="","",RANK(AX353,AX$3:AX$1048576,1)+COUNTIF(AX$3:AX353,AX353)-1)</f>
        <v/>
      </c>
      <c r="BL353" s="5" t="str">
        <f>IF(AY353="","",RANK(AY353,AY$3:AY$1048576,1)+COUNTIF(AY$3:AY353,AY353)-1)</f>
        <v/>
      </c>
      <c r="BM353" s="5" t="str">
        <f>IF(AZ353="","",RANK(AZ353,AZ$3:AZ$1048576,1)+COUNTIF(AZ$3:AZ353,AZ353)-1)</f>
        <v/>
      </c>
      <c r="BN353" s="5" t="str">
        <f>IF(BA353="","",RANK(BA353,BA$3:BA$1048576,1)+COUNTIF(BA$3:BA353,BA353)-1)</f>
        <v/>
      </c>
      <c r="BO353" s="5" t="str">
        <f>IF(BB353="","",RANK(BB353,BB$3:BB$1048576,1)+COUNTIF(BB$3:BB353,BB353)-1)</f>
        <v/>
      </c>
    </row>
    <row r="354" spans="2:67" ht="35.1" customHeight="1" x14ac:dyDescent="0.2">
      <c r="B354" s="116"/>
      <c r="D354" s="102"/>
      <c r="F354" s="73"/>
      <c r="G354" s="103"/>
      <c r="H354" s="104"/>
      <c r="I354" s="105"/>
      <c r="J354" s="106"/>
      <c r="K354" s="107"/>
      <c r="L354" s="62"/>
      <c r="M354" s="111" t="str">
        <f t="shared" si="121"/>
        <v/>
      </c>
      <c r="N354" s="112" t="str">
        <f t="shared" si="122"/>
        <v/>
      </c>
      <c r="T354" s="89" t="str">
        <f t="shared" si="123"/>
        <v/>
      </c>
      <c r="U354" s="90" t="str">
        <f t="shared" si="124"/>
        <v/>
      </c>
      <c r="V354" s="5" t="str">
        <f>IF(C354="","",COUNT(C$3:C354))</f>
        <v/>
      </c>
      <c r="W354" s="5" t="str">
        <f>IF(D354="","",COUNT(D$3:D354))</f>
        <v/>
      </c>
      <c r="X354" s="5" t="str">
        <f>IF(E354="","",COUNT(E$3:E354))</f>
        <v/>
      </c>
      <c r="Y354" s="5" t="str">
        <f>IF(C354="",IF($AK354="","",INDEX(Y$3:Y353,MATCH(MAX(V$3:V353),V$3:V353,0),0)),C354)</f>
        <v/>
      </c>
      <c r="Z354" s="5" t="str">
        <f>IF(D354="",IF($AK354="","",INDEX(Z$3:Z353,MATCH(MAX(W$3:W353),W$3:W353,0),0)),D354)</f>
        <v/>
      </c>
      <c r="AA354" s="5" t="str">
        <f>IF(E354="",IF($AK354="","",INDEX(AA$3:AA353,MATCH(MAX(X$3:X353),X$3:X353,0),0)),E354)</f>
        <v/>
      </c>
      <c r="AB354" s="5" t="str">
        <f t="shared" si="125"/>
        <v/>
      </c>
      <c r="AC354" s="5" t="str">
        <f t="shared" si="126"/>
        <v/>
      </c>
      <c r="AD354" s="11" t="str">
        <f t="shared" si="127"/>
        <v/>
      </c>
      <c r="AE354" s="7" t="str">
        <f t="shared" si="128"/>
        <v/>
      </c>
      <c r="AF354" s="7" t="str">
        <f t="shared" si="129"/>
        <v/>
      </c>
      <c r="AG354" s="12" t="str">
        <f t="shared" si="130"/>
        <v/>
      </c>
      <c r="AH354" s="7" t="str">
        <f t="shared" si="131"/>
        <v/>
      </c>
      <c r="AI354" s="5" t="str">
        <f t="shared" si="132"/>
        <v/>
      </c>
      <c r="AJ354" s="5" t="str">
        <f>IF(H354="","",COUNTA(H$3:H354))</f>
        <v/>
      </c>
      <c r="AK354" s="5" t="str">
        <f>IF(H354="",IF(AI354="","",INDEX(AK$3:AK353,MATCH(MAX(AJ$3:AJ353),AJ$3:AJ353,0),0)),H354)</f>
        <v/>
      </c>
      <c r="AL354" s="5" t="str">
        <f t="shared" si="137"/>
        <v/>
      </c>
      <c r="AM354" s="5" t="str">
        <f t="shared" si="133"/>
        <v/>
      </c>
      <c r="AN354" s="5" t="str">
        <f t="shared" si="134"/>
        <v/>
      </c>
      <c r="AO354" s="57"/>
      <c r="AP354" s="59" t="str">
        <f t="shared" si="135"/>
        <v/>
      </c>
      <c r="AQ354" s="27" t="str">
        <f t="shared" si="138"/>
        <v/>
      </c>
      <c r="AR354" s="5" t="str">
        <f t="shared" si="138"/>
        <v/>
      </c>
      <c r="AS354" s="5" t="str">
        <f t="shared" si="138"/>
        <v/>
      </c>
      <c r="AT354" s="5" t="str">
        <f t="shared" si="138"/>
        <v/>
      </c>
      <c r="AU354" s="5" t="str">
        <f t="shared" si="138"/>
        <v/>
      </c>
      <c r="AV354" s="5" t="str">
        <f t="shared" si="138"/>
        <v/>
      </c>
      <c r="AW354" s="5" t="str">
        <f t="shared" si="138"/>
        <v/>
      </c>
      <c r="AX354" s="5" t="str">
        <f t="shared" si="138"/>
        <v/>
      </c>
      <c r="AY354" s="5" t="str">
        <f t="shared" si="138"/>
        <v/>
      </c>
      <c r="AZ354" s="5" t="str">
        <f t="shared" si="138"/>
        <v/>
      </c>
      <c r="BA354" s="5" t="str">
        <f t="shared" si="138"/>
        <v/>
      </c>
      <c r="BB354" s="5" t="str">
        <f t="shared" si="138"/>
        <v/>
      </c>
      <c r="BC354" s="19"/>
      <c r="BD354" s="5" t="str">
        <f>IF(AQ354="","",RANK(AQ354,AQ$3:AQ$1048576,1)+COUNTIF(AQ$3:AQ354,AQ354)-1)</f>
        <v/>
      </c>
      <c r="BE354" s="5" t="str">
        <f>IF(AR354="","",RANK(AR354,AR$3:AR$1048576,1)+COUNTIF(AR$3:AR354,AR354)-1)</f>
        <v/>
      </c>
      <c r="BF354" s="5" t="str">
        <f>IF(AS354="","",RANK(AS354,AS$3:AS$1048576,1)+COUNTIF(AS$3:AS354,AS354)-1)</f>
        <v/>
      </c>
      <c r="BG354" s="5" t="str">
        <f>IF(AT354="","",RANK(AT354,AT$3:AT$1048576,1)+COUNTIF(AT$3:AT354,AT354)-1)</f>
        <v/>
      </c>
      <c r="BH354" s="5" t="str">
        <f>IF(AU354="","",RANK(AU354,AU$3:AU$1048576,1)+COUNTIF(AU$3:AU354,AU354)-1)</f>
        <v/>
      </c>
      <c r="BI354" s="5" t="str">
        <f>IF(AV354="","",RANK(AV354,AV$3:AV$1048576,1)+COUNTIF(AV$3:AV354,AV354)-1)</f>
        <v/>
      </c>
      <c r="BJ354" s="5" t="str">
        <f>IF(AW354="","",RANK(AW354,AW$3:AW$1048576,1)+COUNTIF(AW$3:AW354,AW354)-1)</f>
        <v/>
      </c>
      <c r="BK354" s="5" t="str">
        <f>IF(AX354="","",RANK(AX354,AX$3:AX$1048576,1)+COUNTIF(AX$3:AX354,AX354)-1)</f>
        <v/>
      </c>
      <c r="BL354" s="5" t="str">
        <f>IF(AY354="","",RANK(AY354,AY$3:AY$1048576,1)+COUNTIF(AY$3:AY354,AY354)-1)</f>
        <v/>
      </c>
      <c r="BM354" s="5" t="str">
        <f>IF(AZ354="","",RANK(AZ354,AZ$3:AZ$1048576,1)+COUNTIF(AZ$3:AZ354,AZ354)-1)</f>
        <v/>
      </c>
      <c r="BN354" s="5" t="str">
        <f>IF(BA354="","",RANK(BA354,BA$3:BA$1048576,1)+COUNTIF(BA$3:BA354,BA354)-1)</f>
        <v/>
      </c>
      <c r="BO354" s="5" t="str">
        <f>IF(BB354="","",RANK(BB354,BB$3:BB$1048576,1)+COUNTIF(BB$3:BB354,BB354)-1)</f>
        <v/>
      </c>
    </row>
    <row r="355" spans="2:67" ht="35.1" customHeight="1" x14ac:dyDescent="0.2">
      <c r="B355" s="116"/>
      <c r="D355" s="102"/>
      <c r="F355" s="73"/>
      <c r="G355" s="103"/>
      <c r="H355" s="104"/>
      <c r="I355" s="105"/>
      <c r="J355" s="106"/>
      <c r="K355" s="107"/>
      <c r="L355" s="62"/>
      <c r="M355" s="111" t="str">
        <f t="shared" si="121"/>
        <v/>
      </c>
      <c r="N355" s="112" t="str">
        <f t="shared" si="122"/>
        <v/>
      </c>
      <c r="T355" s="89" t="str">
        <f t="shared" si="123"/>
        <v/>
      </c>
      <c r="U355" s="90" t="str">
        <f t="shared" si="124"/>
        <v/>
      </c>
      <c r="V355" s="5" t="str">
        <f>IF(C355="","",COUNT(C$3:C355))</f>
        <v/>
      </c>
      <c r="W355" s="5" t="str">
        <f>IF(D355="","",COUNT(D$3:D355))</f>
        <v/>
      </c>
      <c r="X355" s="5" t="str">
        <f>IF(E355="","",COUNT(E$3:E355))</f>
        <v/>
      </c>
      <c r="Y355" s="5" t="str">
        <f>IF(C355="",IF($AK355="","",INDEX(Y$3:Y354,MATCH(MAX(V$3:V354),V$3:V354,0),0)),C355)</f>
        <v/>
      </c>
      <c r="Z355" s="5" t="str">
        <f>IF(D355="",IF($AK355="","",INDEX(Z$3:Z354,MATCH(MAX(W$3:W354),W$3:W354,0),0)),D355)</f>
        <v/>
      </c>
      <c r="AA355" s="5" t="str">
        <f>IF(E355="",IF($AK355="","",INDEX(AA$3:AA354,MATCH(MAX(X$3:X354),X$3:X354,0),0)),E355)</f>
        <v/>
      </c>
      <c r="AB355" s="5" t="str">
        <f t="shared" si="125"/>
        <v/>
      </c>
      <c r="AC355" s="5" t="str">
        <f t="shared" si="126"/>
        <v/>
      </c>
      <c r="AD355" s="11" t="str">
        <f t="shared" si="127"/>
        <v/>
      </c>
      <c r="AE355" s="7" t="str">
        <f t="shared" si="128"/>
        <v/>
      </c>
      <c r="AF355" s="7" t="str">
        <f t="shared" si="129"/>
        <v/>
      </c>
      <c r="AG355" s="12" t="str">
        <f t="shared" si="130"/>
        <v/>
      </c>
      <c r="AH355" s="7" t="str">
        <f t="shared" si="131"/>
        <v/>
      </c>
      <c r="AI355" s="5" t="str">
        <f t="shared" si="132"/>
        <v/>
      </c>
      <c r="AJ355" s="5" t="str">
        <f>IF(H355="","",COUNTA(H$3:H355))</f>
        <v/>
      </c>
      <c r="AK355" s="5" t="str">
        <f>IF(H355="",IF(AI355="","",INDEX(AK$3:AK354,MATCH(MAX(AJ$3:AJ354),AJ$3:AJ354,0),0)),H355)</f>
        <v/>
      </c>
      <c r="AL355" s="5" t="str">
        <f t="shared" si="137"/>
        <v/>
      </c>
      <c r="AM355" s="5" t="str">
        <f t="shared" si="133"/>
        <v/>
      </c>
      <c r="AN355" s="5" t="str">
        <f t="shared" si="134"/>
        <v/>
      </c>
      <c r="AO355" s="57"/>
      <c r="AP355" s="59" t="str">
        <f t="shared" si="135"/>
        <v/>
      </c>
      <c r="AQ355" s="27" t="str">
        <f t="shared" si="138"/>
        <v/>
      </c>
      <c r="AR355" s="5" t="str">
        <f t="shared" si="138"/>
        <v/>
      </c>
      <c r="AS355" s="5" t="str">
        <f t="shared" si="138"/>
        <v/>
      </c>
      <c r="AT355" s="5" t="str">
        <f t="shared" si="138"/>
        <v/>
      </c>
      <c r="AU355" s="5" t="str">
        <f t="shared" si="138"/>
        <v/>
      </c>
      <c r="AV355" s="5" t="str">
        <f t="shared" si="138"/>
        <v/>
      </c>
      <c r="AW355" s="5" t="str">
        <f t="shared" si="138"/>
        <v/>
      </c>
      <c r="AX355" s="5" t="str">
        <f t="shared" si="138"/>
        <v/>
      </c>
      <c r="AY355" s="5" t="str">
        <f t="shared" si="138"/>
        <v/>
      </c>
      <c r="AZ355" s="5" t="str">
        <f t="shared" si="138"/>
        <v/>
      </c>
      <c r="BA355" s="5" t="str">
        <f t="shared" si="138"/>
        <v/>
      </c>
      <c r="BB355" s="5" t="str">
        <f t="shared" si="138"/>
        <v/>
      </c>
      <c r="BC355" s="19"/>
      <c r="BD355" s="5" t="str">
        <f>IF(AQ355="","",RANK(AQ355,AQ$3:AQ$1048576,1)+COUNTIF(AQ$3:AQ355,AQ355)-1)</f>
        <v/>
      </c>
      <c r="BE355" s="5" t="str">
        <f>IF(AR355="","",RANK(AR355,AR$3:AR$1048576,1)+COUNTIF(AR$3:AR355,AR355)-1)</f>
        <v/>
      </c>
      <c r="BF355" s="5" t="str">
        <f>IF(AS355="","",RANK(AS355,AS$3:AS$1048576,1)+COUNTIF(AS$3:AS355,AS355)-1)</f>
        <v/>
      </c>
      <c r="BG355" s="5" t="str">
        <f>IF(AT355="","",RANK(AT355,AT$3:AT$1048576,1)+COUNTIF(AT$3:AT355,AT355)-1)</f>
        <v/>
      </c>
      <c r="BH355" s="5" t="str">
        <f>IF(AU355="","",RANK(AU355,AU$3:AU$1048576,1)+COUNTIF(AU$3:AU355,AU355)-1)</f>
        <v/>
      </c>
      <c r="BI355" s="5" t="str">
        <f>IF(AV355="","",RANK(AV355,AV$3:AV$1048576,1)+COUNTIF(AV$3:AV355,AV355)-1)</f>
        <v/>
      </c>
      <c r="BJ355" s="5" t="str">
        <f>IF(AW355="","",RANK(AW355,AW$3:AW$1048576,1)+COUNTIF(AW$3:AW355,AW355)-1)</f>
        <v/>
      </c>
      <c r="BK355" s="5" t="str">
        <f>IF(AX355="","",RANK(AX355,AX$3:AX$1048576,1)+COUNTIF(AX$3:AX355,AX355)-1)</f>
        <v/>
      </c>
      <c r="BL355" s="5" t="str">
        <f>IF(AY355="","",RANK(AY355,AY$3:AY$1048576,1)+COUNTIF(AY$3:AY355,AY355)-1)</f>
        <v/>
      </c>
      <c r="BM355" s="5" t="str">
        <f>IF(AZ355="","",RANK(AZ355,AZ$3:AZ$1048576,1)+COUNTIF(AZ$3:AZ355,AZ355)-1)</f>
        <v/>
      </c>
      <c r="BN355" s="5" t="str">
        <f>IF(BA355="","",RANK(BA355,BA$3:BA$1048576,1)+COUNTIF(BA$3:BA355,BA355)-1)</f>
        <v/>
      </c>
      <c r="BO355" s="5" t="str">
        <f>IF(BB355="","",RANK(BB355,BB$3:BB$1048576,1)+COUNTIF(BB$3:BB355,BB355)-1)</f>
        <v/>
      </c>
    </row>
    <row r="356" spans="2:67" ht="35.1" customHeight="1" x14ac:dyDescent="0.2">
      <c r="B356" s="116"/>
      <c r="D356" s="102"/>
      <c r="F356" s="73"/>
      <c r="G356" s="103"/>
      <c r="H356" s="104"/>
      <c r="I356" s="105"/>
      <c r="J356" s="106"/>
      <c r="K356" s="107"/>
      <c r="L356" s="62"/>
      <c r="M356" s="111" t="str">
        <f t="shared" si="121"/>
        <v/>
      </c>
      <c r="N356" s="112" t="str">
        <f t="shared" si="122"/>
        <v/>
      </c>
      <c r="T356" s="89" t="str">
        <f t="shared" si="123"/>
        <v/>
      </c>
      <c r="U356" s="90" t="str">
        <f t="shared" si="124"/>
        <v/>
      </c>
      <c r="V356" s="5" t="str">
        <f>IF(C356="","",COUNT(C$3:C356))</f>
        <v/>
      </c>
      <c r="W356" s="5" t="str">
        <f>IF(D356="","",COUNT(D$3:D356))</f>
        <v/>
      </c>
      <c r="X356" s="5" t="str">
        <f>IF(E356="","",COUNT(E$3:E356))</f>
        <v/>
      </c>
      <c r="Y356" s="5" t="str">
        <f>IF(C356="",IF($AK356="","",INDEX(Y$3:Y355,MATCH(MAX(V$3:V355),V$3:V355,0),0)),C356)</f>
        <v/>
      </c>
      <c r="Z356" s="5" t="str">
        <f>IF(D356="",IF($AK356="","",INDEX(Z$3:Z355,MATCH(MAX(W$3:W355),W$3:W355,0),0)),D356)</f>
        <v/>
      </c>
      <c r="AA356" s="5" t="str">
        <f>IF(E356="",IF($AK356="","",INDEX(AA$3:AA355,MATCH(MAX(X$3:X355),X$3:X355,0),0)),E356)</f>
        <v/>
      </c>
      <c r="AB356" s="5" t="str">
        <f t="shared" si="125"/>
        <v/>
      </c>
      <c r="AC356" s="5" t="str">
        <f t="shared" si="126"/>
        <v/>
      </c>
      <c r="AD356" s="11" t="str">
        <f t="shared" si="127"/>
        <v/>
      </c>
      <c r="AE356" s="7" t="str">
        <f t="shared" si="128"/>
        <v/>
      </c>
      <c r="AF356" s="7" t="str">
        <f t="shared" si="129"/>
        <v/>
      </c>
      <c r="AG356" s="12" t="str">
        <f t="shared" si="130"/>
        <v/>
      </c>
      <c r="AH356" s="7" t="str">
        <f t="shared" si="131"/>
        <v/>
      </c>
      <c r="AI356" s="5" t="str">
        <f t="shared" si="132"/>
        <v/>
      </c>
      <c r="AJ356" s="5" t="str">
        <f>IF(H356="","",COUNTA(H$3:H356))</f>
        <v/>
      </c>
      <c r="AK356" s="5" t="str">
        <f>IF(H356="",IF(AI356="","",INDEX(AK$3:AK355,MATCH(MAX(AJ$3:AJ355),AJ$3:AJ355,0),0)),H356)</f>
        <v/>
      </c>
      <c r="AL356" s="5" t="str">
        <f t="shared" si="137"/>
        <v/>
      </c>
      <c r="AM356" s="5" t="str">
        <f t="shared" si="133"/>
        <v/>
      </c>
      <c r="AN356" s="5" t="str">
        <f t="shared" si="134"/>
        <v/>
      </c>
      <c r="AO356" s="57"/>
      <c r="AP356" s="59" t="str">
        <f t="shared" si="135"/>
        <v/>
      </c>
      <c r="AQ356" s="27" t="str">
        <f t="shared" si="138"/>
        <v/>
      </c>
      <c r="AR356" s="5" t="str">
        <f t="shared" si="138"/>
        <v/>
      </c>
      <c r="AS356" s="5" t="str">
        <f t="shared" si="138"/>
        <v/>
      </c>
      <c r="AT356" s="5" t="str">
        <f t="shared" si="138"/>
        <v/>
      </c>
      <c r="AU356" s="5" t="str">
        <f t="shared" si="138"/>
        <v/>
      </c>
      <c r="AV356" s="5" t="str">
        <f t="shared" si="138"/>
        <v/>
      </c>
      <c r="AW356" s="5" t="str">
        <f t="shared" si="138"/>
        <v/>
      </c>
      <c r="AX356" s="5" t="str">
        <f t="shared" si="138"/>
        <v/>
      </c>
      <c r="AY356" s="5" t="str">
        <f t="shared" si="138"/>
        <v/>
      </c>
      <c r="AZ356" s="5" t="str">
        <f t="shared" si="138"/>
        <v/>
      </c>
      <c r="BA356" s="5" t="str">
        <f t="shared" si="138"/>
        <v/>
      </c>
      <c r="BB356" s="5" t="str">
        <f t="shared" si="138"/>
        <v/>
      </c>
      <c r="BC356" s="19"/>
      <c r="BD356" s="5" t="str">
        <f>IF(AQ356="","",RANK(AQ356,AQ$3:AQ$1048576,1)+COUNTIF(AQ$3:AQ356,AQ356)-1)</f>
        <v/>
      </c>
      <c r="BE356" s="5" t="str">
        <f>IF(AR356="","",RANK(AR356,AR$3:AR$1048576,1)+COUNTIF(AR$3:AR356,AR356)-1)</f>
        <v/>
      </c>
      <c r="BF356" s="5" t="str">
        <f>IF(AS356="","",RANK(AS356,AS$3:AS$1048576,1)+COUNTIF(AS$3:AS356,AS356)-1)</f>
        <v/>
      </c>
      <c r="BG356" s="5" t="str">
        <f>IF(AT356="","",RANK(AT356,AT$3:AT$1048576,1)+COUNTIF(AT$3:AT356,AT356)-1)</f>
        <v/>
      </c>
      <c r="BH356" s="5" t="str">
        <f>IF(AU356="","",RANK(AU356,AU$3:AU$1048576,1)+COUNTIF(AU$3:AU356,AU356)-1)</f>
        <v/>
      </c>
      <c r="BI356" s="5" t="str">
        <f>IF(AV356="","",RANK(AV356,AV$3:AV$1048576,1)+COUNTIF(AV$3:AV356,AV356)-1)</f>
        <v/>
      </c>
      <c r="BJ356" s="5" t="str">
        <f>IF(AW356="","",RANK(AW356,AW$3:AW$1048576,1)+COUNTIF(AW$3:AW356,AW356)-1)</f>
        <v/>
      </c>
      <c r="BK356" s="5" t="str">
        <f>IF(AX356="","",RANK(AX356,AX$3:AX$1048576,1)+COUNTIF(AX$3:AX356,AX356)-1)</f>
        <v/>
      </c>
      <c r="BL356" s="5" t="str">
        <f>IF(AY356="","",RANK(AY356,AY$3:AY$1048576,1)+COUNTIF(AY$3:AY356,AY356)-1)</f>
        <v/>
      </c>
      <c r="BM356" s="5" t="str">
        <f>IF(AZ356="","",RANK(AZ356,AZ$3:AZ$1048576,1)+COUNTIF(AZ$3:AZ356,AZ356)-1)</f>
        <v/>
      </c>
      <c r="BN356" s="5" t="str">
        <f>IF(BA356="","",RANK(BA356,BA$3:BA$1048576,1)+COUNTIF(BA$3:BA356,BA356)-1)</f>
        <v/>
      </c>
      <c r="BO356" s="5" t="str">
        <f>IF(BB356="","",RANK(BB356,BB$3:BB$1048576,1)+COUNTIF(BB$3:BB356,BB356)-1)</f>
        <v/>
      </c>
    </row>
    <row r="357" spans="2:67" ht="35.1" customHeight="1" x14ac:dyDescent="0.2">
      <c r="B357" s="116"/>
      <c r="D357" s="102"/>
      <c r="F357" s="73"/>
      <c r="G357" s="103"/>
      <c r="H357" s="104"/>
      <c r="I357" s="105"/>
      <c r="J357" s="106"/>
      <c r="K357" s="107"/>
      <c r="L357" s="62"/>
      <c r="M357" s="111" t="str">
        <f t="shared" si="121"/>
        <v/>
      </c>
      <c r="N357" s="112" t="str">
        <f t="shared" si="122"/>
        <v/>
      </c>
      <c r="T357" s="89" t="str">
        <f t="shared" si="123"/>
        <v/>
      </c>
      <c r="U357" s="90" t="str">
        <f t="shared" si="124"/>
        <v/>
      </c>
      <c r="V357" s="5" t="str">
        <f>IF(C357="","",COUNT(C$3:C357))</f>
        <v/>
      </c>
      <c r="W357" s="5" t="str">
        <f>IF(D357="","",COUNT(D$3:D357))</f>
        <v/>
      </c>
      <c r="X357" s="5" t="str">
        <f>IF(E357="","",COUNT(E$3:E357))</f>
        <v/>
      </c>
      <c r="Y357" s="5" t="str">
        <f>IF(C357="",IF($AK357="","",INDEX(Y$3:Y356,MATCH(MAX(V$3:V356),V$3:V356,0),0)),C357)</f>
        <v/>
      </c>
      <c r="Z357" s="5" t="str">
        <f>IF(D357="",IF($AK357="","",INDEX(Z$3:Z356,MATCH(MAX(W$3:W356),W$3:W356,0),0)),D357)</f>
        <v/>
      </c>
      <c r="AA357" s="5" t="str">
        <f>IF(E357="",IF($AK357="","",INDEX(AA$3:AA356,MATCH(MAX(X$3:X356),X$3:X356,0),0)),E357)</f>
        <v/>
      </c>
      <c r="AB357" s="5" t="str">
        <f t="shared" si="125"/>
        <v/>
      </c>
      <c r="AC357" s="5" t="str">
        <f t="shared" si="126"/>
        <v/>
      </c>
      <c r="AD357" s="11" t="str">
        <f t="shared" si="127"/>
        <v/>
      </c>
      <c r="AE357" s="7" t="str">
        <f t="shared" si="128"/>
        <v/>
      </c>
      <c r="AF357" s="7" t="str">
        <f t="shared" si="129"/>
        <v/>
      </c>
      <c r="AG357" s="12" t="str">
        <f t="shared" si="130"/>
        <v/>
      </c>
      <c r="AH357" s="7" t="str">
        <f t="shared" si="131"/>
        <v/>
      </c>
      <c r="AI357" s="5" t="str">
        <f t="shared" si="132"/>
        <v/>
      </c>
      <c r="AJ357" s="5" t="str">
        <f>IF(H357="","",COUNTA(H$3:H357))</f>
        <v/>
      </c>
      <c r="AK357" s="5" t="str">
        <f>IF(H357="",IF(AI357="","",INDEX(AK$3:AK356,MATCH(MAX(AJ$3:AJ356),AJ$3:AJ356,0),0)),H357)</f>
        <v/>
      </c>
      <c r="AL357" s="5" t="str">
        <f t="shared" si="137"/>
        <v/>
      </c>
      <c r="AM357" s="5" t="str">
        <f t="shared" si="133"/>
        <v/>
      </c>
      <c r="AN357" s="5" t="str">
        <f t="shared" si="134"/>
        <v/>
      </c>
      <c r="AO357" s="57"/>
      <c r="AP357" s="59" t="str">
        <f t="shared" si="135"/>
        <v/>
      </c>
      <c r="AQ357" s="27" t="str">
        <f t="shared" si="138"/>
        <v/>
      </c>
      <c r="AR357" s="5" t="str">
        <f t="shared" si="138"/>
        <v/>
      </c>
      <c r="AS357" s="5" t="str">
        <f t="shared" si="138"/>
        <v/>
      </c>
      <c r="AT357" s="5" t="str">
        <f t="shared" si="138"/>
        <v/>
      </c>
      <c r="AU357" s="5" t="str">
        <f t="shared" si="138"/>
        <v/>
      </c>
      <c r="AV357" s="5" t="str">
        <f t="shared" si="138"/>
        <v/>
      </c>
      <c r="AW357" s="5" t="str">
        <f t="shared" si="138"/>
        <v/>
      </c>
      <c r="AX357" s="5" t="str">
        <f t="shared" si="138"/>
        <v/>
      </c>
      <c r="AY357" s="5" t="str">
        <f t="shared" si="138"/>
        <v/>
      </c>
      <c r="AZ357" s="5" t="str">
        <f t="shared" si="138"/>
        <v/>
      </c>
      <c r="BA357" s="5" t="str">
        <f t="shared" si="138"/>
        <v/>
      </c>
      <c r="BB357" s="5" t="str">
        <f t="shared" si="138"/>
        <v/>
      </c>
      <c r="BC357" s="19"/>
      <c r="BD357" s="5" t="str">
        <f>IF(AQ357="","",RANK(AQ357,AQ$3:AQ$1048576,1)+COUNTIF(AQ$3:AQ357,AQ357)-1)</f>
        <v/>
      </c>
      <c r="BE357" s="5" t="str">
        <f>IF(AR357="","",RANK(AR357,AR$3:AR$1048576,1)+COUNTIF(AR$3:AR357,AR357)-1)</f>
        <v/>
      </c>
      <c r="BF357" s="5" t="str">
        <f>IF(AS357="","",RANK(AS357,AS$3:AS$1048576,1)+COUNTIF(AS$3:AS357,AS357)-1)</f>
        <v/>
      </c>
      <c r="BG357" s="5" t="str">
        <f>IF(AT357="","",RANK(AT357,AT$3:AT$1048576,1)+COUNTIF(AT$3:AT357,AT357)-1)</f>
        <v/>
      </c>
      <c r="BH357" s="5" t="str">
        <f>IF(AU357="","",RANK(AU357,AU$3:AU$1048576,1)+COUNTIF(AU$3:AU357,AU357)-1)</f>
        <v/>
      </c>
      <c r="BI357" s="5" t="str">
        <f>IF(AV357="","",RANK(AV357,AV$3:AV$1048576,1)+COUNTIF(AV$3:AV357,AV357)-1)</f>
        <v/>
      </c>
      <c r="BJ357" s="5" t="str">
        <f>IF(AW357="","",RANK(AW357,AW$3:AW$1048576,1)+COUNTIF(AW$3:AW357,AW357)-1)</f>
        <v/>
      </c>
      <c r="BK357" s="5" t="str">
        <f>IF(AX357="","",RANK(AX357,AX$3:AX$1048576,1)+COUNTIF(AX$3:AX357,AX357)-1)</f>
        <v/>
      </c>
      <c r="BL357" s="5" t="str">
        <f>IF(AY357="","",RANK(AY357,AY$3:AY$1048576,1)+COUNTIF(AY$3:AY357,AY357)-1)</f>
        <v/>
      </c>
      <c r="BM357" s="5" t="str">
        <f>IF(AZ357="","",RANK(AZ357,AZ$3:AZ$1048576,1)+COUNTIF(AZ$3:AZ357,AZ357)-1)</f>
        <v/>
      </c>
      <c r="BN357" s="5" t="str">
        <f>IF(BA357="","",RANK(BA357,BA$3:BA$1048576,1)+COUNTIF(BA$3:BA357,BA357)-1)</f>
        <v/>
      </c>
      <c r="BO357" s="5" t="str">
        <f>IF(BB357="","",RANK(BB357,BB$3:BB$1048576,1)+COUNTIF(BB$3:BB357,BB357)-1)</f>
        <v/>
      </c>
    </row>
    <row r="358" spans="2:67" ht="35.1" customHeight="1" x14ac:dyDescent="0.2">
      <c r="B358" s="116"/>
      <c r="D358" s="102"/>
      <c r="F358" s="73"/>
      <c r="G358" s="103"/>
      <c r="H358" s="104"/>
      <c r="I358" s="105"/>
      <c r="J358" s="106"/>
      <c r="K358" s="107"/>
      <c r="L358" s="62"/>
      <c r="M358" s="111" t="str">
        <f t="shared" si="121"/>
        <v/>
      </c>
      <c r="N358" s="112" t="str">
        <f t="shared" si="122"/>
        <v/>
      </c>
      <c r="T358" s="89" t="str">
        <f t="shared" si="123"/>
        <v/>
      </c>
      <c r="U358" s="90" t="str">
        <f t="shared" si="124"/>
        <v/>
      </c>
      <c r="V358" s="5" t="str">
        <f>IF(C358="","",COUNT(C$3:C358))</f>
        <v/>
      </c>
      <c r="W358" s="5" t="str">
        <f>IF(D358="","",COUNT(D$3:D358))</f>
        <v/>
      </c>
      <c r="X358" s="5" t="str">
        <f>IF(E358="","",COUNT(E$3:E358))</f>
        <v/>
      </c>
      <c r="Y358" s="5" t="str">
        <f>IF(C358="",IF($AK358="","",INDEX(Y$3:Y357,MATCH(MAX(V$3:V357),V$3:V357,0),0)),C358)</f>
        <v/>
      </c>
      <c r="Z358" s="5" t="str">
        <f>IF(D358="",IF($AK358="","",INDEX(Z$3:Z357,MATCH(MAX(W$3:W357),W$3:W357,0),0)),D358)</f>
        <v/>
      </c>
      <c r="AA358" s="5" t="str">
        <f>IF(E358="",IF($AK358="","",INDEX(AA$3:AA357,MATCH(MAX(X$3:X357),X$3:X357,0),0)),E358)</f>
        <v/>
      </c>
      <c r="AB358" s="5" t="str">
        <f t="shared" si="125"/>
        <v/>
      </c>
      <c r="AC358" s="5" t="str">
        <f t="shared" si="126"/>
        <v/>
      </c>
      <c r="AD358" s="11" t="str">
        <f t="shared" si="127"/>
        <v/>
      </c>
      <c r="AE358" s="7" t="str">
        <f t="shared" si="128"/>
        <v/>
      </c>
      <c r="AF358" s="7" t="str">
        <f t="shared" si="129"/>
        <v/>
      </c>
      <c r="AG358" s="12" t="str">
        <f t="shared" si="130"/>
        <v/>
      </c>
      <c r="AH358" s="7" t="str">
        <f t="shared" si="131"/>
        <v/>
      </c>
      <c r="AI358" s="5" t="str">
        <f t="shared" si="132"/>
        <v/>
      </c>
      <c r="AJ358" s="5" t="str">
        <f>IF(H358="","",COUNTA(H$3:H358))</f>
        <v/>
      </c>
      <c r="AK358" s="5" t="str">
        <f>IF(H358="",IF(AI358="","",INDEX(AK$3:AK357,MATCH(MAX(AJ$3:AJ357),AJ$3:AJ357,0),0)),H358)</f>
        <v/>
      </c>
      <c r="AL358" s="5" t="str">
        <f t="shared" si="137"/>
        <v/>
      </c>
      <c r="AM358" s="5" t="str">
        <f t="shared" si="133"/>
        <v/>
      </c>
      <c r="AN358" s="5" t="str">
        <f t="shared" si="134"/>
        <v/>
      </c>
      <c r="AO358" s="57"/>
      <c r="AP358" s="59" t="str">
        <f t="shared" si="135"/>
        <v/>
      </c>
      <c r="AQ358" s="27" t="str">
        <f t="shared" si="138"/>
        <v/>
      </c>
      <c r="AR358" s="5" t="str">
        <f t="shared" si="138"/>
        <v/>
      </c>
      <c r="AS358" s="5" t="str">
        <f t="shared" si="138"/>
        <v/>
      </c>
      <c r="AT358" s="5" t="str">
        <f t="shared" si="138"/>
        <v/>
      </c>
      <c r="AU358" s="5" t="str">
        <f t="shared" si="138"/>
        <v/>
      </c>
      <c r="AV358" s="5" t="str">
        <f t="shared" si="138"/>
        <v/>
      </c>
      <c r="AW358" s="5" t="str">
        <f t="shared" si="138"/>
        <v/>
      </c>
      <c r="AX358" s="5" t="str">
        <f t="shared" si="138"/>
        <v/>
      </c>
      <c r="AY358" s="5" t="str">
        <f t="shared" si="138"/>
        <v/>
      </c>
      <c r="AZ358" s="5" t="str">
        <f t="shared" si="138"/>
        <v/>
      </c>
      <c r="BA358" s="5" t="str">
        <f t="shared" si="138"/>
        <v/>
      </c>
      <c r="BB358" s="5" t="str">
        <f t="shared" si="138"/>
        <v/>
      </c>
      <c r="BC358" s="19"/>
      <c r="BD358" s="5" t="str">
        <f>IF(AQ358="","",RANK(AQ358,AQ$3:AQ$1048576,1)+COUNTIF(AQ$3:AQ358,AQ358)-1)</f>
        <v/>
      </c>
      <c r="BE358" s="5" t="str">
        <f>IF(AR358="","",RANK(AR358,AR$3:AR$1048576,1)+COUNTIF(AR$3:AR358,AR358)-1)</f>
        <v/>
      </c>
      <c r="BF358" s="5" t="str">
        <f>IF(AS358="","",RANK(AS358,AS$3:AS$1048576,1)+COUNTIF(AS$3:AS358,AS358)-1)</f>
        <v/>
      </c>
      <c r="BG358" s="5" t="str">
        <f>IF(AT358="","",RANK(AT358,AT$3:AT$1048576,1)+COUNTIF(AT$3:AT358,AT358)-1)</f>
        <v/>
      </c>
      <c r="BH358" s="5" t="str">
        <f>IF(AU358="","",RANK(AU358,AU$3:AU$1048576,1)+COUNTIF(AU$3:AU358,AU358)-1)</f>
        <v/>
      </c>
      <c r="BI358" s="5" t="str">
        <f>IF(AV358="","",RANK(AV358,AV$3:AV$1048576,1)+COUNTIF(AV$3:AV358,AV358)-1)</f>
        <v/>
      </c>
      <c r="BJ358" s="5" t="str">
        <f>IF(AW358="","",RANK(AW358,AW$3:AW$1048576,1)+COUNTIF(AW$3:AW358,AW358)-1)</f>
        <v/>
      </c>
      <c r="BK358" s="5" t="str">
        <f>IF(AX358="","",RANK(AX358,AX$3:AX$1048576,1)+COUNTIF(AX$3:AX358,AX358)-1)</f>
        <v/>
      </c>
      <c r="BL358" s="5" t="str">
        <f>IF(AY358="","",RANK(AY358,AY$3:AY$1048576,1)+COUNTIF(AY$3:AY358,AY358)-1)</f>
        <v/>
      </c>
      <c r="BM358" s="5" t="str">
        <f>IF(AZ358="","",RANK(AZ358,AZ$3:AZ$1048576,1)+COUNTIF(AZ$3:AZ358,AZ358)-1)</f>
        <v/>
      </c>
      <c r="BN358" s="5" t="str">
        <f>IF(BA358="","",RANK(BA358,BA$3:BA$1048576,1)+COUNTIF(BA$3:BA358,BA358)-1)</f>
        <v/>
      </c>
      <c r="BO358" s="5" t="str">
        <f>IF(BB358="","",RANK(BB358,BB$3:BB$1048576,1)+COUNTIF(BB$3:BB358,BB358)-1)</f>
        <v/>
      </c>
    </row>
    <row r="359" spans="2:67" ht="35.1" customHeight="1" x14ac:dyDescent="0.2">
      <c r="B359" s="116"/>
      <c r="D359" s="102"/>
      <c r="F359" s="73"/>
      <c r="G359" s="103"/>
      <c r="H359" s="104"/>
      <c r="I359" s="105"/>
      <c r="J359" s="106"/>
      <c r="K359" s="107"/>
      <c r="L359" s="62"/>
      <c r="M359" s="111" t="str">
        <f t="shared" si="121"/>
        <v/>
      </c>
      <c r="N359" s="112" t="str">
        <f t="shared" si="122"/>
        <v/>
      </c>
      <c r="T359" s="89" t="str">
        <f t="shared" si="123"/>
        <v/>
      </c>
      <c r="U359" s="90" t="str">
        <f t="shared" si="124"/>
        <v/>
      </c>
      <c r="V359" s="5" t="str">
        <f>IF(C359="","",COUNT(C$3:C359))</f>
        <v/>
      </c>
      <c r="W359" s="5" t="str">
        <f>IF(D359="","",COUNT(D$3:D359))</f>
        <v/>
      </c>
      <c r="X359" s="5" t="str">
        <f>IF(E359="","",COUNT(E$3:E359))</f>
        <v/>
      </c>
      <c r="Y359" s="5" t="str">
        <f>IF(C359="",IF($AK359="","",INDEX(Y$3:Y358,MATCH(MAX(V$3:V358),V$3:V358,0),0)),C359)</f>
        <v/>
      </c>
      <c r="Z359" s="5" t="str">
        <f>IF(D359="",IF($AK359="","",INDEX(Z$3:Z358,MATCH(MAX(W$3:W358),W$3:W358,0),0)),D359)</f>
        <v/>
      </c>
      <c r="AA359" s="5" t="str">
        <f>IF(E359="",IF($AK359="","",INDEX(AA$3:AA358,MATCH(MAX(X$3:X358),X$3:X358,0),0)),E359)</f>
        <v/>
      </c>
      <c r="AB359" s="5" t="str">
        <f t="shared" si="125"/>
        <v/>
      </c>
      <c r="AC359" s="5" t="str">
        <f t="shared" si="126"/>
        <v/>
      </c>
      <c r="AD359" s="11" t="str">
        <f t="shared" si="127"/>
        <v/>
      </c>
      <c r="AE359" s="7" t="str">
        <f t="shared" si="128"/>
        <v/>
      </c>
      <c r="AF359" s="7" t="str">
        <f t="shared" si="129"/>
        <v/>
      </c>
      <c r="AG359" s="12" t="str">
        <f t="shared" si="130"/>
        <v/>
      </c>
      <c r="AH359" s="7" t="str">
        <f t="shared" si="131"/>
        <v/>
      </c>
      <c r="AI359" s="5" t="str">
        <f t="shared" si="132"/>
        <v/>
      </c>
      <c r="AJ359" s="5" t="str">
        <f>IF(H359="","",COUNTA(H$3:H359))</f>
        <v/>
      </c>
      <c r="AK359" s="5" t="str">
        <f>IF(H359="",IF(AI359="","",INDEX(AK$3:AK358,MATCH(MAX(AJ$3:AJ358),AJ$3:AJ358,0),0)),H359)</f>
        <v/>
      </c>
      <c r="AL359" s="5" t="str">
        <f t="shared" si="137"/>
        <v/>
      </c>
      <c r="AM359" s="5" t="str">
        <f t="shared" si="133"/>
        <v/>
      </c>
      <c r="AN359" s="5" t="str">
        <f t="shared" si="134"/>
        <v/>
      </c>
      <c r="AO359" s="57"/>
      <c r="AP359" s="59" t="str">
        <f t="shared" si="135"/>
        <v/>
      </c>
      <c r="AQ359" s="27" t="str">
        <f t="shared" si="138"/>
        <v/>
      </c>
      <c r="AR359" s="5" t="str">
        <f t="shared" si="138"/>
        <v/>
      </c>
      <c r="AS359" s="5" t="str">
        <f t="shared" si="138"/>
        <v/>
      </c>
      <c r="AT359" s="5" t="str">
        <f t="shared" si="138"/>
        <v/>
      </c>
      <c r="AU359" s="5" t="str">
        <f t="shared" si="138"/>
        <v/>
      </c>
      <c r="AV359" s="5" t="str">
        <f t="shared" si="138"/>
        <v/>
      </c>
      <c r="AW359" s="5" t="str">
        <f t="shared" si="138"/>
        <v/>
      </c>
      <c r="AX359" s="5" t="str">
        <f t="shared" si="138"/>
        <v/>
      </c>
      <c r="AY359" s="5" t="str">
        <f t="shared" si="138"/>
        <v/>
      </c>
      <c r="AZ359" s="5" t="str">
        <f t="shared" si="138"/>
        <v/>
      </c>
      <c r="BA359" s="5" t="str">
        <f t="shared" si="138"/>
        <v/>
      </c>
      <c r="BB359" s="5" t="str">
        <f t="shared" si="138"/>
        <v/>
      </c>
      <c r="BC359" s="19"/>
      <c r="BD359" s="5" t="str">
        <f>IF(AQ359="","",RANK(AQ359,AQ$3:AQ$1048576,1)+COUNTIF(AQ$3:AQ359,AQ359)-1)</f>
        <v/>
      </c>
      <c r="BE359" s="5" t="str">
        <f>IF(AR359="","",RANK(AR359,AR$3:AR$1048576,1)+COUNTIF(AR$3:AR359,AR359)-1)</f>
        <v/>
      </c>
      <c r="BF359" s="5" t="str">
        <f>IF(AS359="","",RANK(AS359,AS$3:AS$1048576,1)+COUNTIF(AS$3:AS359,AS359)-1)</f>
        <v/>
      </c>
      <c r="BG359" s="5" t="str">
        <f>IF(AT359="","",RANK(AT359,AT$3:AT$1048576,1)+COUNTIF(AT$3:AT359,AT359)-1)</f>
        <v/>
      </c>
      <c r="BH359" s="5" t="str">
        <f>IF(AU359="","",RANK(AU359,AU$3:AU$1048576,1)+COUNTIF(AU$3:AU359,AU359)-1)</f>
        <v/>
      </c>
      <c r="BI359" s="5" t="str">
        <f>IF(AV359="","",RANK(AV359,AV$3:AV$1048576,1)+COUNTIF(AV$3:AV359,AV359)-1)</f>
        <v/>
      </c>
      <c r="BJ359" s="5" t="str">
        <f>IF(AW359="","",RANK(AW359,AW$3:AW$1048576,1)+COUNTIF(AW$3:AW359,AW359)-1)</f>
        <v/>
      </c>
      <c r="BK359" s="5" t="str">
        <f>IF(AX359="","",RANK(AX359,AX$3:AX$1048576,1)+COUNTIF(AX$3:AX359,AX359)-1)</f>
        <v/>
      </c>
      <c r="BL359" s="5" t="str">
        <f>IF(AY359="","",RANK(AY359,AY$3:AY$1048576,1)+COUNTIF(AY$3:AY359,AY359)-1)</f>
        <v/>
      </c>
      <c r="BM359" s="5" t="str">
        <f>IF(AZ359="","",RANK(AZ359,AZ$3:AZ$1048576,1)+COUNTIF(AZ$3:AZ359,AZ359)-1)</f>
        <v/>
      </c>
      <c r="BN359" s="5" t="str">
        <f>IF(BA359="","",RANK(BA359,BA$3:BA$1048576,1)+COUNTIF(BA$3:BA359,BA359)-1)</f>
        <v/>
      </c>
      <c r="BO359" s="5" t="str">
        <f>IF(BB359="","",RANK(BB359,BB$3:BB$1048576,1)+COUNTIF(BB$3:BB359,BB359)-1)</f>
        <v/>
      </c>
    </row>
    <row r="360" spans="2:67" ht="35.1" customHeight="1" x14ac:dyDescent="0.2">
      <c r="B360" s="116"/>
      <c r="D360" s="102"/>
      <c r="F360" s="73"/>
      <c r="G360" s="103"/>
      <c r="H360" s="104"/>
      <c r="I360" s="105"/>
      <c r="J360" s="106"/>
      <c r="K360" s="107"/>
      <c r="L360" s="62"/>
      <c r="M360" s="111" t="str">
        <f t="shared" si="121"/>
        <v/>
      </c>
      <c r="N360" s="112" t="str">
        <f t="shared" si="122"/>
        <v/>
      </c>
      <c r="T360" s="89" t="str">
        <f t="shared" si="123"/>
        <v/>
      </c>
      <c r="U360" s="90" t="str">
        <f t="shared" si="124"/>
        <v/>
      </c>
      <c r="V360" s="5" t="str">
        <f>IF(C360="","",COUNT(C$3:C360))</f>
        <v/>
      </c>
      <c r="W360" s="5" t="str">
        <f>IF(D360="","",COUNT(D$3:D360))</f>
        <v/>
      </c>
      <c r="X360" s="5" t="str">
        <f>IF(E360="","",COUNT(E$3:E360))</f>
        <v/>
      </c>
      <c r="Y360" s="5" t="str">
        <f>IF(C360="",IF($AK360="","",INDEX(Y$3:Y359,MATCH(MAX(V$3:V359),V$3:V359,0),0)),C360)</f>
        <v/>
      </c>
      <c r="Z360" s="5" t="str">
        <f>IF(D360="",IF($AK360="","",INDEX(Z$3:Z359,MATCH(MAX(W$3:W359),W$3:W359,0),0)),D360)</f>
        <v/>
      </c>
      <c r="AA360" s="5" t="str">
        <f>IF(E360="",IF($AK360="","",INDEX(AA$3:AA359,MATCH(MAX(X$3:X359),X$3:X359,0),0)),E360)</f>
        <v/>
      </c>
      <c r="AB360" s="5" t="str">
        <f t="shared" si="125"/>
        <v/>
      </c>
      <c r="AC360" s="5" t="str">
        <f t="shared" si="126"/>
        <v/>
      </c>
      <c r="AD360" s="11" t="str">
        <f t="shared" si="127"/>
        <v/>
      </c>
      <c r="AE360" s="7" t="str">
        <f t="shared" si="128"/>
        <v/>
      </c>
      <c r="AF360" s="7" t="str">
        <f t="shared" si="129"/>
        <v/>
      </c>
      <c r="AG360" s="12" t="str">
        <f t="shared" si="130"/>
        <v/>
      </c>
      <c r="AH360" s="7" t="str">
        <f t="shared" si="131"/>
        <v/>
      </c>
      <c r="AI360" s="5" t="str">
        <f t="shared" si="132"/>
        <v/>
      </c>
      <c r="AJ360" s="5" t="str">
        <f>IF(H360="","",COUNTA(H$3:H360))</f>
        <v/>
      </c>
      <c r="AK360" s="5" t="str">
        <f>IF(H360="",IF(AI360="","",INDEX(AK$3:AK359,MATCH(MAX(AJ$3:AJ359),AJ$3:AJ359,0),0)),H360)</f>
        <v/>
      </c>
      <c r="AL360" s="5" t="str">
        <f t="shared" si="137"/>
        <v/>
      </c>
      <c r="AM360" s="5" t="str">
        <f t="shared" si="133"/>
        <v/>
      </c>
      <c r="AN360" s="5" t="str">
        <f t="shared" si="134"/>
        <v/>
      </c>
      <c r="AO360" s="57"/>
      <c r="AP360" s="59" t="str">
        <f t="shared" si="135"/>
        <v/>
      </c>
      <c r="AQ360" s="27" t="str">
        <f t="shared" si="138"/>
        <v/>
      </c>
      <c r="AR360" s="5" t="str">
        <f t="shared" si="138"/>
        <v/>
      </c>
      <c r="AS360" s="5" t="str">
        <f t="shared" si="138"/>
        <v/>
      </c>
      <c r="AT360" s="5" t="str">
        <f t="shared" si="138"/>
        <v/>
      </c>
      <c r="AU360" s="5" t="str">
        <f t="shared" si="138"/>
        <v/>
      </c>
      <c r="AV360" s="5" t="str">
        <f t="shared" si="138"/>
        <v/>
      </c>
      <c r="AW360" s="5" t="str">
        <f t="shared" si="138"/>
        <v/>
      </c>
      <c r="AX360" s="5" t="str">
        <f t="shared" si="138"/>
        <v/>
      </c>
      <c r="AY360" s="5" t="str">
        <f t="shared" si="138"/>
        <v/>
      </c>
      <c r="AZ360" s="5" t="str">
        <f t="shared" si="138"/>
        <v/>
      </c>
      <c r="BA360" s="5" t="str">
        <f t="shared" si="138"/>
        <v/>
      </c>
      <c r="BB360" s="5" t="str">
        <f t="shared" si="138"/>
        <v/>
      </c>
      <c r="BC360" s="19"/>
      <c r="BD360" s="5" t="str">
        <f>IF(AQ360="","",RANK(AQ360,AQ$3:AQ$1048576,1)+COUNTIF(AQ$3:AQ360,AQ360)-1)</f>
        <v/>
      </c>
      <c r="BE360" s="5" t="str">
        <f>IF(AR360="","",RANK(AR360,AR$3:AR$1048576,1)+COUNTIF(AR$3:AR360,AR360)-1)</f>
        <v/>
      </c>
      <c r="BF360" s="5" t="str">
        <f>IF(AS360="","",RANK(AS360,AS$3:AS$1048576,1)+COUNTIF(AS$3:AS360,AS360)-1)</f>
        <v/>
      </c>
      <c r="BG360" s="5" t="str">
        <f>IF(AT360="","",RANK(AT360,AT$3:AT$1048576,1)+COUNTIF(AT$3:AT360,AT360)-1)</f>
        <v/>
      </c>
      <c r="BH360" s="5" t="str">
        <f>IF(AU360="","",RANK(AU360,AU$3:AU$1048576,1)+COUNTIF(AU$3:AU360,AU360)-1)</f>
        <v/>
      </c>
      <c r="BI360" s="5" t="str">
        <f>IF(AV360="","",RANK(AV360,AV$3:AV$1048576,1)+COUNTIF(AV$3:AV360,AV360)-1)</f>
        <v/>
      </c>
      <c r="BJ360" s="5" t="str">
        <f>IF(AW360="","",RANK(AW360,AW$3:AW$1048576,1)+COUNTIF(AW$3:AW360,AW360)-1)</f>
        <v/>
      </c>
      <c r="BK360" s="5" t="str">
        <f>IF(AX360="","",RANK(AX360,AX$3:AX$1048576,1)+COUNTIF(AX$3:AX360,AX360)-1)</f>
        <v/>
      </c>
      <c r="BL360" s="5" t="str">
        <f>IF(AY360="","",RANK(AY360,AY$3:AY$1048576,1)+COUNTIF(AY$3:AY360,AY360)-1)</f>
        <v/>
      </c>
      <c r="BM360" s="5" t="str">
        <f>IF(AZ360="","",RANK(AZ360,AZ$3:AZ$1048576,1)+COUNTIF(AZ$3:AZ360,AZ360)-1)</f>
        <v/>
      </c>
      <c r="BN360" s="5" t="str">
        <f>IF(BA360="","",RANK(BA360,BA$3:BA$1048576,1)+COUNTIF(BA$3:BA360,BA360)-1)</f>
        <v/>
      </c>
      <c r="BO360" s="5" t="str">
        <f>IF(BB360="","",RANK(BB360,BB$3:BB$1048576,1)+COUNTIF(BB$3:BB360,BB360)-1)</f>
        <v/>
      </c>
    </row>
    <row r="361" spans="2:67" ht="35.1" customHeight="1" x14ac:dyDescent="0.2">
      <c r="B361" s="116"/>
      <c r="D361" s="102"/>
      <c r="F361" s="73"/>
      <c r="G361" s="103"/>
      <c r="H361" s="104"/>
      <c r="I361" s="105"/>
      <c r="J361" s="106"/>
      <c r="K361" s="107"/>
      <c r="L361" s="62"/>
      <c r="M361" s="111" t="str">
        <f t="shared" si="121"/>
        <v/>
      </c>
      <c r="N361" s="112" t="str">
        <f t="shared" si="122"/>
        <v/>
      </c>
      <c r="T361" s="89" t="str">
        <f t="shared" si="123"/>
        <v/>
      </c>
      <c r="U361" s="90" t="str">
        <f t="shared" si="124"/>
        <v/>
      </c>
      <c r="V361" s="5" t="str">
        <f>IF(C361="","",COUNT(C$3:C361))</f>
        <v/>
      </c>
      <c r="W361" s="5" t="str">
        <f>IF(D361="","",COUNT(D$3:D361))</f>
        <v/>
      </c>
      <c r="X361" s="5" t="str">
        <f>IF(E361="","",COUNT(E$3:E361))</f>
        <v/>
      </c>
      <c r="Y361" s="5" t="str">
        <f>IF(C361="",IF($AK361="","",INDEX(Y$3:Y360,MATCH(MAX(V$3:V360),V$3:V360,0),0)),C361)</f>
        <v/>
      </c>
      <c r="Z361" s="5" t="str">
        <f>IF(D361="",IF($AK361="","",INDEX(Z$3:Z360,MATCH(MAX(W$3:W360),W$3:W360,0),0)),D361)</f>
        <v/>
      </c>
      <c r="AA361" s="5" t="str">
        <f>IF(E361="",IF($AK361="","",INDEX(AA$3:AA360,MATCH(MAX(X$3:X360),X$3:X360,0),0)),E361)</f>
        <v/>
      </c>
      <c r="AB361" s="5" t="str">
        <f t="shared" si="125"/>
        <v/>
      </c>
      <c r="AC361" s="5" t="str">
        <f t="shared" si="126"/>
        <v/>
      </c>
      <c r="AD361" s="11" t="str">
        <f t="shared" si="127"/>
        <v/>
      </c>
      <c r="AE361" s="7" t="str">
        <f t="shared" si="128"/>
        <v/>
      </c>
      <c r="AF361" s="7" t="str">
        <f t="shared" si="129"/>
        <v/>
      </c>
      <c r="AG361" s="12" t="str">
        <f t="shared" si="130"/>
        <v/>
      </c>
      <c r="AH361" s="7" t="str">
        <f t="shared" si="131"/>
        <v/>
      </c>
      <c r="AI361" s="5" t="str">
        <f t="shared" si="132"/>
        <v/>
      </c>
      <c r="AJ361" s="5" t="str">
        <f>IF(H361="","",COUNTA(H$3:H361))</f>
        <v/>
      </c>
      <c r="AK361" s="5" t="str">
        <f>IF(H361="",IF(AI361="","",INDEX(AK$3:AK360,MATCH(MAX(AJ$3:AJ360),AJ$3:AJ360,0),0)),H361)</f>
        <v/>
      </c>
      <c r="AL361" s="5" t="str">
        <f t="shared" si="137"/>
        <v/>
      </c>
      <c r="AM361" s="5" t="str">
        <f t="shared" si="133"/>
        <v/>
      </c>
      <c r="AN361" s="5" t="str">
        <f t="shared" si="134"/>
        <v/>
      </c>
      <c r="AO361" s="57"/>
      <c r="AP361" s="59" t="str">
        <f t="shared" si="135"/>
        <v/>
      </c>
      <c r="AQ361" s="27" t="str">
        <f t="shared" si="138"/>
        <v/>
      </c>
      <c r="AR361" s="5" t="str">
        <f t="shared" si="138"/>
        <v/>
      </c>
      <c r="AS361" s="5" t="str">
        <f t="shared" si="138"/>
        <v/>
      </c>
      <c r="AT361" s="5" t="str">
        <f t="shared" si="138"/>
        <v/>
      </c>
      <c r="AU361" s="5" t="str">
        <f t="shared" si="138"/>
        <v/>
      </c>
      <c r="AV361" s="5" t="str">
        <f t="shared" si="138"/>
        <v/>
      </c>
      <c r="AW361" s="5" t="str">
        <f t="shared" si="138"/>
        <v/>
      </c>
      <c r="AX361" s="5" t="str">
        <f t="shared" si="138"/>
        <v/>
      </c>
      <c r="AY361" s="5" t="str">
        <f t="shared" si="138"/>
        <v/>
      </c>
      <c r="AZ361" s="5" t="str">
        <f t="shared" si="138"/>
        <v/>
      </c>
      <c r="BA361" s="5" t="str">
        <f t="shared" si="138"/>
        <v/>
      </c>
      <c r="BB361" s="5" t="str">
        <f t="shared" si="138"/>
        <v/>
      </c>
      <c r="BC361" s="19"/>
      <c r="BD361" s="5" t="str">
        <f>IF(AQ361="","",RANK(AQ361,AQ$3:AQ$1048576,1)+COUNTIF(AQ$3:AQ361,AQ361)-1)</f>
        <v/>
      </c>
      <c r="BE361" s="5" t="str">
        <f>IF(AR361="","",RANK(AR361,AR$3:AR$1048576,1)+COUNTIF(AR$3:AR361,AR361)-1)</f>
        <v/>
      </c>
      <c r="BF361" s="5" t="str">
        <f>IF(AS361="","",RANK(AS361,AS$3:AS$1048576,1)+COUNTIF(AS$3:AS361,AS361)-1)</f>
        <v/>
      </c>
      <c r="BG361" s="5" t="str">
        <f>IF(AT361="","",RANK(AT361,AT$3:AT$1048576,1)+COUNTIF(AT$3:AT361,AT361)-1)</f>
        <v/>
      </c>
      <c r="BH361" s="5" t="str">
        <f>IF(AU361="","",RANK(AU361,AU$3:AU$1048576,1)+COUNTIF(AU$3:AU361,AU361)-1)</f>
        <v/>
      </c>
      <c r="BI361" s="5" t="str">
        <f>IF(AV361="","",RANK(AV361,AV$3:AV$1048576,1)+COUNTIF(AV$3:AV361,AV361)-1)</f>
        <v/>
      </c>
      <c r="BJ361" s="5" t="str">
        <f>IF(AW361="","",RANK(AW361,AW$3:AW$1048576,1)+COUNTIF(AW$3:AW361,AW361)-1)</f>
        <v/>
      </c>
      <c r="BK361" s="5" t="str">
        <f>IF(AX361="","",RANK(AX361,AX$3:AX$1048576,1)+COUNTIF(AX$3:AX361,AX361)-1)</f>
        <v/>
      </c>
      <c r="BL361" s="5" t="str">
        <f>IF(AY361="","",RANK(AY361,AY$3:AY$1048576,1)+COUNTIF(AY$3:AY361,AY361)-1)</f>
        <v/>
      </c>
      <c r="BM361" s="5" t="str">
        <f>IF(AZ361="","",RANK(AZ361,AZ$3:AZ$1048576,1)+COUNTIF(AZ$3:AZ361,AZ361)-1)</f>
        <v/>
      </c>
      <c r="BN361" s="5" t="str">
        <f>IF(BA361="","",RANK(BA361,BA$3:BA$1048576,1)+COUNTIF(BA$3:BA361,BA361)-1)</f>
        <v/>
      </c>
      <c r="BO361" s="5" t="str">
        <f>IF(BB361="","",RANK(BB361,BB$3:BB$1048576,1)+COUNTIF(BB$3:BB361,BB361)-1)</f>
        <v/>
      </c>
    </row>
    <row r="362" spans="2:67" ht="35.1" customHeight="1" x14ac:dyDescent="0.2">
      <c r="B362" s="116"/>
      <c r="D362" s="102"/>
      <c r="F362" s="73"/>
      <c r="G362" s="103"/>
      <c r="H362" s="104"/>
      <c r="I362" s="105"/>
      <c r="J362" s="106"/>
      <c r="K362" s="107"/>
      <c r="L362" s="62"/>
      <c r="M362" s="111" t="str">
        <f t="shared" si="121"/>
        <v/>
      </c>
      <c r="N362" s="112" t="str">
        <f t="shared" si="122"/>
        <v/>
      </c>
      <c r="T362" s="89" t="str">
        <f t="shared" si="123"/>
        <v/>
      </c>
      <c r="U362" s="90" t="str">
        <f t="shared" si="124"/>
        <v/>
      </c>
      <c r="V362" s="5" t="str">
        <f>IF(C362="","",COUNT(C$3:C362))</f>
        <v/>
      </c>
      <c r="W362" s="5" t="str">
        <f>IF(D362="","",COUNT(D$3:D362))</f>
        <v/>
      </c>
      <c r="X362" s="5" t="str">
        <f>IF(E362="","",COUNT(E$3:E362))</f>
        <v/>
      </c>
      <c r="Y362" s="5" t="str">
        <f>IF(C362="",IF($AK362="","",INDEX(Y$3:Y361,MATCH(MAX(V$3:V361),V$3:V361,0),0)),C362)</f>
        <v/>
      </c>
      <c r="Z362" s="5" t="str">
        <f>IF(D362="",IF($AK362="","",INDEX(Z$3:Z361,MATCH(MAX(W$3:W361),W$3:W361,0),0)),D362)</f>
        <v/>
      </c>
      <c r="AA362" s="5" t="str">
        <f>IF(E362="",IF($AK362="","",INDEX(AA$3:AA361,MATCH(MAX(X$3:X361),X$3:X361,0),0)),E362)</f>
        <v/>
      </c>
      <c r="AB362" s="5" t="str">
        <f t="shared" si="125"/>
        <v/>
      </c>
      <c r="AC362" s="5" t="str">
        <f t="shared" si="126"/>
        <v/>
      </c>
      <c r="AD362" s="11" t="str">
        <f t="shared" si="127"/>
        <v/>
      </c>
      <c r="AE362" s="7" t="str">
        <f t="shared" si="128"/>
        <v/>
      </c>
      <c r="AF362" s="7" t="str">
        <f t="shared" si="129"/>
        <v/>
      </c>
      <c r="AG362" s="12" t="str">
        <f t="shared" si="130"/>
        <v/>
      </c>
      <c r="AH362" s="7" t="str">
        <f t="shared" si="131"/>
        <v/>
      </c>
      <c r="AI362" s="5" t="str">
        <f t="shared" si="132"/>
        <v/>
      </c>
      <c r="AJ362" s="5" t="str">
        <f>IF(H362="","",COUNTA(H$3:H362))</f>
        <v/>
      </c>
      <c r="AK362" s="5" t="str">
        <f>IF(H362="",IF(AI362="","",INDEX(AK$3:AK361,MATCH(MAX(AJ$3:AJ361),AJ$3:AJ361,0),0)),H362)</f>
        <v/>
      </c>
      <c r="AL362" s="5" t="str">
        <f t="shared" si="137"/>
        <v/>
      </c>
      <c r="AM362" s="5" t="str">
        <f t="shared" si="133"/>
        <v/>
      </c>
      <c r="AN362" s="5" t="str">
        <f t="shared" si="134"/>
        <v/>
      </c>
      <c r="AO362" s="57"/>
      <c r="AP362" s="59" t="str">
        <f t="shared" si="135"/>
        <v/>
      </c>
      <c r="AQ362" s="27" t="str">
        <f t="shared" si="138"/>
        <v/>
      </c>
      <c r="AR362" s="5" t="str">
        <f t="shared" si="138"/>
        <v/>
      </c>
      <c r="AS362" s="5" t="str">
        <f t="shared" si="138"/>
        <v/>
      </c>
      <c r="AT362" s="5" t="str">
        <f t="shared" si="138"/>
        <v/>
      </c>
      <c r="AU362" s="5" t="str">
        <f t="shared" si="138"/>
        <v/>
      </c>
      <c r="AV362" s="5" t="str">
        <f t="shared" si="138"/>
        <v/>
      </c>
      <c r="AW362" s="5" t="str">
        <f t="shared" si="138"/>
        <v/>
      </c>
      <c r="AX362" s="5" t="str">
        <f t="shared" si="138"/>
        <v/>
      </c>
      <c r="AY362" s="5" t="str">
        <f t="shared" si="138"/>
        <v/>
      </c>
      <c r="AZ362" s="5" t="str">
        <f t="shared" ref="AQ362:BB383" si="139">IF(AND(AZ$2=$AI362,$AP362&lt;&gt;""),$AP362,"")</f>
        <v/>
      </c>
      <c r="BA362" s="5" t="str">
        <f t="shared" si="139"/>
        <v/>
      </c>
      <c r="BB362" s="5" t="str">
        <f t="shared" si="139"/>
        <v/>
      </c>
      <c r="BC362" s="19"/>
      <c r="BD362" s="5" t="str">
        <f>IF(AQ362="","",RANK(AQ362,AQ$3:AQ$1048576,1)+COUNTIF(AQ$3:AQ362,AQ362)-1)</f>
        <v/>
      </c>
      <c r="BE362" s="5" t="str">
        <f>IF(AR362="","",RANK(AR362,AR$3:AR$1048576,1)+COUNTIF(AR$3:AR362,AR362)-1)</f>
        <v/>
      </c>
      <c r="BF362" s="5" t="str">
        <f>IF(AS362="","",RANK(AS362,AS$3:AS$1048576,1)+COUNTIF(AS$3:AS362,AS362)-1)</f>
        <v/>
      </c>
      <c r="BG362" s="5" t="str">
        <f>IF(AT362="","",RANK(AT362,AT$3:AT$1048576,1)+COUNTIF(AT$3:AT362,AT362)-1)</f>
        <v/>
      </c>
      <c r="BH362" s="5" t="str">
        <f>IF(AU362="","",RANK(AU362,AU$3:AU$1048576,1)+COUNTIF(AU$3:AU362,AU362)-1)</f>
        <v/>
      </c>
      <c r="BI362" s="5" t="str">
        <f>IF(AV362="","",RANK(AV362,AV$3:AV$1048576,1)+COUNTIF(AV$3:AV362,AV362)-1)</f>
        <v/>
      </c>
      <c r="BJ362" s="5" t="str">
        <f>IF(AW362="","",RANK(AW362,AW$3:AW$1048576,1)+COUNTIF(AW$3:AW362,AW362)-1)</f>
        <v/>
      </c>
      <c r="BK362" s="5" t="str">
        <f>IF(AX362="","",RANK(AX362,AX$3:AX$1048576,1)+COUNTIF(AX$3:AX362,AX362)-1)</f>
        <v/>
      </c>
      <c r="BL362" s="5" t="str">
        <f>IF(AY362="","",RANK(AY362,AY$3:AY$1048576,1)+COUNTIF(AY$3:AY362,AY362)-1)</f>
        <v/>
      </c>
      <c r="BM362" s="5" t="str">
        <f>IF(AZ362="","",RANK(AZ362,AZ$3:AZ$1048576,1)+COUNTIF(AZ$3:AZ362,AZ362)-1)</f>
        <v/>
      </c>
      <c r="BN362" s="5" t="str">
        <f>IF(BA362="","",RANK(BA362,BA$3:BA$1048576,1)+COUNTIF(BA$3:BA362,BA362)-1)</f>
        <v/>
      </c>
      <c r="BO362" s="5" t="str">
        <f>IF(BB362="","",RANK(BB362,BB$3:BB$1048576,1)+COUNTIF(BB$3:BB362,BB362)-1)</f>
        <v/>
      </c>
    </row>
    <row r="363" spans="2:67" ht="35.1" customHeight="1" x14ac:dyDescent="0.2">
      <c r="B363" s="116"/>
      <c r="D363" s="102"/>
      <c r="F363" s="73"/>
      <c r="G363" s="103"/>
      <c r="H363" s="104"/>
      <c r="I363" s="105"/>
      <c r="J363" s="106"/>
      <c r="K363" s="107"/>
      <c r="L363" s="62"/>
      <c r="M363" s="111" t="str">
        <f t="shared" si="121"/>
        <v/>
      </c>
      <c r="N363" s="112" t="str">
        <f t="shared" si="122"/>
        <v/>
      </c>
      <c r="T363" s="89" t="str">
        <f t="shared" si="123"/>
        <v/>
      </c>
      <c r="U363" s="90" t="str">
        <f t="shared" si="124"/>
        <v/>
      </c>
      <c r="V363" s="5" t="str">
        <f>IF(C363="","",COUNT(C$3:C363))</f>
        <v/>
      </c>
      <c r="W363" s="5" t="str">
        <f>IF(D363="","",COUNT(D$3:D363))</f>
        <v/>
      </c>
      <c r="X363" s="5" t="str">
        <f>IF(E363="","",COUNT(E$3:E363))</f>
        <v/>
      </c>
      <c r="Y363" s="5" t="str">
        <f>IF(C363="",IF($AK363="","",INDEX(Y$3:Y362,MATCH(MAX(V$3:V362),V$3:V362,0),0)),C363)</f>
        <v/>
      </c>
      <c r="Z363" s="5" t="str">
        <f>IF(D363="",IF($AK363="","",INDEX(Z$3:Z362,MATCH(MAX(W$3:W362),W$3:W362,0),0)),D363)</f>
        <v/>
      </c>
      <c r="AA363" s="5" t="str">
        <f>IF(E363="",IF($AK363="","",INDEX(AA$3:AA362,MATCH(MAX(X$3:X362),X$3:X362,0),0)),E363)</f>
        <v/>
      </c>
      <c r="AB363" s="5" t="str">
        <f t="shared" si="125"/>
        <v/>
      </c>
      <c r="AC363" s="5" t="str">
        <f t="shared" si="126"/>
        <v/>
      </c>
      <c r="AD363" s="11" t="str">
        <f t="shared" si="127"/>
        <v/>
      </c>
      <c r="AE363" s="7" t="str">
        <f t="shared" si="128"/>
        <v/>
      </c>
      <c r="AF363" s="7" t="str">
        <f t="shared" si="129"/>
        <v/>
      </c>
      <c r="AG363" s="12" t="str">
        <f t="shared" si="130"/>
        <v/>
      </c>
      <c r="AH363" s="7" t="str">
        <f t="shared" si="131"/>
        <v/>
      </c>
      <c r="AI363" s="5" t="str">
        <f t="shared" si="132"/>
        <v/>
      </c>
      <c r="AJ363" s="5" t="str">
        <f>IF(H363="","",COUNTA(H$3:H363))</f>
        <v/>
      </c>
      <c r="AK363" s="5" t="str">
        <f>IF(H363="",IF(AI363="","",INDEX(AK$3:AK362,MATCH(MAX(AJ$3:AJ362),AJ$3:AJ362,0),0)),H363)</f>
        <v/>
      </c>
      <c r="AL363" s="5" t="str">
        <f t="shared" si="137"/>
        <v/>
      </c>
      <c r="AM363" s="5" t="str">
        <f t="shared" si="133"/>
        <v/>
      </c>
      <c r="AN363" s="5" t="str">
        <f t="shared" si="134"/>
        <v/>
      </c>
      <c r="AO363" s="57"/>
      <c r="AP363" s="59" t="str">
        <f t="shared" si="135"/>
        <v/>
      </c>
      <c r="AQ363" s="27" t="str">
        <f t="shared" si="139"/>
        <v/>
      </c>
      <c r="AR363" s="5" t="str">
        <f t="shared" si="139"/>
        <v/>
      </c>
      <c r="AS363" s="5" t="str">
        <f t="shared" si="139"/>
        <v/>
      </c>
      <c r="AT363" s="5" t="str">
        <f t="shared" si="139"/>
        <v/>
      </c>
      <c r="AU363" s="5" t="str">
        <f t="shared" si="139"/>
        <v/>
      </c>
      <c r="AV363" s="5" t="str">
        <f t="shared" si="139"/>
        <v/>
      </c>
      <c r="AW363" s="5" t="str">
        <f t="shared" si="139"/>
        <v/>
      </c>
      <c r="AX363" s="5" t="str">
        <f t="shared" si="139"/>
        <v/>
      </c>
      <c r="AY363" s="5" t="str">
        <f t="shared" si="139"/>
        <v/>
      </c>
      <c r="AZ363" s="5" t="str">
        <f t="shared" si="139"/>
        <v/>
      </c>
      <c r="BA363" s="5" t="str">
        <f t="shared" si="139"/>
        <v/>
      </c>
      <c r="BB363" s="5" t="str">
        <f t="shared" si="139"/>
        <v/>
      </c>
      <c r="BC363" s="19"/>
      <c r="BD363" s="5" t="str">
        <f>IF(AQ363="","",RANK(AQ363,AQ$3:AQ$1048576,1)+COUNTIF(AQ$3:AQ363,AQ363)-1)</f>
        <v/>
      </c>
      <c r="BE363" s="5" t="str">
        <f>IF(AR363="","",RANK(AR363,AR$3:AR$1048576,1)+COUNTIF(AR$3:AR363,AR363)-1)</f>
        <v/>
      </c>
      <c r="BF363" s="5" t="str">
        <f>IF(AS363="","",RANK(AS363,AS$3:AS$1048576,1)+COUNTIF(AS$3:AS363,AS363)-1)</f>
        <v/>
      </c>
      <c r="BG363" s="5" t="str">
        <f>IF(AT363="","",RANK(AT363,AT$3:AT$1048576,1)+COUNTIF(AT$3:AT363,AT363)-1)</f>
        <v/>
      </c>
      <c r="BH363" s="5" t="str">
        <f>IF(AU363="","",RANK(AU363,AU$3:AU$1048576,1)+COUNTIF(AU$3:AU363,AU363)-1)</f>
        <v/>
      </c>
      <c r="BI363" s="5" t="str">
        <f>IF(AV363="","",RANK(AV363,AV$3:AV$1048576,1)+COUNTIF(AV$3:AV363,AV363)-1)</f>
        <v/>
      </c>
      <c r="BJ363" s="5" t="str">
        <f>IF(AW363="","",RANK(AW363,AW$3:AW$1048576,1)+COUNTIF(AW$3:AW363,AW363)-1)</f>
        <v/>
      </c>
      <c r="BK363" s="5" t="str">
        <f>IF(AX363="","",RANK(AX363,AX$3:AX$1048576,1)+COUNTIF(AX$3:AX363,AX363)-1)</f>
        <v/>
      </c>
      <c r="BL363" s="5" t="str">
        <f>IF(AY363="","",RANK(AY363,AY$3:AY$1048576,1)+COUNTIF(AY$3:AY363,AY363)-1)</f>
        <v/>
      </c>
      <c r="BM363" s="5" t="str">
        <f>IF(AZ363="","",RANK(AZ363,AZ$3:AZ$1048576,1)+COUNTIF(AZ$3:AZ363,AZ363)-1)</f>
        <v/>
      </c>
      <c r="BN363" s="5" t="str">
        <f>IF(BA363="","",RANK(BA363,BA$3:BA$1048576,1)+COUNTIF(BA$3:BA363,BA363)-1)</f>
        <v/>
      </c>
      <c r="BO363" s="5" t="str">
        <f>IF(BB363="","",RANK(BB363,BB$3:BB$1048576,1)+COUNTIF(BB$3:BB363,BB363)-1)</f>
        <v/>
      </c>
    </row>
    <row r="364" spans="2:67" ht="35.1" customHeight="1" x14ac:dyDescent="0.2">
      <c r="B364" s="116"/>
      <c r="D364" s="102"/>
      <c r="F364" s="73"/>
      <c r="G364" s="103"/>
      <c r="H364" s="104"/>
      <c r="I364" s="105"/>
      <c r="J364" s="106"/>
      <c r="K364" s="107"/>
      <c r="L364" s="62"/>
      <c r="M364" s="111" t="str">
        <f t="shared" ref="M364:M427" si="140">IF(AK364="","",AK364)</f>
        <v/>
      </c>
      <c r="N364" s="112" t="str">
        <f t="shared" ref="N364:N427" si="141">IF(J364="","",IFERROR(IFERROR(INDEX($Q$3:$Q$14,MATCH("*"&amp;J364&amp;"*",$Q$3:$Q$14,0)),INDEX($Q$3:$Q$14,MATCH("*"&amp;J364&amp;"*",$R$3:$R$14,0))),"見つかりません"))</f>
        <v/>
      </c>
      <c r="T364" s="89" t="str">
        <f t="shared" ref="T364:T427" si="142">IF(OR($T$2=0,B364="",AE364="",$T$2&lt;&gt;B364),"",$T$2)</f>
        <v/>
      </c>
      <c r="U364" s="90" t="str">
        <f t="shared" ref="U364:U427" si="143">IFERROR(IF(INDEX(AE$3:AE$1048576,MATCH($T$2,T$3:T$1048576,0),0)=AE364,AE364,""),"")</f>
        <v/>
      </c>
      <c r="V364" s="5" t="str">
        <f>IF(C364="","",COUNT(C$3:C364))</f>
        <v/>
      </c>
      <c r="W364" s="5" t="str">
        <f>IF(D364="","",COUNT(D$3:D364))</f>
        <v/>
      </c>
      <c r="X364" s="5" t="str">
        <f>IF(E364="","",COUNT(E$3:E364))</f>
        <v/>
      </c>
      <c r="Y364" s="5" t="str">
        <f>IF(C364="",IF($AK364="","",INDEX(Y$3:Y363,MATCH(MAX(V$3:V363),V$3:V363,0),0)),C364)</f>
        <v/>
      </c>
      <c r="Z364" s="5" t="str">
        <f>IF(D364="",IF($AK364="","",INDEX(Z$3:Z363,MATCH(MAX(W$3:W363),W$3:W363,0),0)),D364)</f>
        <v/>
      </c>
      <c r="AA364" s="5" t="str">
        <f>IF(E364="",IF($AK364="","",INDEX(AA$3:AA363,MATCH(MAX(X$3:X363),X$3:X363,0),0)),E364)</f>
        <v/>
      </c>
      <c r="AB364" s="5" t="str">
        <f t="shared" ref="AB364:AB427" si="144">IF(F364="","",F364)</f>
        <v/>
      </c>
      <c r="AC364" s="5" t="str">
        <f t="shared" ref="AC364:AC427" si="145">IF(G364="",IF(AB364="","",0),G364)</f>
        <v/>
      </c>
      <c r="AD364" s="11" t="str">
        <f t="shared" ref="AD364:AD427" si="146">IF(COUNT(AB364:AC364)=2,TIME(AB364,AC364,0),"")</f>
        <v/>
      </c>
      <c r="AE364" s="7" t="str">
        <f t="shared" ref="AE364:AE427" si="147">IF(COUNT(Y364:AA364)=3,DATE(Y364,Z364,AA364),"")</f>
        <v/>
      </c>
      <c r="AF364" s="7" t="str">
        <f t="shared" ref="AF364:AF427" si="148">IF(AND(AE364&lt;&gt;"",AK364&lt;&gt;""),SUM(AD364:AE364)&amp;"@"&amp;AK364,"")</f>
        <v/>
      </c>
      <c r="AG364" s="12" t="str">
        <f t="shared" ref="AG364:AG427" si="149">IF(AH364="","",COUNTIF(AH$3:AH$1048576,AH364))</f>
        <v/>
      </c>
      <c r="AH364" s="7" t="str">
        <f t="shared" ref="AH364:AH427" si="150">IF(AND(AE364&lt;&gt;"",AI364&lt;&gt;""),SUM(AD364:AE364)&amp;"@"&amp;AI364,"")</f>
        <v/>
      </c>
      <c r="AI364" s="5" t="str">
        <f t="shared" ref="AI364:AI427" si="151">IF(N364="","",N364)</f>
        <v/>
      </c>
      <c r="AJ364" s="5" t="str">
        <f>IF(H364="","",COUNTA(H$3:H364))</f>
        <v/>
      </c>
      <c r="AK364" s="5" t="str">
        <f>IF(H364="",IF(AI364="","",INDEX(AK$3:AK363,MATCH(MAX(AJ$3:AJ363),AJ$3:AJ363,0),0)),H364)</f>
        <v/>
      </c>
      <c r="AL364" s="5" t="str">
        <f t="shared" si="137"/>
        <v/>
      </c>
      <c r="AM364" s="5" t="str">
        <f t="shared" ref="AM364:AM427" si="152">IF(I364="","",I364)</f>
        <v/>
      </c>
      <c r="AN364" s="5" t="str">
        <f t="shared" ref="AN364:AN427" si="153">IF(K364="","",K364)</f>
        <v/>
      </c>
      <c r="AO364" s="57"/>
      <c r="AP364" s="59" t="str">
        <f t="shared" ref="AP364:AP427" si="154">IF(U364="","",SUM(AD364:AE364))</f>
        <v/>
      </c>
      <c r="AQ364" s="27" t="str">
        <f t="shared" si="139"/>
        <v/>
      </c>
      <c r="AR364" s="5" t="str">
        <f t="shared" si="139"/>
        <v/>
      </c>
      <c r="AS364" s="5" t="str">
        <f t="shared" si="139"/>
        <v/>
      </c>
      <c r="AT364" s="5" t="str">
        <f t="shared" si="139"/>
        <v/>
      </c>
      <c r="AU364" s="5" t="str">
        <f t="shared" si="139"/>
        <v/>
      </c>
      <c r="AV364" s="5" t="str">
        <f t="shared" si="139"/>
        <v/>
      </c>
      <c r="AW364" s="5" t="str">
        <f t="shared" si="139"/>
        <v/>
      </c>
      <c r="AX364" s="5" t="str">
        <f t="shared" si="139"/>
        <v/>
      </c>
      <c r="AY364" s="5" t="str">
        <f t="shared" si="139"/>
        <v/>
      </c>
      <c r="AZ364" s="5" t="str">
        <f t="shared" si="139"/>
        <v/>
      </c>
      <c r="BA364" s="5" t="str">
        <f t="shared" si="139"/>
        <v/>
      </c>
      <c r="BB364" s="5" t="str">
        <f t="shared" si="139"/>
        <v/>
      </c>
      <c r="BC364" s="19"/>
      <c r="BD364" s="5" t="str">
        <f>IF(AQ364="","",RANK(AQ364,AQ$3:AQ$1048576,1)+COUNTIF(AQ$3:AQ364,AQ364)-1)</f>
        <v/>
      </c>
      <c r="BE364" s="5" t="str">
        <f>IF(AR364="","",RANK(AR364,AR$3:AR$1048576,1)+COUNTIF(AR$3:AR364,AR364)-1)</f>
        <v/>
      </c>
      <c r="BF364" s="5" t="str">
        <f>IF(AS364="","",RANK(AS364,AS$3:AS$1048576,1)+COUNTIF(AS$3:AS364,AS364)-1)</f>
        <v/>
      </c>
      <c r="BG364" s="5" t="str">
        <f>IF(AT364="","",RANK(AT364,AT$3:AT$1048576,1)+COUNTIF(AT$3:AT364,AT364)-1)</f>
        <v/>
      </c>
      <c r="BH364" s="5" t="str">
        <f>IF(AU364="","",RANK(AU364,AU$3:AU$1048576,1)+COUNTIF(AU$3:AU364,AU364)-1)</f>
        <v/>
      </c>
      <c r="BI364" s="5" t="str">
        <f>IF(AV364="","",RANK(AV364,AV$3:AV$1048576,1)+COUNTIF(AV$3:AV364,AV364)-1)</f>
        <v/>
      </c>
      <c r="BJ364" s="5" t="str">
        <f>IF(AW364="","",RANK(AW364,AW$3:AW$1048576,1)+COUNTIF(AW$3:AW364,AW364)-1)</f>
        <v/>
      </c>
      <c r="BK364" s="5" t="str">
        <f>IF(AX364="","",RANK(AX364,AX$3:AX$1048576,1)+COUNTIF(AX$3:AX364,AX364)-1)</f>
        <v/>
      </c>
      <c r="BL364" s="5" t="str">
        <f>IF(AY364="","",RANK(AY364,AY$3:AY$1048576,1)+COUNTIF(AY$3:AY364,AY364)-1)</f>
        <v/>
      </c>
      <c r="BM364" s="5" t="str">
        <f>IF(AZ364="","",RANK(AZ364,AZ$3:AZ$1048576,1)+COUNTIF(AZ$3:AZ364,AZ364)-1)</f>
        <v/>
      </c>
      <c r="BN364" s="5" t="str">
        <f>IF(BA364="","",RANK(BA364,BA$3:BA$1048576,1)+COUNTIF(BA$3:BA364,BA364)-1)</f>
        <v/>
      </c>
      <c r="BO364" s="5" t="str">
        <f>IF(BB364="","",RANK(BB364,BB$3:BB$1048576,1)+COUNTIF(BB$3:BB364,BB364)-1)</f>
        <v/>
      </c>
    </row>
    <row r="365" spans="2:67" ht="35.1" customHeight="1" x14ac:dyDescent="0.2">
      <c r="B365" s="116"/>
      <c r="D365" s="102"/>
      <c r="F365" s="73"/>
      <c r="G365" s="103"/>
      <c r="H365" s="104"/>
      <c r="I365" s="105"/>
      <c r="J365" s="106"/>
      <c r="K365" s="107"/>
      <c r="L365" s="62"/>
      <c r="M365" s="111" t="str">
        <f t="shared" si="140"/>
        <v/>
      </c>
      <c r="N365" s="112" t="str">
        <f t="shared" si="141"/>
        <v/>
      </c>
      <c r="T365" s="89" t="str">
        <f t="shared" si="142"/>
        <v/>
      </c>
      <c r="U365" s="90" t="str">
        <f t="shared" si="143"/>
        <v/>
      </c>
      <c r="V365" s="5" t="str">
        <f>IF(C365="","",COUNT(C$3:C365))</f>
        <v/>
      </c>
      <c r="W365" s="5" t="str">
        <f>IF(D365="","",COUNT(D$3:D365))</f>
        <v/>
      </c>
      <c r="X365" s="5" t="str">
        <f>IF(E365="","",COUNT(E$3:E365))</f>
        <v/>
      </c>
      <c r="Y365" s="5" t="str">
        <f>IF(C365="",IF($AK365="","",INDEX(Y$3:Y364,MATCH(MAX(V$3:V364),V$3:V364,0),0)),C365)</f>
        <v/>
      </c>
      <c r="Z365" s="5" t="str">
        <f>IF(D365="",IF($AK365="","",INDEX(Z$3:Z364,MATCH(MAX(W$3:W364),W$3:W364,0),0)),D365)</f>
        <v/>
      </c>
      <c r="AA365" s="5" t="str">
        <f>IF(E365="",IF($AK365="","",INDEX(AA$3:AA364,MATCH(MAX(X$3:X364),X$3:X364,0),0)),E365)</f>
        <v/>
      </c>
      <c r="AB365" s="5" t="str">
        <f t="shared" si="144"/>
        <v/>
      </c>
      <c r="AC365" s="5" t="str">
        <f t="shared" si="145"/>
        <v/>
      </c>
      <c r="AD365" s="11" t="str">
        <f t="shared" si="146"/>
        <v/>
      </c>
      <c r="AE365" s="7" t="str">
        <f t="shared" si="147"/>
        <v/>
      </c>
      <c r="AF365" s="7" t="str">
        <f t="shared" si="148"/>
        <v/>
      </c>
      <c r="AG365" s="12" t="str">
        <f t="shared" si="149"/>
        <v/>
      </c>
      <c r="AH365" s="7" t="str">
        <f t="shared" si="150"/>
        <v/>
      </c>
      <c r="AI365" s="5" t="str">
        <f t="shared" si="151"/>
        <v/>
      </c>
      <c r="AJ365" s="5" t="str">
        <f>IF(H365="","",COUNTA(H$3:H365))</f>
        <v/>
      </c>
      <c r="AK365" s="5" t="str">
        <f>IF(H365="",IF(AI365="","",INDEX(AK$3:AK364,MATCH(MAX(AJ$3:AJ364),AJ$3:AJ364,0),0)),H365)</f>
        <v/>
      </c>
      <c r="AL365" s="5" t="str">
        <f t="shared" si="137"/>
        <v/>
      </c>
      <c r="AM365" s="5" t="str">
        <f t="shared" si="152"/>
        <v/>
      </c>
      <c r="AN365" s="5" t="str">
        <f t="shared" si="153"/>
        <v/>
      </c>
      <c r="AO365" s="57"/>
      <c r="AP365" s="59" t="str">
        <f t="shared" si="154"/>
        <v/>
      </c>
      <c r="AQ365" s="27" t="str">
        <f t="shared" si="139"/>
        <v/>
      </c>
      <c r="AR365" s="5" t="str">
        <f t="shared" si="139"/>
        <v/>
      </c>
      <c r="AS365" s="5" t="str">
        <f t="shared" si="139"/>
        <v/>
      </c>
      <c r="AT365" s="5" t="str">
        <f t="shared" si="139"/>
        <v/>
      </c>
      <c r="AU365" s="5" t="str">
        <f t="shared" si="139"/>
        <v/>
      </c>
      <c r="AV365" s="5" t="str">
        <f t="shared" si="139"/>
        <v/>
      </c>
      <c r="AW365" s="5" t="str">
        <f t="shared" si="139"/>
        <v/>
      </c>
      <c r="AX365" s="5" t="str">
        <f t="shared" si="139"/>
        <v/>
      </c>
      <c r="AY365" s="5" t="str">
        <f t="shared" si="139"/>
        <v/>
      </c>
      <c r="AZ365" s="5" t="str">
        <f t="shared" si="139"/>
        <v/>
      </c>
      <c r="BA365" s="5" t="str">
        <f t="shared" si="139"/>
        <v/>
      </c>
      <c r="BB365" s="5" t="str">
        <f t="shared" si="139"/>
        <v/>
      </c>
      <c r="BC365" s="19"/>
      <c r="BD365" s="5" t="str">
        <f>IF(AQ365="","",RANK(AQ365,AQ$3:AQ$1048576,1)+COUNTIF(AQ$3:AQ365,AQ365)-1)</f>
        <v/>
      </c>
      <c r="BE365" s="5" t="str">
        <f>IF(AR365="","",RANK(AR365,AR$3:AR$1048576,1)+COUNTIF(AR$3:AR365,AR365)-1)</f>
        <v/>
      </c>
      <c r="BF365" s="5" t="str">
        <f>IF(AS365="","",RANK(AS365,AS$3:AS$1048576,1)+COUNTIF(AS$3:AS365,AS365)-1)</f>
        <v/>
      </c>
      <c r="BG365" s="5" t="str">
        <f>IF(AT365="","",RANK(AT365,AT$3:AT$1048576,1)+COUNTIF(AT$3:AT365,AT365)-1)</f>
        <v/>
      </c>
      <c r="BH365" s="5" t="str">
        <f>IF(AU365="","",RANK(AU365,AU$3:AU$1048576,1)+COUNTIF(AU$3:AU365,AU365)-1)</f>
        <v/>
      </c>
      <c r="BI365" s="5" t="str">
        <f>IF(AV365="","",RANK(AV365,AV$3:AV$1048576,1)+COUNTIF(AV$3:AV365,AV365)-1)</f>
        <v/>
      </c>
      <c r="BJ365" s="5" t="str">
        <f>IF(AW365="","",RANK(AW365,AW$3:AW$1048576,1)+COUNTIF(AW$3:AW365,AW365)-1)</f>
        <v/>
      </c>
      <c r="BK365" s="5" t="str">
        <f>IF(AX365="","",RANK(AX365,AX$3:AX$1048576,1)+COUNTIF(AX$3:AX365,AX365)-1)</f>
        <v/>
      </c>
      <c r="BL365" s="5" t="str">
        <f>IF(AY365="","",RANK(AY365,AY$3:AY$1048576,1)+COUNTIF(AY$3:AY365,AY365)-1)</f>
        <v/>
      </c>
      <c r="BM365" s="5" t="str">
        <f>IF(AZ365="","",RANK(AZ365,AZ$3:AZ$1048576,1)+COUNTIF(AZ$3:AZ365,AZ365)-1)</f>
        <v/>
      </c>
      <c r="BN365" s="5" t="str">
        <f>IF(BA365="","",RANK(BA365,BA$3:BA$1048576,1)+COUNTIF(BA$3:BA365,BA365)-1)</f>
        <v/>
      </c>
      <c r="BO365" s="5" t="str">
        <f>IF(BB365="","",RANK(BB365,BB$3:BB$1048576,1)+COUNTIF(BB$3:BB365,BB365)-1)</f>
        <v/>
      </c>
    </row>
    <row r="366" spans="2:67" ht="35.1" customHeight="1" x14ac:dyDescent="0.2">
      <c r="B366" s="116"/>
      <c r="D366" s="102"/>
      <c r="F366" s="73"/>
      <c r="G366" s="103"/>
      <c r="H366" s="104"/>
      <c r="I366" s="105"/>
      <c r="J366" s="106"/>
      <c r="K366" s="107"/>
      <c r="L366" s="62"/>
      <c r="M366" s="111" t="str">
        <f t="shared" si="140"/>
        <v/>
      </c>
      <c r="N366" s="112" t="str">
        <f t="shared" si="141"/>
        <v/>
      </c>
      <c r="T366" s="89" t="str">
        <f t="shared" si="142"/>
        <v/>
      </c>
      <c r="U366" s="90" t="str">
        <f t="shared" si="143"/>
        <v/>
      </c>
      <c r="V366" s="5" t="str">
        <f>IF(C366="","",COUNT(C$3:C366))</f>
        <v/>
      </c>
      <c r="W366" s="5" t="str">
        <f>IF(D366="","",COUNT(D$3:D366))</f>
        <v/>
      </c>
      <c r="X366" s="5" t="str">
        <f>IF(E366="","",COUNT(E$3:E366))</f>
        <v/>
      </c>
      <c r="Y366" s="5" t="str">
        <f>IF(C366="",IF($AK366="","",INDEX(Y$3:Y365,MATCH(MAX(V$3:V365),V$3:V365,0),0)),C366)</f>
        <v/>
      </c>
      <c r="Z366" s="5" t="str">
        <f>IF(D366="",IF($AK366="","",INDEX(Z$3:Z365,MATCH(MAX(W$3:W365),W$3:W365,0),0)),D366)</f>
        <v/>
      </c>
      <c r="AA366" s="5" t="str">
        <f>IF(E366="",IF($AK366="","",INDEX(AA$3:AA365,MATCH(MAX(X$3:X365),X$3:X365,0),0)),E366)</f>
        <v/>
      </c>
      <c r="AB366" s="5" t="str">
        <f t="shared" si="144"/>
        <v/>
      </c>
      <c r="AC366" s="5" t="str">
        <f t="shared" si="145"/>
        <v/>
      </c>
      <c r="AD366" s="11" t="str">
        <f t="shared" si="146"/>
        <v/>
      </c>
      <c r="AE366" s="7" t="str">
        <f t="shared" si="147"/>
        <v/>
      </c>
      <c r="AF366" s="7" t="str">
        <f t="shared" si="148"/>
        <v/>
      </c>
      <c r="AG366" s="12" t="str">
        <f t="shared" si="149"/>
        <v/>
      </c>
      <c r="AH366" s="7" t="str">
        <f t="shared" si="150"/>
        <v/>
      </c>
      <c r="AI366" s="5" t="str">
        <f t="shared" si="151"/>
        <v/>
      </c>
      <c r="AJ366" s="5" t="str">
        <f>IF(H366="","",COUNTA(H$3:H366))</f>
        <v/>
      </c>
      <c r="AK366" s="5" t="str">
        <f>IF(H366="",IF(AI366="","",INDEX(AK$3:AK365,MATCH(MAX(AJ$3:AJ365),AJ$3:AJ365,0),0)),H366)</f>
        <v/>
      </c>
      <c r="AL366" s="5" t="str">
        <f t="shared" si="137"/>
        <v/>
      </c>
      <c r="AM366" s="5" t="str">
        <f t="shared" si="152"/>
        <v/>
      </c>
      <c r="AN366" s="5" t="str">
        <f t="shared" si="153"/>
        <v/>
      </c>
      <c r="AO366" s="57"/>
      <c r="AP366" s="59" t="str">
        <f t="shared" si="154"/>
        <v/>
      </c>
      <c r="AQ366" s="27" t="str">
        <f t="shared" si="139"/>
        <v/>
      </c>
      <c r="AR366" s="5" t="str">
        <f t="shared" si="139"/>
        <v/>
      </c>
      <c r="AS366" s="5" t="str">
        <f t="shared" si="139"/>
        <v/>
      </c>
      <c r="AT366" s="5" t="str">
        <f t="shared" si="139"/>
        <v/>
      </c>
      <c r="AU366" s="5" t="str">
        <f t="shared" si="139"/>
        <v/>
      </c>
      <c r="AV366" s="5" t="str">
        <f t="shared" si="139"/>
        <v/>
      </c>
      <c r="AW366" s="5" t="str">
        <f t="shared" si="139"/>
        <v/>
      </c>
      <c r="AX366" s="5" t="str">
        <f t="shared" si="139"/>
        <v/>
      </c>
      <c r="AY366" s="5" t="str">
        <f t="shared" si="139"/>
        <v/>
      </c>
      <c r="AZ366" s="5" t="str">
        <f t="shared" si="139"/>
        <v/>
      </c>
      <c r="BA366" s="5" t="str">
        <f t="shared" si="139"/>
        <v/>
      </c>
      <c r="BB366" s="5" t="str">
        <f t="shared" si="139"/>
        <v/>
      </c>
      <c r="BC366" s="19"/>
      <c r="BD366" s="5" t="str">
        <f>IF(AQ366="","",RANK(AQ366,AQ$3:AQ$1048576,1)+COUNTIF(AQ$3:AQ366,AQ366)-1)</f>
        <v/>
      </c>
      <c r="BE366" s="5" t="str">
        <f>IF(AR366="","",RANK(AR366,AR$3:AR$1048576,1)+COUNTIF(AR$3:AR366,AR366)-1)</f>
        <v/>
      </c>
      <c r="BF366" s="5" t="str">
        <f>IF(AS366="","",RANK(AS366,AS$3:AS$1048576,1)+COUNTIF(AS$3:AS366,AS366)-1)</f>
        <v/>
      </c>
      <c r="BG366" s="5" t="str">
        <f>IF(AT366="","",RANK(AT366,AT$3:AT$1048576,1)+COUNTIF(AT$3:AT366,AT366)-1)</f>
        <v/>
      </c>
      <c r="BH366" s="5" t="str">
        <f>IF(AU366="","",RANK(AU366,AU$3:AU$1048576,1)+COUNTIF(AU$3:AU366,AU366)-1)</f>
        <v/>
      </c>
      <c r="BI366" s="5" t="str">
        <f>IF(AV366="","",RANK(AV366,AV$3:AV$1048576,1)+COUNTIF(AV$3:AV366,AV366)-1)</f>
        <v/>
      </c>
      <c r="BJ366" s="5" t="str">
        <f>IF(AW366="","",RANK(AW366,AW$3:AW$1048576,1)+COUNTIF(AW$3:AW366,AW366)-1)</f>
        <v/>
      </c>
      <c r="BK366" s="5" t="str">
        <f>IF(AX366="","",RANK(AX366,AX$3:AX$1048576,1)+COUNTIF(AX$3:AX366,AX366)-1)</f>
        <v/>
      </c>
      <c r="BL366" s="5" t="str">
        <f>IF(AY366="","",RANK(AY366,AY$3:AY$1048576,1)+COUNTIF(AY$3:AY366,AY366)-1)</f>
        <v/>
      </c>
      <c r="BM366" s="5" t="str">
        <f>IF(AZ366="","",RANK(AZ366,AZ$3:AZ$1048576,1)+COUNTIF(AZ$3:AZ366,AZ366)-1)</f>
        <v/>
      </c>
      <c r="BN366" s="5" t="str">
        <f>IF(BA366="","",RANK(BA366,BA$3:BA$1048576,1)+COUNTIF(BA$3:BA366,BA366)-1)</f>
        <v/>
      </c>
      <c r="BO366" s="5" t="str">
        <f>IF(BB366="","",RANK(BB366,BB$3:BB$1048576,1)+COUNTIF(BB$3:BB366,BB366)-1)</f>
        <v/>
      </c>
    </row>
    <row r="367" spans="2:67" ht="35.1" customHeight="1" x14ac:dyDescent="0.2">
      <c r="B367" s="116"/>
      <c r="D367" s="102"/>
      <c r="F367" s="73"/>
      <c r="G367" s="103"/>
      <c r="H367" s="104"/>
      <c r="I367" s="105"/>
      <c r="J367" s="106"/>
      <c r="K367" s="107"/>
      <c r="L367" s="62"/>
      <c r="M367" s="111" t="str">
        <f t="shared" si="140"/>
        <v/>
      </c>
      <c r="N367" s="112" t="str">
        <f t="shared" si="141"/>
        <v/>
      </c>
      <c r="T367" s="89" t="str">
        <f t="shared" si="142"/>
        <v/>
      </c>
      <c r="U367" s="90" t="str">
        <f t="shared" si="143"/>
        <v/>
      </c>
      <c r="V367" s="5" t="str">
        <f>IF(C367="","",COUNT(C$3:C367))</f>
        <v/>
      </c>
      <c r="W367" s="5" t="str">
        <f>IF(D367="","",COUNT(D$3:D367))</f>
        <v/>
      </c>
      <c r="X367" s="5" t="str">
        <f>IF(E367="","",COUNT(E$3:E367))</f>
        <v/>
      </c>
      <c r="Y367" s="5" t="str">
        <f>IF(C367="",IF($AK367="","",INDEX(Y$3:Y366,MATCH(MAX(V$3:V366),V$3:V366,0),0)),C367)</f>
        <v/>
      </c>
      <c r="Z367" s="5" t="str">
        <f>IF(D367="",IF($AK367="","",INDEX(Z$3:Z366,MATCH(MAX(W$3:W366),W$3:W366,0),0)),D367)</f>
        <v/>
      </c>
      <c r="AA367" s="5" t="str">
        <f>IF(E367="",IF($AK367="","",INDEX(AA$3:AA366,MATCH(MAX(X$3:X366),X$3:X366,0),0)),E367)</f>
        <v/>
      </c>
      <c r="AB367" s="5" t="str">
        <f t="shared" si="144"/>
        <v/>
      </c>
      <c r="AC367" s="5" t="str">
        <f t="shared" si="145"/>
        <v/>
      </c>
      <c r="AD367" s="11" t="str">
        <f t="shared" si="146"/>
        <v/>
      </c>
      <c r="AE367" s="7" t="str">
        <f t="shared" si="147"/>
        <v/>
      </c>
      <c r="AF367" s="7" t="str">
        <f t="shared" si="148"/>
        <v/>
      </c>
      <c r="AG367" s="12" t="str">
        <f t="shared" si="149"/>
        <v/>
      </c>
      <c r="AH367" s="7" t="str">
        <f t="shared" si="150"/>
        <v/>
      </c>
      <c r="AI367" s="5" t="str">
        <f t="shared" si="151"/>
        <v/>
      </c>
      <c r="AJ367" s="5" t="str">
        <f>IF(H367="","",COUNTA(H$3:H367))</f>
        <v/>
      </c>
      <c r="AK367" s="5" t="str">
        <f>IF(H367="",IF(AI367="","",INDEX(AK$3:AK366,MATCH(MAX(AJ$3:AJ366),AJ$3:AJ366,0),0)),H367)</f>
        <v/>
      </c>
      <c r="AL367" s="5" t="str">
        <f t="shared" si="137"/>
        <v/>
      </c>
      <c r="AM367" s="5" t="str">
        <f t="shared" si="152"/>
        <v/>
      </c>
      <c r="AN367" s="5" t="str">
        <f t="shared" si="153"/>
        <v/>
      </c>
      <c r="AO367" s="57"/>
      <c r="AP367" s="59" t="str">
        <f t="shared" si="154"/>
        <v/>
      </c>
      <c r="AQ367" s="27" t="str">
        <f t="shared" si="139"/>
        <v/>
      </c>
      <c r="AR367" s="5" t="str">
        <f t="shared" si="139"/>
        <v/>
      </c>
      <c r="AS367" s="5" t="str">
        <f t="shared" si="139"/>
        <v/>
      </c>
      <c r="AT367" s="5" t="str">
        <f t="shared" si="139"/>
        <v/>
      </c>
      <c r="AU367" s="5" t="str">
        <f t="shared" si="139"/>
        <v/>
      </c>
      <c r="AV367" s="5" t="str">
        <f t="shared" si="139"/>
        <v/>
      </c>
      <c r="AW367" s="5" t="str">
        <f t="shared" si="139"/>
        <v/>
      </c>
      <c r="AX367" s="5" t="str">
        <f t="shared" si="139"/>
        <v/>
      </c>
      <c r="AY367" s="5" t="str">
        <f t="shared" si="139"/>
        <v/>
      </c>
      <c r="AZ367" s="5" t="str">
        <f t="shared" si="139"/>
        <v/>
      </c>
      <c r="BA367" s="5" t="str">
        <f t="shared" si="139"/>
        <v/>
      </c>
      <c r="BB367" s="5" t="str">
        <f t="shared" si="139"/>
        <v/>
      </c>
      <c r="BC367" s="19"/>
      <c r="BD367" s="5" t="str">
        <f>IF(AQ367="","",RANK(AQ367,AQ$3:AQ$1048576,1)+COUNTIF(AQ$3:AQ367,AQ367)-1)</f>
        <v/>
      </c>
      <c r="BE367" s="5" t="str">
        <f>IF(AR367="","",RANK(AR367,AR$3:AR$1048576,1)+COUNTIF(AR$3:AR367,AR367)-1)</f>
        <v/>
      </c>
      <c r="BF367" s="5" t="str">
        <f>IF(AS367="","",RANK(AS367,AS$3:AS$1048576,1)+COUNTIF(AS$3:AS367,AS367)-1)</f>
        <v/>
      </c>
      <c r="BG367" s="5" t="str">
        <f>IF(AT367="","",RANK(AT367,AT$3:AT$1048576,1)+COUNTIF(AT$3:AT367,AT367)-1)</f>
        <v/>
      </c>
      <c r="BH367" s="5" t="str">
        <f>IF(AU367="","",RANK(AU367,AU$3:AU$1048576,1)+COUNTIF(AU$3:AU367,AU367)-1)</f>
        <v/>
      </c>
      <c r="BI367" s="5" t="str">
        <f>IF(AV367="","",RANK(AV367,AV$3:AV$1048576,1)+COUNTIF(AV$3:AV367,AV367)-1)</f>
        <v/>
      </c>
      <c r="BJ367" s="5" t="str">
        <f>IF(AW367="","",RANK(AW367,AW$3:AW$1048576,1)+COUNTIF(AW$3:AW367,AW367)-1)</f>
        <v/>
      </c>
      <c r="BK367" s="5" t="str">
        <f>IF(AX367="","",RANK(AX367,AX$3:AX$1048576,1)+COUNTIF(AX$3:AX367,AX367)-1)</f>
        <v/>
      </c>
      <c r="BL367" s="5" t="str">
        <f>IF(AY367="","",RANK(AY367,AY$3:AY$1048576,1)+COUNTIF(AY$3:AY367,AY367)-1)</f>
        <v/>
      </c>
      <c r="BM367" s="5" t="str">
        <f>IF(AZ367="","",RANK(AZ367,AZ$3:AZ$1048576,1)+COUNTIF(AZ$3:AZ367,AZ367)-1)</f>
        <v/>
      </c>
      <c r="BN367" s="5" t="str">
        <f>IF(BA367="","",RANK(BA367,BA$3:BA$1048576,1)+COUNTIF(BA$3:BA367,BA367)-1)</f>
        <v/>
      </c>
      <c r="BO367" s="5" t="str">
        <f>IF(BB367="","",RANK(BB367,BB$3:BB$1048576,1)+COUNTIF(BB$3:BB367,BB367)-1)</f>
        <v/>
      </c>
    </row>
    <row r="368" spans="2:67" ht="35.1" customHeight="1" x14ac:dyDescent="0.2">
      <c r="B368" s="116"/>
      <c r="D368" s="102"/>
      <c r="F368" s="73"/>
      <c r="G368" s="103"/>
      <c r="H368" s="104"/>
      <c r="I368" s="105"/>
      <c r="J368" s="106"/>
      <c r="K368" s="107"/>
      <c r="L368" s="62"/>
      <c r="M368" s="111" t="str">
        <f t="shared" si="140"/>
        <v/>
      </c>
      <c r="N368" s="112" t="str">
        <f t="shared" si="141"/>
        <v/>
      </c>
      <c r="T368" s="89" t="str">
        <f t="shared" si="142"/>
        <v/>
      </c>
      <c r="U368" s="90" t="str">
        <f t="shared" si="143"/>
        <v/>
      </c>
      <c r="V368" s="5" t="str">
        <f>IF(C368="","",COUNT(C$3:C368))</f>
        <v/>
      </c>
      <c r="W368" s="5" t="str">
        <f>IF(D368="","",COUNT(D$3:D368))</f>
        <v/>
      </c>
      <c r="X368" s="5" t="str">
        <f>IF(E368="","",COUNT(E$3:E368))</f>
        <v/>
      </c>
      <c r="Y368" s="5" t="str">
        <f>IF(C368="",IF($AK368="","",INDEX(Y$3:Y367,MATCH(MAX(V$3:V367),V$3:V367,0),0)),C368)</f>
        <v/>
      </c>
      <c r="Z368" s="5" t="str">
        <f>IF(D368="",IF($AK368="","",INDEX(Z$3:Z367,MATCH(MAX(W$3:W367),W$3:W367,0),0)),D368)</f>
        <v/>
      </c>
      <c r="AA368" s="5" t="str">
        <f>IF(E368="",IF($AK368="","",INDEX(AA$3:AA367,MATCH(MAX(X$3:X367),X$3:X367,0),0)),E368)</f>
        <v/>
      </c>
      <c r="AB368" s="5" t="str">
        <f t="shared" si="144"/>
        <v/>
      </c>
      <c r="AC368" s="5" t="str">
        <f t="shared" si="145"/>
        <v/>
      </c>
      <c r="AD368" s="11" t="str">
        <f t="shared" si="146"/>
        <v/>
      </c>
      <c r="AE368" s="7" t="str">
        <f t="shared" si="147"/>
        <v/>
      </c>
      <c r="AF368" s="7" t="str">
        <f t="shared" si="148"/>
        <v/>
      </c>
      <c r="AG368" s="12" t="str">
        <f t="shared" si="149"/>
        <v/>
      </c>
      <c r="AH368" s="7" t="str">
        <f t="shared" si="150"/>
        <v/>
      </c>
      <c r="AI368" s="5" t="str">
        <f t="shared" si="151"/>
        <v/>
      </c>
      <c r="AJ368" s="5" t="str">
        <f>IF(H368="","",COUNTA(H$3:H368))</f>
        <v/>
      </c>
      <c r="AK368" s="5" t="str">
        <f>IF(H368="",IF(AI368="","",INDEX(AK$3:AK367,MATCH(MAX(AJ$3:AJ367),AJ$3:AJ367,0),0)),H368)</f>
        <v/>
      </c>
      <c r="AL368" s="5" t="str">
        <f t="shared" si="137"/>
        <v/>
      </c>
      <c r="AM368" s="5" t="str">
        <f t="shared" si="152"/>
        <v/>
      </c>
      <c r="AN368" s="5" t="str">
        <f t="shared" si="153"/>
        <v/>
      </c>
      <c r="AO368" s="57"/>
      <c r="AP368" s="59" t="str">
        <f t="shared" si="154"/>
        <v/>
      </c>
      <c r="AQ368" s="27" t="str">
        <f t="shared" si="139"/>
        <v/>
      </c>
      <c r="AR368" s="5" t="str">
        <f t="shared" si="139"/>
        <v/>
      </c>
      <c r="AS368" s="5" t="str">
        <f t="shared" si="139"/>
        <v/>
      </c>
      <c r="AT368" s="5" t="str">
        <f t="shared" si="139"/>
        <v/>
      </c>
      <c r="AU368" s="5" t="str">
        <f t="shared" si="139"/>
        <v/>
      </c>
      <c r="AV368" s="5" t="str">
        <f t="shared" si="139"/>
        <v/>
      </c>
      <c r="AW368" s="5" t="str">
        <f t="shared" si="139"/>
        <v/>
      </c>
      <c r="AX368" s="5" t="str">
        <f t="shared" si="139"/>
        <v/>
      </c>
      <c r="AY368" s="5" t="str">
        <f t="shared" si="139"/>
        <v/>
      </c>
      <c r="AZ368" s="5" t="str">
        <f t="shared" si="139"/>
        <v/>
      </c>
      <c r="BA368" s="5" t="str">
        <f t="shared" si="139"/>
        <v/>
      </c>
      <c r="BB368" s="5" t="str">
        <f t="shared" si="139"/>
        <v/>
      </c>
      <c r="BC368" s="19"/>
      <c r="BD368" s="5" t="str">
        <f>IF(AQ368="","",RANK(AQ368,AQ$3:AQ$1048576,1)+COUNTIF(AQ$3:AQ368,AQ368)-1)</f>
        <v/>
      </c>
      <c r="BE368" s="5" t="str">
        <f>IF(AR368="","",RANK(AR368,AR$3:AR$1048576,1)+COUNTIF(AR$3:AR368,AR368)-1)</f>
        <v/>
      </c>
      <c r="BF368" s="5" t="str">
        <f>IF(AS368="","",RANK(AS368,AS$3:AS$1048576,1)+COUNTIF(AS$3:AS368,AS368)-1)</f>
        <v/>
      </c>
      <c r="BG368" s="5" t="str">
        <f>IF(AT368="","",RANK(AT368,AT$3:AT$1048576,1)+COUNTIF(AT$3:AT368,AT368)-1)</f>
        <v/>
      </c>
      <c r="BH368" s="5" t="str">
        <f>IF(AU368="","",RANK(AU368,AU$3:AU$1048576,1)+COUNTIF(AU$3:AU368,AU368)-1)</f>
        <v/>
      </c>
      <c r="BI368" s="5" t="str">
        <f>IF(AV368="","",RANK(AV368,AV$3:AV$1048576,1)+COUNTIF(AV$3:AV368,AV368)-1)</f>
        <v/>
      </c>
      <c r="BJ368" s="5" t="str">
        <f>IF(AW368="","",RANK(AW368,AW$3:AW$1048576,1)+COUNTIF(AW$3:AW368,AW368)-1)</f>
        <v/>
      </c>
      <c r="BK368" s="5" t="str">
        <f>IF(AX368="","",RANK(AX368,AX$3:AX$1048576,1)+COUNTIF(AX$3:AX368,AX368)-1)</f>
        <v/>
      </c>
      <c r="BL368" s="5" t="str">
        <f>IF(AY368="","",RANK(AY368,AY$3:AY$1048576,1)+COUNTIF(AY$3:AY368,AY368)-1)</f>
        <v/>
      </c>
      <c r="BM368" s="5" t="str">
        <f>IF(AZ368="","",RANK(AZ368,AZ$3:AZ$1048576,1)+COUNTIF(AZ$3:AZ368,AZ368)-1)</f>
        <v/>
      </c>
      <c r="BN368" s="5" t="str">
        <f>IF(BA368="","",RANK(BA368,BA$3:BA$1048576,1)+COUNTIF(BA$3:BA368,BA368)-1)</f>
        <v/>
      </c>
      <c r="BO368" s="5" t="str">
        <f>IF(BB368="","",RANK(BB368,BB$3:BB$1048576,1)+COUNTIF(BB$3:BB368,BB368)-1)</f>
        <v/>
      </c>
    </row>
    <row r="369" spans="2:67" ht="35.1" customHeight="1" x14ac:dyDescent="0.2">
      <c r="B369" s="116"/>
      <c r="D369" s="102"/>
      <c r="F369" s="73"/>
      <c r="G369" s="103"/>
      <c r="H369" s="104"/>
      <c r="I369" s="105"/>
      <c r="J369" s="106"/>
      <c r="K369" s="107"/>
      <c r="L369" s="62"/>
      <c r="M369" s="111" t="str">
        <f t="shared" si="140"/>
        <v/>
      </c>
      <c r="N369" s="112" t="str">
        <f t="shared" si="141"/>
        <v/>
      </c>
      <c r="T369" s="89" t="str">
        <f t="shared" si="142"/>
        <v/>
      </c>
      <c r="U369" s="90" t="str">
        <f t="shared" si="143"/>
        <v/>
      </c>
      <c r="V369" s="5" t="str">
        <f>IF(C369="","",COUNT(C$3:C369))</f>
        <v/>
      </c>
      <c r="W369" s="5" t="str">
        <f>IF(D369="","",COUNT(D$3:D369))</f>
        <v/>
      </c>
      <c r="X369" s="5" t="str">
        <f>IF(E369="","",COUNT(E$3:E369))</f>
        <v/>
      </c>
      <c r="Y369" s="5" t="str">
        <f>IF(C369="",IF($AK369="","",INDEX(Y$3:Y368,MATCH(MAX(V$3:V368),V$3:V368,0),0)),C369)</f>
        <v/>
      </c>
      <c r="Z369" s="5" t="str">
        <f>IF(D369="",IF($AK369="","",INDEX(Z$3:Z368,MATCH(MAX(W$3:W368),W$3:W368,0),0)),D369)</f>
        <v/>
      </c>
      <c r="AA369" s="5" t="str">
        <f>IF(E369="",IF($AK369="","",INDEX(AA$3:AA368,MATCH(MAX(X$3:X368),X$3:X368,0),0)),E369)</f>
        <v/>
      </c>
      <c r="AB369" s="5" t="str">
        <f t="shared" si="144"/>
        <v/>
      </c>
      <c r="AC369" s="5" t="str">
        <f t="shared" si="145"/>
        <v/>
      </c>
      <c r="AD369" s="11" t="str">
        <f t="shared" si="146"/>
        <v/>
      </c>
      <c r="AE369" s="7" t="str">
        <f t="shared" si="147"/>
        <v/>
      </c>
      <c r="AF369" s="7" t="str">
        <f t="shared" si="148"/>
        <v/>
      </c>
      <c r="AG369" s="12" t="str">
        <f t="shared" si="149"/>
        <v/>
      </c>
      <c r="AH369" s="7" t="str">
        <f t="shared" si="150"/>
        <v/>
      </c>
      <c r="AI369" s="5" t="str">
        <f t="shared" si="151"/>
        <v/>
      </c>
      <c r="AJ369" s="5" t="str">
        <f>IF(H369="","",COUNTA(H$3:H369))</f>
        <v/>
      </c>
      <c r="AK369" s="5" t="str">
        <f>IF(H369="",IF(AI369="","",INDEX(AK$3:AK368,MATCH(MAX(AJ$3:AJ368),AJ$3:AJ368,0),0)),H369)</f>
        <v/>
      </c>
      <c r="AL369" s="5" t="str">
        <f t="shared" si="137"/>
        <v/>
      </c>
      <c r="AM369" s="5" t="str">
        <f t="shared" si="152"/>
        <v/>
      </c>
      <c r="AN369" s="5" t="str">
        <f t="shared" si="153"/>
        <v/>
      </c>
      <c r="AO369" s="57"/>
      <c r="AP369" s="59" t="str">
        <f t="shared" si="154"/>
        <v/>
      </c>
      <c r="AQ369" s="27" t="str">
        <f t="shared" si="139"/>
        <v/>
      </c>
      <c r="AR369" s="5" t="str">
        <f t="shared" si="139"/>
        <v/>
      </c>
      <c r="AS369" s="5" t="str">
        <f t="shared" si="139"/>
        <v/>
      </c>
      <c r="AT369" s="5" t="str">
        <f t="shared" si="139"/>
        <v/>
      </c>
      <c r="AU369" s="5" t="str">
        <f t="shared" si="139"/>
        <v/>
      </c>
      <c r="AV369" s="5" t="str">
        <f t="shared" si="139"/>
        <v/>
      </c>
      <c r="AW369" s="5" t="str">
        <f t="shared" si="139"/>
        <v/>
      </c>
      <c r="AX369" s="5" t="str">
        <f t="shared" si="139"/>
        <v/>
      </c>
      <c r="AY369" s="5" t="str">
        <f t="shared" si="139"/>
        <v/>
      </c>
      <c r="AZ369" s="5" t="str">
        <f t="shared" si="139"/>
        <v/>
      </c>
      <c r="BA369" s="5" t="str">
        <f t="shared" si="139"/>
        <v/>
      </c>
      <c r="BB369" s="5" t="str">
        <f t="shared" si="139"/>
        <v/>
      </c>
      <c r="BC369" s="19"/>
      <c r="BD369" s="5" t="str">
        <f>IF(AQ369="","",RANK(AQ369,AQ$3:AQ$1048576,1)+COUNTIF(AQ$3:AQ369,AQ369)-1)</f>
        <v/>
      </c>
      <c r="BE369" s="5" t="str">
        <f>IF(AR369="","",RANK(AR369,AR$3:AR$1048576,1)+COUNTIF(AR$3:AR369,AR369)-1)</f>
        <v/>
      </c>
      <c r="BF369" s="5" t="str">
        <f>IF(AS369="","",RANK(AS369,AS$3:AS$1048576,1)+COUNTIF(AS$3:AS369,AS369)-1)</f>
        <v/>
      </c>
      <c r="BG369" s="5" t="str">
        <f>IF(AT369="","",RANK(AT369,AT$3:AT$1048576,1)+COUNTIF(AT$3:AT369,AT369)-1)</f>
        <v/>
      </c>
      <c r="BH369" s="5" t="str">
        <f>IF(AU369="","",RANK(AU369,AU$3:AU$1048576,1)+COUNTIF(AU$3:AU369,AU369)-1)</f>
        <v/>
      </c>
      <c r="BI369" s="5" t="str">
        <f>IF(AV369="","",RANK(AV369,AV$3:AV$1048576,1)+COUNTIF(AV$3:AV369,AV369)-1)</f>
        <v/>
      </c>
      <c r="BJ369" s="5" t="str">
        <f>IF(AW369="","",RANK(AW369,AW$3:AW$1048576,1)+COUNTIF(AW$3:AW369,AW369)-1)</f>
        <v/>
      </c>
      <c r="BK369" s="5" t="str">
        <f>IF(AX369="","",RANK(AX369,AX$3:AX$1048576,1)+COUNTIF(AX$3:AX369,AX369)-1)</f>
        <v/>
      </c>
      <c r="BL369" s="5" t="str">
        <f>IF(AY369="","",RANK(AY369,AY$3:AY$1048576,1)+COUNTIF(AY$3:AY369,AY369)-1)</f>
        <v/>
      </c>
      <c r="BM369" s="5" t="str">
        <f>IF(AZ369="","",RANK(AZ369,AZ$3:AZ$1048576,1)+COUNTIF(AZ$3:AZ369,AZ369)-1)</f>
        <v/>
      </c>
      <c r="BN369" s="5" t="str">
        <f>IF(BA369="","",RANK(BA369,BA$3:BA$1048576,1)+COUNTIF(BA$3:BA369,BA369)-1)</f>
        <v/>
      </c>
      <c r="BO369" s="5" t="str">
        <f>IF(BB369="","",RANK(BB369,BB$3:BB$1048576,1)+COUNTIF(BB$3:BB369,BB369)-1)</f>
        <v/>
      </c>
    </row>
    <row r="370" spans="2:67" ht="35.1" customHeight="1" x14ac:dyDescent="0.2">
      <c r="B370" s="116"/>
      <c r="D370" s="102"/>
      <c r="F370" s="73"/>
      <c r="G370" s="103"/>
      <c r="H370" s="104"/>
      <c r="I370" s="105"/>
      <c r="J370" s="106"/>
      <c r="K370" s="107"/>
      <c r="L370" s="62"/>
      <c r="M370" s="111" t="str">
        <f t="shared" si="140"/>
        <v/>
      </c>
      <c r="N370" s="112" t="str">
        <f t="shared" si="141"/>
        <v/>
      </c>
      <c r="T370" s="89" t="str">
        <f t="shared" si="142"/>
        <v/>
      </c>
      <c r="U370" s="90" t="str">
        <f t="shared" si="143"/>
        <v/>
      </c>
      <c r="V370" s="5" t="str">
        <f>IF(C370="","",COUNT(C$3:C370))</f>
        <v/>
      </c>
      <c r="W370" s="5" t="str">
        <f>IF(D370="","",COUNT(D$3:D370))</f>
        <v/>
      </c>
      <c r="X370" s="5" t="str">
        <f>IF(E370="","",COUNT(E$3:E370))</f>
        <v/>
      </c>
      <c r="Y370" s="5" t="str">
        <f>IF(C370="",IF($AK370="","",INDEX(Y$3:Y369,MATCH(MAX(V$3:V369),V$3:V369,0),0)),C370)</f>
        <v/>
      </c>
      <c r="Z370" s="5" t="str">
        <f>IF(D370="",IF($AK370="","",INDEX(Z$3:Z369,MATCH(MAX(W$3:W369),W$3:W369,0),0)),D370)</f>
        <v/>
      </c>
      <c r="AA370" s="5" t="str">
        <f>IF(E370="",IF($AK370="","",INDEX(AA$3:AA369,MATCH(MAX(X$3:X369),X$3:X369,0),0)),E370)</f>
        <v/>
      </c>
      <c r="AB370" s="5" t="str">
        <f t="shared" si="144"/>
        <v/>
      </c>
      <c r="AC370" s="5" t="str">
        <f t="shared" si="145"/>
        <v/>
      </c>
      <c r="AD370" s="11" t="str">
        <f t="shared" si="146"/>
        <v/>
      </c>
      <c r="AE370" s="7" t="str">
        <f t="shared" si="147"/>
        <v/>
      </c>
      <c r="AF370" s="7" t="str">
        <f t="shared" si="148"/>
        <v/>
      </c>
      <c r="AG370" s="12" t="str">
        <f t="shared" si="149"/>
        <v/>
      </c>
      <c r="AH370" s="7" t="str">
        <f t="shared" si="150"/>
        <v/>
      </c>
      <c r="AI370" s="5" t="str">
        <f t="shared" si="151"/>
        <v/>
      </c>
      <c r="AJ370" s="5" t="str">
        <f>IF(H370="","",COUNTA(H$3:H370))</f>
        <v/>
      </c>
      <c r="AK370" s="5" t="str">
        <f>IF(H370="",IF(AI370="","",INDEX(AK$3:AK369,MATCH(MAX(AJ$3:AJ369),AJ$3:AJ369,0),0)),H370)</f>
        <v/>
      </c>
      <c r="AL370" s="5" t="str">
        <f t="shared" si="137"/>
        <v/>
      </c>
      <c r="AM370" s="5" t="str">
        <f t="shared" si="152"/>
        <v/>
      </c>
      <c r="AN370" s="5" t="str">
        <f t="shared" si="153"/>
        <v/>
      </c>
      <c r="AO370" s="57"/>
      <c r="AP370" s="59" t="str">
        <f t="shared" si="154"/>
        <v/>
      </c>
      <c r="AQ370" s="27" t="str">
        <f t="shared" si="139"/>
        <v/>
      </c>
      <c r="AR370" s="5" t="str">
        <f t="shared" si="139"/>
        <v/>
      </c>
      <c r="AS370" s="5" t="str">
        <f t="shared" si="139"/>
        <v/>
      </c>
      <c r="AT370" s="5" t="str">
        <f t="shared" si="139"/>
        <v/>
      </c>
      <c r="AU370" s="5" t="str">
        <f t="shared" si="139"/>
        <v/>
      </c>
      <c r="AV370" s="5" t="str">
        <f t="shared" si="139"/>
        <v/>
      </c>
      <c r="AW370" s="5" t="str">
        <f t="shared" si="139"/>
        <v/>
      </c>
      <c r="AX370" s="5" t="str">
        <f t="shared" si="139"/>
        <v/>
      </c>
      <c r="AY370" s="5" t="str">
        <f t="shared" si="139"/>
        <v/>
      </c>
      <c r="AZ370" s="5" t="str">
        <f t="shared" si="139"/>
        <v/>
      </c>
      <c r="BA370" s="5" t="str">
        <f t="shared" si="139"/>
        <v/>
      </c>
      <c r="BB370" s="5" t="str">
        <f t="shared" si="139"/>
        <v/>
      </c>
      <c r="BC370" s="19"/>
      <c r="BD370" s="5" t="str">
        <f>IF(AQ370="","",RANK(AQ370,AQ$3:AQ$1048576,1)+COUNTIF(AQ$3:AQ370,AQ370)-1)</f>
        <v/>
      </c>
      <c r="BE370" s="5" t="str">
        <f>IF(AR370="","",RANK(AR370,AR$3:AR$1048576,1)+COUNTIF(AR$3:AR370,AR370)-1)</f>
        <v/>
      </c>
      <c r="BF370" s="5" t="str">
        <f>IF(AS370="","",RANK(AS370,AS$3:AS$1048576,1)+COUNTIF(AS$3:AS370,AS370)-1)</f>
        <v/>
      </c>
      <c r="BG370" s="5" t="str">
        <f>IF(AT370="","",RANK(AT370,AT$3:AT$1048576,1)+COUNTIF(AT$3:AT370,AT370)-1)</f>
        <v/>
      </c>
      <c r="BH370" s="5" t="str">
        <f>IF(AU370="","",RANK(AU370,AU$3:AU$1048576,1)+COUNTIF(AU$3:AU370,AU370)-1)</f>
        <v/>
      </c>
      <c r="BI370" s="5" t="str">
        <f>IF(AV370="","",RANK(AV370,AV$3:AV$1048576,1)+COUNTIF(AV$3:AV370,AV370)-1)</f>
        <v/>
      </c>
      <c r="BJ370" s="5" t="str">
        <f>IF(AW370="","",RANK(AW370,AW$3:AW$1048576,1)+COUNTIF(AW$3:AW370,AW370)-1)</f>
        <v/>
      </c>
      <c r="BK370" s="5" t="str">
        <f>IF(AX370="","",RANK(AX370,AX$3:AX$1048576,1)+COUNTIF(AX$3:AX370,AX370)-1)</f>
        <v/>
      </c>
      <c r="BL370" s="5" t="str">
        <f>IF(AY370="","",RANK(AY370,AY$3:AY$1048576,1)+COUNTIF(AY$3:AY370,AY370)-1)</f>
        <v/>
      </c>
      <c r="BM370" s="5" t="str">
        <f>IF(AZ370="","",RANK(AZ370,AZ$3:AZ$1048576,1)+COUNTIF(AZ$3:AZ370,AZ370)-1)</f>
        <v/>
      </c>
      <c r="BN370" s="5" t="str">
        <f>IF(BA370="","",RANK(BA370,BA$3:BA$1048576,1)+COUNTIF(BA$3:BA370,BA370)-1)</f>
        <v/>
      </c>
      <c r="BO370" s="5" t="str">
        <f>IF(BB370="","",RANK(BB370,BB$3:BB$1048576,1)+COUNTIF(BB$3:BB370,BB370)-1)</f>
        <v/>
      </c>
    </row>
    <row r="371" spans="2:67" ht="35.1" customHeight="1" x14ac:dyDescent="0.2">
      <c r="B371" s="116"/>
      <c r="D371" s="102"/>
      <c r="F371" s="73"/>
      <c r="G371" s="103"/>
      <c r="H371" s="104"/>
      <c r="I371" s="105"/>
      <c r="J371" s="106"/>
      <c r="K371" s="107"/>
      <c r="L371" s="62"/>
      <c r="M371" s="111" t="str">
        <f t="shared" si="140"/>
        <v/>
      </c>
      <c r="N371" s="112" t="str">
        <f t="shared" si="141"/>
        <v/>
      </c>
      <c r="T371" s="89" t="str">
        <f t="shared" si="142"/>
        <v/>
      </c>
      <c r="U371" s="90" t="str">
        <f t="shared" si="143"/>
        <v/>
      </c>
      <c r="V371" s="5" t="str">
        <f>IF(C371="","",COUNT(C$3:C371))</f>
        <v/>
      </c>
      <c r="W371" s="5" t="str">
        <f>IF(D371="","",COUNT(D$3:D371))</f>
        <v/>
      </c>
      <c r="X371" s="5" t="str">
        <f>IF(E371="","",COUNT(E$3:E371))</f>
        <v/>
      </c>
      <c r="Y371" s="5" t="str">
        <f>IF(C371="",IF($AK371="","",INDEX(Y$3:Y370,MATCH(MAX(V$3:V370),V$3:V370,0),0)),C371)</f>
        <v/>
      </c>
      <c r="Z371" s="5" t="str">
        <f>IF(D371="",IF($AK371="","",INDEX(Z$3:Z370,MATCH(MAX(W$3:W370),W$3:W370,0),0)),D371)</f>
        <v/>
      </c>
      <c r="AA371" s="5" t="str">
        <f>IF(E371="",IF($AK371="","",INDEX(AA$3:AA370,MATCH(MAX(X$3:X370),X$3:X370,0),0)),E371)</f>
        <v/>
      </c>
      <c r="AB371" s="5" t="str">
        <f t="shared" si="144"/>
        <v/>
      </c>
      <c r="AC371" s="5" t="str">
        <f t="shared" si="145"/>
        <v/>
      </c>
      <c r="AD371" s="11" t="str">
        <f t="shared" si="146"/>
        <v/>
      </c>
      <c r="AE371" s="7" t="str">
        <f t="shared" si="147"/>
        <v/>
      </c>
      <c r="AF371" s="7" t="str">
        <f t="shared" si="148"/>
        <v/>
      </c>
      <c r="AG371" s="12" t="str">
        <f t="shared" si="149"/>
        <v/>
      </c>
      <c r="AH371" s="7" t="str">
        <f t="shared" si="150"/>
        <v/>
      </c>
      <c r="AI371" s="5" t="str">
        <f t="shared" si="151"/>
        <v/>
      </c>
      <c r="AJ371" s="5" t="str">
        <f>IF(H371="","",COUNTA(H$3:H371))</f>
        <v/>
      </c>
      <c r="AK371" s="5" t="str">
        <f>IF(H371="",IF(AI371="","",INDEX(AK$3:AK370,MATCH(MAX(AJ$3:AJ370),AJ$3:AJ370,0),0)),H371)</f>
        <v/>
      </c>
      <c r="AL371" s="5" t="str">
        <f t="shared" si="137"/>
        <v/>
      </c>
      <c r="AM371" s="5" t="str">
        <f t="shared" si="152"/>
        <v/>
      </c>
      <c r="AN371" s="5" t="str">
        <f t="shared" si="153"/>
        <v/>
      </c>
      <c r="AO371" s="57"/>
      <c r="AP371" s="59" t="str">
        <f t="shared" si="154"/>
        <v/>
      </c>
      <c r="AQ371" s="27" t="str">
        <f t="shared" si="139"/>
        <v/>
      </c>
      <c r="AR371" s="5" t="str">
        <f t="shared" si="139"/>
        <v/>
      </c>
      <c r="AS371" s="5" t="str">
        <f t="shared" si="139"/>
        <v/>
      </c>
      <c r="AT371" s="5" t="str">
        <f t="shared" si="139"/>
        <v/>
      </c>
      <c r="AU371" s="5" t="str">
        <f t="shared" si="139"/>
        <v/>
      </c>
      <c r="AV371" s="5" t="str">
        <f t="shared" si="139"/>
        <v/>
      </c>
      <c r="AW371" s="5" t="str">
        <f t="shared" si="139"/>
        <v/>
      </c>
      <c r="AX371" s="5" t="str">
        <f t="shared" si="139"/>
        <v/>
      </c>
      <c r="AY371" s="5" t="str">
        <f t="shared" si="139"/>
        <v/>
      </c>
      <c r="AZ371" s="5" t="str">
        <f t="shared" si="139"/>
        <v/>
      </c>
      <c r="BA371" s="5" t="str">
        <f t="shared" si="139"/>
        <v/>
      </c>
      <c r="BB371" s="5" t="str">
        <f t="shared" si="139"/>
        <v/>
      </c>
      <c r="BC371" s="19"/>
      <c r="BD371" s="5" t="str">
        <f>IF(AQ371="","",RANK(AQ371,AQ$3:AQ$1048576,1)+COUNTIF(AQ$3:AQ371,AQ371)-1)</f>
        <v/>
      </c>
      <c r="BE371" s="5" t="str">
        <f>IF(AR371="","",RANK(AR371,AR$3:AR$1048576,1)+COUNTIF(AR$3:AR371,AR371)-1)</f>
        <v/>
      </c>
      <c r="BF371" s="5" t="str">
        <f>IF(AS371="","",RANK(AS371,AS$3:AS$1048576,1)+COUNTIF(AS$3:AS371,AS371)-1)</f>
        <v/>
      </c>
      <c r="BG371" s="5" t="str">
        <f>IF(AT371="","",RANK(AT371,AT$3:AT$1048576,1)+COUNTIF(AT$3:AT371,AT371)-1)</f>
        <v/>
      </c>
      <c r="BH371" s="5" t="str">
        <f>IF(AU371="","",RANK(AU371,AU$3:AU$1048576,1)+COUNTIF(AU$3:AU371,AU371)-1)</f>
        <v/>
      </c>
      <c r="BI371" s="5" t="str">
        <f>IF(AV371="","",RANK(AV371,AV$3:AV$1048576,1)+COUNTIF(AV$3:AV371,AV371)-1)</f>
        <v/>
      </c>
      <c r="BJ371" s="5" t="str">
        <f>IF(AW371="","",RANK(AW371,AW$3:AW$1048576,1)+COUNTIF(AW$3:AW371,AW371)-1)</f>
        <v/>
      </c>
      <c r="BK371" s="5" t="str">
        <f>IF(AX371="","",RANK(AX371,AX$3:AX$1048576,1)+COUNTIF(AX$3:AX371,AX371)-1)</f>
        <v/>
      </c>
      <c r="BL371" s="5" t="str">
        <f>IF(AY371="","",RANK(AY371,AY$3:AY$1048576,1)+COUNTIF(AY$3:AY371,AY371)-1)</f>
        <v/>
      </c>
      <c r="BM371" s="5" t="str">
        <f>IF(AZ371="","",RANK(AZ371,AZ$3:AZ$1048576,1)+COUNTIF(AZ$3:AZ371,AZ371)-1)</f>
        <v/>
      </c>
      <c r="BN371" s="5" t="str">
        <f>IF(BA371="","",RANK(BA371,BA$3:BA$1048576,1)+COUNTIF(BA$3:BA371,BA371)-1)</f>
        <v/>
      </c>
      <c r="BO371" s="5" t="str">
        <f>IF(BB371="","",RANK(BB371,BB$3:BB$1048576,1)+COUNTIF(BB$3:BB371,BB371)-1)</f>
        <v/>
      </c>
    </row>
    <row r="372" spans="2:67" ht="35.1" customHeight="1" x14ac:dyDescent="0.2">
      <c r="B372" s="116"/>
      <c r="D372" s="102"/>
      <c r="F372" s="73"/>
      <c r="G372" s="103"/>
      <c r="H372" s="104"/>
      <c r="I372" s="105"/>
      <c r="J372" s="106"/>
      <c r="K372" s="107"/>
      <c r="L372" s="62"/>
      <c r="M372" s="111" t="str">
        <f t="shared" si="140"/>
        <v/>
      </c>
      <c r="N372" s="112" t="str">
        <f t="shared" si="141"/>
        <v/>
      </c>
      <c r="T372" s="89" t="str">
        <f t="shared" si="142"/>
        <v/>
      </c>
      <c r="U372" s="90" t="str">
        <f t="shared" si="143"/>
        <v/>
      </c>
      <c r="V372" s="5" t="str">
        <f>IF(C372="","",COUNT(C$3:C372))</f>
        <v/>
      </c>
      <c r="W372" s="5" t="str">
        <f>IF(D372="","",COUNT(D$3:D372))</f>
        <v/>
      </c>
      <c r="X372" s="5" t="str">
        <f>IF(E372="","",COUNT(E$3:E372))</f>
        <v/>
      </c>
      <c r="Y372" s="5" t="str">
        <f>IF(C372="",IF($AK372="","",INDEX(Y$3:Y371,MATCH(MAX(V$3:V371),V$3:V371,0),0)),C372)</f>
        <v/>
      </c>
      <c r="Z372" s="5" t="str">
        <f>IF(D372="",IF($AK372="","",INDEX(Z$3:Z371,MATCH(MAX(W$3:W371),W$3:W371,0),0)),D372)</f>
        <v/>
      </c>
      <c r="AA372" s="5" t="str">
        <f>IF(E372="",IF($AK372="","",INDEX(AA$3:AA371,MATCH(MAX(X$3:X371),X$3:X371,0),0)),E372)</f>
        <v/>
      </c>
      <c r="AB372" s="5" t="str">
        <f t="shared" si="144"/>
        <v/>
      </c>
      <c r="AC372" s="5" t="str">
        <f t="shared" si="145"/>
        <v/>
      </c>
      <c r="AD372" s="11" t="str">
        <f t="shared" si="146"/>
        <v/>
      </c>
      <c r="AE372" s="7" t="str">
        <f t="shared" si="147"/>
        <v/>
      </c>
      <c r="AF372" s="7" t="str">
        <f t="shared" si="148"/>
        <v/>
      </c>
      <c r="AG372" s="12" t="str">
        <f t="shared" si="149"/>
        <v/>
      </c>
      <c r="AH372" s="7" t="str">
        <f t="shared" si="150"/>
        <v/>
      </c>
      <c r="AI372" s="5" t="str">
        <f t="shared" si="151"/>
        <v/>
      </c>
      <c r="AJ372" s="5" t="str">
        <f>IF(H372="","",COUNTA(H$3:H372))</f>
        <v/>
      </c>
      <c r="AK372" s="5" t="str">
        <f>IF(H372="",IF(AI372="","",INDEX(AK$3:AK371,MATCH(MAX(AJ$3:AJ371),AJ$3:AJ371,0),0)),H372)</f>
        <v/>
      </c>
      <c r="AL372" s="5" t="str">
        <f t="shared" si="137"/>
        <v/>
      </c>
      <c r="AM372" s="5" t="str">
        <f t="shared" si="152"/>
        <v/>
      </c>
      <c r="AN372" s="5" t="str">
        <f t="shared" si="153"/>
        <v/>
      </c>
      <c r="AO372" s="57"/>
      <c r="AP372" s="59" t="str">
        <f t="shared" si="154"/>
        <v/>
      </c>
      <c r="AQ372" s="27" t="str">
        <f t="shared" si="139"/>
        <v/>
      </c>
      <c r="AR372" s="5" t="str">
        <f t="shared" si="139"/>
        <v/>
      </c>
      <c r="AS372" s="5" t="str">
        <f t="shared" si="139"/>
        <v/>
      </c>
      <c r="AT372" s="5" t="str">
        <f t="shared" si="139"/>
        <v/>
      </c>
      <c r="AU372" s="5" t="str">
        <f t="shared" si="139"/>
        <v/>
      </c>
      <c r="AV372" s="5" t="str">
        <f t="shared" si="139"/>
        <v/>
      </c>
      <c r="AW372" s="5" t="str">
        <f t="shared" si="139"/>
        <v/>
      </c>
      <c r="AX372" s="5" t="str">
        <f t="shared" si="139"/>
        <v/>
      </c>
      <c r="AY372" s="5" t="str">
        <f t="shared" si="139"/>
        <v/>
      </c>
      <c r="AZ372" s="5" t="str">
        <f t="shared" si="139"/>
        <v/>
      </c>
      <c r="BA372" s="5" t="str">
        <f t="shared" si="139"/>
        <v/>
      </c>
      <c r="BB372" s="5" t="str">
        <f t="shared" si="139"/>
        <v/>
      </c>
      <c r="BC372" s="19"/>
      <c r="BD372" s="5" t="str">
        <f>IF(AQ372="","",RANK(AQ372,AQ$3:AQ$1048576,1)+COUNTIF(AQ$3:AQ372,AQ372)-1)</f>
        <v/>
      </c>
      <c r="BE372" s="5" t="str">
        <f>IF(AR372="","",RANK(AR372,AR$3:AR$1048576,1)+COUNTIF(AR$3:AR372,AR372)-1)</f>
        <v/>
      </c>
      <c r="BF372" s="5" t="str">
        <f>IF(AS372="","",RANK(AS372,AS$3:AS$1048576,1)+COUNTIF(AS$3:AS372,AS372)-1)</f>
        <v/>
      </c>
      <c r="BG372" s="5" t="str">
        <f>IF(AT372="","",RANK(AT372,AT$3:AT$1048576,1)+COUNTIF(AT$3:AT372,AT372)-1)</f>
        <v/>
      </c>
      <c r="BH372" s="5" t="str">
        <f>IF(AU372="","",RANK(AU372,AU$3:AU$1048576,1)+COUNTIF(AU$3:AU372,AU372)-1)</f>
        <v/>
      </c>
      <c r="BI372" s="5" t="str">
        <f>IF(AV372="","",RANK(AV372,AV$3:AV$1048576,1)+COUNTIF(AV$3:AV372,AV372)-1)</f>
        <v/>
      </c>
      <c r="BJ372" s="5" t="str">
        <f>IF(AW372="","",RANK(AW372,AW$3:AW$1048576,1)+COUNTIF(AW$3:AW372,AW372)-1)</f>
        <v/>
      </c>
      <c r="BK372" s="5" t="str">
        <f>IF(AX372="","",RANK(AX372,AX$3:AX$1048576,1)+COUNTIF(AX$3:AX372,AX372)-1)</f>
        <v/>
      </c>
      <c r="BL372" s="5" t="str">
        <f>IF(AY372="","",RANK(AY372,AY$3:AY$1048576,1)+COUNTIF(AY$3:AY372,AY372)-1)</f>
        <v/>
      </c>
      <c r="BM372" s="5" t="str">
        <f>IF(AZ372="","",RANK(AZ372,AZ$3:AZ$1048576,1)+COUNTIF(AZ$3:AZ372,AZ372)-1)</f>
        <v/>
      </c>
      <c r="BN372" s="5" t="str">
        <f>IF(BA372="","",RANK(BA372,BA$3:BA$1048576,1)+COUNTIF(BA$3:BA372,BA372)-1)</f>
        <v/>
      </c>
      <c r="BO372" s="5" t="str">
        <f>IF(BB372="","",RANK(BB372,BB$3:BB$1048576,1)+COUNTIF(BB$3:BB372,BB372)-1)</f>
        <v/>
      </c>
    </row>
    <row r="373" spans="2:67" ht="35.1" customHeight="1" x14ac:dyDescent="0.2">
      <c r="B373" s="116"/>
      <c r="D373" s="102"/>
      <c r="F373" s="73"/>
      <c r="G373" s="103"/>
      <c r="H373" s="104"/>
      <c r="I373" s="105"/>
      <c r="J373" s="106"/>
      <c r="K373" s="107"/>
      <c r="L373" s="62"/>
      <c r="M373" s="111" t="str">
        <f t="shared" si="140"/>
        <v/>
      </c>
      <c r="N373" s="112" t="str">
        <f t="shared" si="141"/>
        <v/>
      </c>
      <c r="T373" s="89" t="str">
        <f t="shared" si="142"/>
        <v/>
      </c>
      <c r="U373" s="90" t="str">
        <f t="shared" si="143"/>
        <v/>
      </c>
      <c r="V373" s="5" t="str">
        <f>IF(C373="","",COUNT(C$3:C373))</f>
        <v/>
      </c>
      <c r="W373" s="5" t="str">
        <f>IF(D373="","",COUNT(D$3:D373))</f>
        <v/>
      </c>
      <c r="X373" s="5" t="str">
        <f>IF(E373="","",COUNT(E$3:E373))</f>
        <v/>
      </c>
      <c r="Y373" s="5" t="str">
        <f>IF(C373="",IF($AK373="","",INDEX(Y$3:Y372,MATCH(MAX(V$3:V372),V$3:V372,0),0)),C373)</f>
        <v/>
      </c>
      <c r="Z373" s="5" t="str">
        <f>IF(D373="",IF($AK373="","",INDEX(Z$3:Z372,MATCH(MAX(W$3:W372),W$3:W372,0),0)),D373)</f>
        <v/>
      </c>
      <c r="AA373" s="5" t="str">
        <f>IF(E373="",IF($AK373="","",INDEX(AA$3:AA372,MATCH(MAX(X$3:X372),X$3:X372,0),0)),E373)</f>
        <v/>
      </c>
      <c r="AB373" s="5" t="str">
        <f t="shared" si="144"/>
        <v/>
      </c>
      <c r="AC373" s="5" t="str">
        <f t="shared" si="145"/>
        <v/>
      </c>
      <c r="AD373" s="11" t="str">
        <f t="shared" si="146"/>
        <v/>
      </c>
      <c r="AE373" s="7" t="str">
        <f t="shared" si="147"/>
        <v/>
      </c>
      <c r="AF373" s="7" t="str">
        <f t="shared" si="148"/>
        <v/>
      </c>
      <c r="AG373" s="12" t="str">
        <f t="shared" si="149"/>
        <v/>
      </c>
      <c r="AH373" s="7" t="str">
        <f t="shared" si="150"/>
        <v/>
      </c>
      <c r="AI373" s="5" t="str">
        <f t="shared" si="151"/>
        <v/>
      </c>
      <c r="AJ373" s="5" t="str">
        <f>IF(H373="","",COUNTA(H$3:H373))</f>
        <v/>
      </c>
      <c r="AK373" s="5" t="str">
        <f>IF(H373="",IF(AI373="","",INDEX(AK$3:AK372,MATCH(MAX(AJ$3:AJ372),AJ$3:AJ372,0),0)),H373)</f>
        <v/>
      </c>
      <c r="AL373" s="5" t="str">
        <f t="shared" si="137"/>
        <v/>
      </c>
      <c r="AM373" s="5" t="str">
        <f t="shared" si="152"/>
        <v/>
      </c>
      <c r="AN373" s="5" t="str">
        <f t="shared" si="153"/>
        <v/>
      </c>
      <c r="AO373" s="57"/>
      <c r="AP373" s="59" t="str">
        <f t="shared" si="154"/>
        <v/>
      </c>
      <c r="AQ373" s="27" t="str">
        <f t="shared" si="139"/>
        <v/>
      </c>
      <c r="AR373" s="5" t="str">
        <f t="shared" si="139"/>
        <v/>
      </c>
      <c r="AS373" s="5" t="str">
        <f t="shared" si="139"/>
        <v/>
      </c>
      <c r="AT373" s="5" t="str">
        <f t="shared" si="139"/>
        <v/>
      </c>
      <c r="AU373" s="5" t="str">
        <f t="shared" si="139"/>
        <v/>
      </c>
      <c r="AV373" s="5" t="str">
        <f t="shared" si="139"/>
        <v/>
      </c>
      <c r="AW373" s="5" t="str">
        <f t="shared" si="139"/>
        <v/>
      </c>
      <c r="AX373" s="5" t="str">
        <f t="shared" si="139"/>
        <v/>
      </c>
      <c r="AY373" s="5" t="str">
        <f t="shared" si="139"/>
        <v/>
      </c>
      <c r="AZ373" s="5" t="str">
        <f t="shared" si="139"/>
        <v/>
      </c>
      <c r="BA373" s="5" t="str">
        <f t="shared" si="139"/>
        <v/>
      </c>
      <c r="BB373" s="5" t="str">
        <f t="shared" si="139"/>
        <v/>
      </c>
      <c r="BC373" s="19"/>
      <c r="BD373" s="5" t="str">
        <f>IF(AQ373="","",RANK(AQ373,AQ$3:AQ$1048576,1)+COUNTIF(AQ$3:AQ373,AQ373)-1)</f>
        <v/>
      </c>
      <c r="BE373" s="5" t="str">
        <f>IF(AR373="","",RANK(AR373,AR$3:AR$1048576,1)+COUNTIF(AR$3:AR373,AR373)-1)</f>
        <v/>
      </c>
      <c r="BF373" s="5" t="str">
        <f>IF(AS373="","",RANK(AS373,AS$3:AS$1048576,1)+COUNTIF(AS$3:AS373,AS373)-1)</f>
        <v/>
      </c>
      <c r="BG373" s="5" t="str">
        <f>IF(AT373="","",RANK(AT373,AT$3:AT$1048576,1)+COUNTIF(AT$3:AT373,AT373)-1)</f>
        <v/>
      </c>
      <c r="BH373" s="5" t="str">
        <f>IF(AU373="","",RANK(AU373,AU$3:AU$1048576,1)+COUNTIF(AU$3:AU373,AU373)-1)</f>
        <v/>
      </c>
      <c r="BI373" s="5" t="str">
        <f>IF(AV373="","",RANK(AV373,AV$3:AV$1048576,1)+COUNTIF(AV$3:AV373,AV373)-1)</f>
        <v/>
      </c>
      <c r="BJ373" s="5" t="str">
        <f>IF(AW373="","",RANK(AW373,AW$3:AW$1048576,1)+COUNTIF(AW$3:AW373,AW373)-1)</f>
        <v/>
      </c>
      <c r="BK373" s="5" t="str">
        <f>IF(AX373="","",RANK(AX373,AX$3:AX$1048576,1)+COUNTIF(AX$3:AX373,AX373)-1)</f>
        <v/>
      </c>
      <c r="BL373" s="5" t="str">
        <f>IF(AY373="","",RANK(AY373,AY$3:AY$1048576,1)+COUNTIF(AY$3:AY373,AY373)-1)</f>
        <v/>
      </c>
      <c r="BM373" s="5" t="str">
        <f>IF(AZ373="","",RANK(AZ373,AZ$3:AZ$1048576,1)+COUNTIF(AZ$3:AZ373,AZ373)-1)</f>
        <v/>
      </c>
      <c r="BN373" s="5" t="str">
        <f>IF(BA373="","",RANK(BA373,BA$3:BA$1048576,1)+COUNTIF(BA$3:BA373,BA373)-1)</f>
        <v/>
      </c>
      <c r="BO373" s="5" t="str">
        <f>IF(BB373="","",RANK(BB373,BB$3:BB$1048576,1)+COUNTIF(BB$3:BB373,BB373)-1)</f>
        <v/>
      </c>
    </row>
    <row r="374" spans="2:67" ht="35.1" customHeight="1" x14ac:dyDescent="0.2">
      <c r="B374" s="116"/>
      <c r="D374" s="102"/>
      <c r="F374" s="73"/>
      <c r="G374" s="103"/>
      <c r="H374" s="104"/>
      <c r="I374" s="105"/>
      <c r="J374" s="106"/>
      <c r="K374" s="107"/>
      <c r="L374" s="62"/>
      <c r="M374" s="111" t="str">
        <f t="shared" si="140"/>
        <v/>
      </c>
      <c r="N374" s="112" t="str">
        <f t="shared" si="141"/>
        <v/>
      </c>
      <c r="T374" s="89" t="str">
        <f t="shared" si="142"/>
        <v/>
      </c>
      <c r="U374" s="90" t="str">
        <f t="shared" si="143"/>
        <v/>
      </c>
      <c r="V374" s="5" t="str">
        <f>IF(C374="","",COUNT(C$3:C374))</f>
        <v/>
      </c>
      <c r="W374" s="5" t="str">
        <f>IF(D374="","",COUNT(D$3:D374))</f>
        <v/>
      </c>
      <c r="X374" s="5" t="str">
        <f>IF(E374="","",COUNT(E$3:E374))</f>
        <v/>
      </c>
      <c r="Y374" s="5" t="str">
        <f>IF(C374="",IF($AK374="","",INDEX(Y$3:Y373,MATCH(MAX(V$3:V373),V$3:V373,0),0)),C374)</f>
        <v/>
      </c>
      <c r="Z374" s="5" t="str">
        <f>IF(D374="",IF($AK374="","",INDEX(Z$3:Z373,MATCH(MAX(W$3:W373),W$3:W373,0),0)),D374)</f>
        <v/>
      </c>
      <c r="AA374" s="5" t="str">
        <f>IF(E374="",IF($AK374="","",INDEX(AA$3:AA373,MATCH(MAX(X$3:X373),X$3:X373,0),0)),E374)</f>
        <v/>
      </c>
      <c r="AB374" s="5" t="str">
        <f t="shared" si="144"/>
        <v/>
      </c>
      <c r="AC374" s="5" t="str">
        <f t="shared" si="145"/>
        <v/>
      </c>
      <c r="AD374" s="11" t="str">
        <f t="shared" si="146"/>
        <v/>
      </c>
      <c r="AE374" s="7" t="str">
        <f t="shared" si="147"/>
        <v/>
      </c>
      <c r="AF374" s="7" t="str">
        <f t="shared" si="148"/>
        <v/>
      </c>
      <c r="AG374" s="12" t="str">
        <f t="shared" si="149"/>
        <v/>
      </c>
      <c r="AH374" s="7" t="str">
        <f t="shared" si="150"/>
        <v/>
      </c>
      <c r="AI374" s="5" t="str">
        <f t="shared" si="151"/>
        <v/>
      </c>
      <c r="AJ374" s="5" t="str">
        <f>IF(H374="","",COUNTA(H$3:H374))</f>
        <v/>
      </c>
      <c r="AK374" s="5" t="str">
        <f>IF(H374="",IF(AI374="","",INDEX(AK$3:AK373,MATCH(MAX(AJ$3:AJ373),AJ$3:AJ373,0),0)),H374)</f>
        <v/>
      </c>
      <c r="AL374" s="5" t="str">
        <f t="shared" si="137"/>
        <v/>
      </c>
      <c r="AM374" s="5" t="str">
        <f t="shared" si="152"/>
        <v/>
      </c>
      <c r="AN374" s="5" t="str">
        <f t="shared" si="153"/>
        <v/>
      </c>
      <c r="AO374" s="57"/>
      <c r="AP374" s="59" t="str">
        <f t="shared" si="154"/>
        <v/>
      </c>
      <c r="AQ374" s="27" t="str">
        <f t="shared" si="139"/>
        <v/>
      </c>
      <c r="AR374" s="5" t="str">
        <f t="shared" si="139"/>
        <v/>
      </c>
      <c r="AS374" s="5" t="str">
        <f t="shared" si="139"/>
        <v/>
      </c>
      <c r="AT374" s="5" t="str">
        <f t="shared" si="139"/>
        <v/>
      </c>
      <c r="AU374" s="5" t="str">
        <f t="shared" si="139"/>
        <v/>
      </c>
      <c r="AV374" s="5" t="str">
        <f t="shared" si="139"/>
        <v/>
      </c>
      <c r="AW374" s="5" t="str">
        <f t="shared" si="139"/>
        <v/>
      </c>
      <c r="AX374" s="5" t="str">
        <f t="shared" si="139"/>
        <v/>
      </c>
      <c r="AY374" s="5" t="str">
        <f t="shared" si="139"/>
        <v/>
      </c>
      <c r="AZ374" s="5" t="str">
        <f t="shared" si="139"/>
        <v/>
      </c>
      <c r="BA374" s="5" t="str">
        <f t="shared" si="139"/>
        <v/>
      </c>
      <c r="BB374" s="5" t="str">
        <f t="shared" si="139"/>
        <v/>
      </c>
      <c r="BC374" s="19"/>
      <c r="BD374" s="5" t="str">
        <f>IF(AQ374="","",RANK(AQ374,AQ$3:AQ$1048576,1)+COUNTIF(AQ$3:AQ374,AQ374)-1)</f>
        <v/>
      </c>
      <c r="BE374" s="5" t="str">
        <f>IF(AR374="","",RANK(AR374,AR$3:AR$1048576,1)+COUNTIF(AR$3:AR374,AR374)-1)</f>
        <v/>
      </c>
      <c r="BF374" s="5" t="str">
        <f>IF(AS374="","",RANK(AS374,AS$3:AS$1048576,1)+COUNTIF(AS$3:AS374,AS374)-1)</f>
        <v/>
      </c>
      <c r="BG374" s="5" t="str">
        <f>IF(AT374="","",RANK(AT374,AT$3:AT$1048576,1)+COUNTIF(AT$3:AT374,AT374)-1)</f>
        <v/>
      </c>
      <c r="BH374" s="5" t="str">
        <f>IF(AU374="","",RANK(AU374,AU$3:AU$1048576,1)+COUNTIF(AU$3:AU374,AU374)-1)</f>
        <v/>
      </c>
      <c r="BI374" s="5" t="str">
        <f>IF(AV374="","",RANK(AV374,AV$3:AV$1048576,1)+COUNTIF(AV$3:AV374,AV374)-1)</f>
        <v/>
      </c>
      <c r="BJ374" s="5" t="str">
        <f>IF(AW374="","",RANK(AW374,AW$3:AW$1048576,1)+COUNTIF(AW$3:AW374,AW374)-1)</f>
        <v/>
      </c>
      <c r="BK374" s="5" t="str">
        <f>IF(AX374="","",RANK(AX374,AX$3:AX$1048576,1)+COUNTIF(AX$3:AX374,AX374)-1)</f>
        <v/>
      </c>
      <c r="BL374" s="5" t="str">
        <f>IF(AY374="","",RANK(AY374,AY$3:AY$1048576,1)+COUNTIF(AY$3:AY374,AY374)-1)</f>
        <v/>
      </c>
      <c r="BM374" s="5" t="str">
        <f>IF(AZ374="","",RANK(AZ374,AZ$3:AZ$1048576,1)+COUNTIF(AZ$3:AZ374,AZ374)-1)</f>
        <v/>
      </c>
      <c r="BN374" s="5" t="str">
        <f>IF(BA374="","",RANK(BA374,BA$3:BA$1048576,1)+COUNTIF(BA$3:BA374,BA374)-1)</f>
        <v/>
      </c>
      <c r="BO374" s="5" t="str">
        <f>IF(BB374="","",RANK(BB374,BB$3:BB$1048576,1)+COUNTIF(BB$3:BB374,BB374)-1)</f>
        <v/>
      </c>
    </row>
    <row r="375" spans="2:67" ht="35.1" customHeight="1" x14ac:dyDescent="0.2">
      <c r="B375" s="116"/>
      <c r="D375" s="102"/>
      <c r="F375" s="73"/>
      <c r="G375" s="103"/>
      <c r="H375" s="104"/>
      <c r="I375" s="105"/>
      <c r="J375" s="106"/>
      <c r="K375" s="107"/>
      <c r="L375" s="62"/>
      <c r="M375" s="111" t="str">
        <f t="shared" si="140"/>
        <v/>
      </c>
      <c r="N375" s="112" t="str">
        <f t="shared" si="141"/>
        <v/>
      </c>
      <c r="T375" s="89" t="str">
        <f t="shared" si="142"/>
        <v/>
      </c>
      <c r="U375" s="90" t="str">
        <f t="shared" si="143"/>
        <v/>
      </c>
      <c r="V375" s="5" t="str">
        <f>IF(C375="","",COUNT(C$3:C375))</f>
        <v/>
      </c>
      <c r="W375" s="5" t="str">
        <f>IF(D375="","",COUNT(D$3:D375))</f>
        <v/>
      </c>
      <c r="X375" s="5" t="str">
        <f>IF(E375="","",COUNT(E$3:E375))</f>
        <v/>
      </c>
      <c r="Y375" s="5" t="str">
        <f>IF(C375="",IF($AK375="","",INDEX(Y$3:Y374,MATCH(MAX(V$3:V374),V$3:V374,0),0)),C375)</f>
        <v/>
      </c>
      <c r="Z375" s="5" t="str">
        <f>IF(D375="",IF($AK375="","",INDEX(Z$3:Z374,MATCH(MAX(W$3:W374),W$3:W374,0),0)),D375)</f>
        <v/>
      </c>
      <c r="AA375" s="5" t="str">
        <f>IF(E375="",IF($AK375="","",INDEX(AA$3:AA374,MATCH(MAX(X$3:X374),X$3:X374,0),0)),E375)</f>
        <v/>
      </c>
      <c r="AB375" s="5" t="str">
        <f t="shared" si="144"/>
        <v/>
      </c>
      <c r="AC375" s="5" t="str">
        <f t="shared" si="145"/>
        <v/>
      </c>
      <c r="AD375" s="11" t="str">
        <f t="shared" si="146"/>
        <v/>
      </c>
      <c r="AE375" s="7" t="str">
        <f t="shared" si="147"/>
        <v/>
      </c>
      <c r="AF375" s="7" t="str">
        <f t="shared" si="148"/>
        <v/>
      </c>
      <c r="AG375" s="12" t="str">
        <f t="shared" si="149"/>
        <v/>
      </c>
      <c r="AH375" s="7" t="str">
        <f t="shared" si="150"/>
        <v/>
      </c>
      <c r="AI375" s="5" t="str">
        <f t="shared" si="151"/>
        <v/>
      </c>
      <c r="AJ375" s="5" t="str">
        <f>IF(H375="","",COUNTA(H$3:H375))</f>
        <v/>
      </c>
      <c r="AK375" s="5" t="str">
        <f>IF(H375="",IF(AI375="","",INDEX(AK$3:AK374,MATCH(MAX(AJ$3:AJ374),AJ$3:AJ374,0),0)),H375)</f>
        <v/>
      </c>
      <c r="AL375" s="5" t="str">
        <f t="shared" si="137"/>
        <v/>
      </c>
      <c r="AM375" s="5" t="str">
        <f t="shared" si="152"/>
        <v/>
      </c>
      <c r="AN375" s="5" t="str">
        <f t="shared" si="153"/>
        <v/>
      </c>
      <c r="AO375" s="57"/>
      <c r="AP375" s="59" t="str">
        <f t="shared" si="154"/>
        <v/>
      </c>
      <c r="AQ375" s="27" t="str">
        <f t="shared" si="139"/>
        <v/>
      </c>
      <c r="AR375" s="5" t="str">
        <f t="shared" si="139"/>
        <v/>
      </c>
      <c r="AS375" s="5" t="str">
        <f t="shared" si="139"/>
        <v/>
      </c>
      <c r="AT375" s="5" t="str">
        <f t="shared" si="139"/>
        <v/>
      </c>
      <c r="AU375" s="5" t="str">
        <f t="shared" si="139"/>
        <v/>
      </c>
      <c r="AV375" s="5" t="str">
        <f t="shared" si="139"/>
        <v/>
      </c>
      <c r="AW375" s="5" t="str">
        <f t="shared" si="139"/>
        <v/>
      </c>
      <c r="AX375" s="5" t="str">
        <f t="shared" si="139"/>
        <v/>
      </c>
      <c r="AY375" s="5" t="str">
        <f t="shared" si="139"/>
        <v/>
      </c>
      <c r="AZ375" s="5" t="str">
        <f t="shared" si="139"/>
        <v/>
      </c>
      <c r="BA375" s="5" t="str">
        <f t="shared" si="139"/>
        <v/>
      </c>
      <c r="BB375" s="5" t="str">
        <f t="shared" si="139"/>
        <v/>
      </c>
      <c r="BC375" s="19"/>
      <c r="BD375" s="5" t="str">
        <f>IF(AQ375="","",RANK(AQ375,AQ$3:AQ$1048576,1)+COUNTIF(AQ$3:AQ375,AQ375)-1)</f>
        <v/>
      </c>
      <c r="BE375" s="5" t="str">
        <f>IF(AR375="","",RANK(AR375,AR$3:AR$1048576,1)+COUNTIF(AR$3:AR375,AR375)-1)</f>
        <v/>
      </c>
      <c r="BF375" s="5" t="str">
        <f>IF(AS375="","",RANK(AS375,AS$3:AS$1048576,1)+COUNTIF(AS$3:AS375,AS375)-1)</f>
        <v/>
      </c>
      <c r="BG375" s="5" t="str">
        <f>IF(AT375="","",RANK(AT375,AT$3:AT$1048576,1)+COUNTIF(AT$3:AT375,AT375)-1)</f>
        <v/>
      </c>
      <c r="BH375" s="5" t="str">
        <f>IF(AU375="","",RANK(AU375,AU$3:AU$1048576,1)+COUNTIF(AU$3:AU375,AU375)-1)</f>
        <v/>
      </c>
      <c r="BI375" s="5" t="str">
        <f>IF(AV375="","",RANK(AV375,AV$3:AV$1048576,1)+COUNTIF(AV$3:AV375,AV375)-1)</f>
        <v/>
      </c>
      <c r="BJ375" s="5" t="str">
        <f>IF(AW375="","",RANK(AW375,AW$3:AW$1048576,1)+COUNTIF(AW$3:AW375,AW375)-1)</f>
        <v/>
      </c>
      <c r="BK375" s="5" t="str">
        <f>IF(AX375="","",RANK(AX375,AX$3:AX$1048576,1)+COUNTIF(AX$3:AX375,AX375)-1)</f>
        <v/>
      </c>
      <c r="BL375" s="5" t="str">
        <f>IF(AY375="","",RANK(AY375,AY$3:AY$1048576,1)+COUNTIF(AY$3:AY375,AY375)-1)</f>
        <v/>
      </c>
      <c r="BM375" s="5" t="str">
        <f>IF(AZ375="","",RANK(AZ375,AZ$3:AZ$1048576,1)+COUNTIF(AZ$3:AZ375,AZ375)-1)</f>
        <v/>
      </c>
      <c r="BN375" s="5" t="str">
        <f>IF(BA375="","",RANK(BA375,BA$3:BA$1048576,1)+COUNTIF(BA$3:BA375,BA375)-1)</f>
        <v/>
      </c>
      <c r="BO375" s="5" t="str">
        <f>IF(BB375="","",RANK(BB375,BB$3:BB$1048576,1)+COUNTIF(BB$3:BB375,BB375)-1)</f>
        <v/>
      </c>
    </row>
    <row r="376" spans="2:67" ht="35.1" customHeight="1" x14ac:dyDescent="0.2">
      <c r="B376" s="116"/>
      <c r="D376" s="102"/>
      <c r="F376" s="73"/>
      <c r="G376" s="103"/>
      <c r="H376" s="104"/>
      <c r="I376" s="105"/>
      <c r="J376" s="106"/>
      <c r="K376" s="107"/>
      <c r="L376" s="62"/>
      <c r="M376" s="111" t="str">
        <f t="shared" si="140"/>
        <v/>
      </c>
      <c r="N376" s="112" t="str">
        <f t="shared" si="141"/>
        <v/>
      </c>
      <c r="T376" s="89" t="str">
        <f t="shared" si="142"/>
        <v/>
      </c>
      <c r="U376" s="90" t="str">
        <f t="shared" si="143"/>
        <v/>
      </c>
      <c r="V376" s="5" t="str">
        <f>IF(C376="","",COUNT(C$3:C376))</f>
        <v/>
      </c>
      <c r="W376" s="5" t="str">
        <f>IF(D376="","",COUNT(D$3:D376))</f>
        <v/>
      </c>
      <c r="X376" s="5" t="str">
        <f>IF(E376="","",COUNT(E$3:E376))</f>
        <v/>
      </c>
      <c r="Y376" s="5" t="str">
        <f>IF(C376="",IF($AK376="","",INDEX(Y$3:Y375,MATCH(MAX(V$3:V375),V$3:V375,0),0)),C376)</f>
        <v/>
      </c>
      <c r="Z376" s="5" t="str">
        <f>IF(D376="",IF($AK376="","",INDEX(Z$3:Z375,MATCH(MAX(W$3:W375),W$3:W375,0),0)),D376)</f>
        <v/>
      </c>
      <c r="AA376" s="5" t="str">
        <f>IF(E376="",IF($AK376="","",INDEX(AA$3:AA375,MATCH(MAX(X$3:X375),X$3:X375,0),0)),E376)</f>
        <v/>
      </c>
      <c r="AB376" s="5" t="str">
        <f t="shared" si="144"/>
        <v/>
      </c>
      <c r="AC376" s="5" t="str">
        <f t="shared" si="145"/>
        <v/>
      </c>
      <c r="AD376" s="11" t="str">
        <f t="shared" si="146"/>
        <v/>
      </c>
      <c r="AE376" s="7" t="str">
        <f t="shared" si="147"/>
        <v/>
      </c>
      <c r="AF376" s="7" t="str">
        <f t="shared" si="148"/>
        <v/>
      </c>
      <c r="AG376" s="12" t="str">
        <f t="shared" si="149"/>
        <v/>
      </c>
      <c r="AH376" s="7" t="str">
        <f t="shared" si="150"/>
        <v/>
      </c>
      <c r="AI376" s="5" t="str">
        <f t="shared" si="151"/>
        <v/>
      </c>
      <c r="AJ376" s="5" t="str">
        <f>IF(H376="","",COUNTA(H$3:H376))</f>
        <v/>
      </c>
      <c r="AK376" s="5" t="str">
        <f>IF(H376="",IF(AI376="","",INDEX(AK$3:AK375,MATCH(MAX(AJ$3:AJ375),AJ$3:AJ375,0),0)),H376)</f>
        <v/>
      </c>
      <c r="AL376" s="5" t="str">
        <f t="shared" si="137"/>
        <v/>
      </c>
      <c r="AM376" s="5" t="str">
        <f t="shared" si="152"/>
        <v/>
      </c>
      <c r="AN376" s="5" t="str">
        <f t="shared" si="153"/>
        <v/>
      </c>
      <c r="AO376" s="57"/>
      <c r="AP376" s="59" t="str">
        <f t="shared" si="154"/>
        <v/>
      </c>
      <c r="AQ376" s="27" t="str">
        <f t="shared" si="139"/>
        <v/>
      </c>
      <c r="AR376" s="5" t="str">
        <f t="shared" si="139"/>
        <v/>
      </c>
      <c r="AS376" s="5" t="str">
        <f t="shared" si="139"/>
        <v/>
      </c>
      <c r="AT376" s="5" t="str">
        <f t="shared" si="139"/>
        <v/>
      </c>
      <c r="AU376" s="5" t="str">
        <f t="shared" si="139"/>
        <v/>
      </c>
      <c r="AV376" s="5" t="str">
        <f t="shared" si="139"/>
        <v/>
      </c>
      <c r="AW376" s="5" t="str">
        <f t="shared" si="139"/>
        <v/>
      </c>
      <c r="AX376" s="5" t="str">
        <f t="shared" si="139"/>
        <v/>
      </c>
      <c r="AY376" s="5" t="str">
        <f t="shared" si="139"/>
        <v/>
      </c>
      <c r="AZ376" s="5" t="str">
        <f t="shared" si="139"/>
        <v/>
      </c>
      <c r="BA376" s="5" t="str">
        <f t="shared" si="139"/>
        <v/>
      </c>
      <c r="BB376" s="5" t="str">
        <f t="shared" si="139"/>
        <v/>
      </c>
      <c r="BC376" s="19"/>
      <c r="BD376" s="5" t="str">
        <f>IF(AQ376="","",RANK(AQ376,AQ$3:AQ$1048576,1)+COUNTIF(AQ$3:AQ376,AQ376)-1)</f>
        <v/>
      </c>
      <c r="BE376" s="5" t="str">
        <f>IF(AR376="","",RANK(AR376,AR$3:AR$1048576,1)+COUNTIF(AR$3:AR376,AR376)-1)</f>
        <v/>
      </c>
      <c r="BF376" s="5" t="str">
        <f>IF(AS376="","",RANK(AS376,AS$3:AS$1048576,1)+COUNTIF(AS$3:AS376,AS376)-1)</f>
        <v/>
      </c>
      <c r="BG376" s="5" t="str">
        <f>IF(AT376="","",RANK(AT376,AT$3:AT$1048576,1)+COUNTIF(AT$3:AT376,AT376)-1)</f>
        <v/>
      </c>
      <c r="BH376" s="5" t="str">
        <f>IF(AU376="","",RANK(AU376,AU$3:AU$1048576,1)+COUNTIF(AU$3:AU376,AU376)-1)</f>
        <v/>
      </c>
      <c r="BI376" s="5" t="str">
        <f>IF(AV376="","",RANK(AV376,AV$3:AV$1048576,1)+COUNTIF(AV$3:AV376,AV376)-1)</f>
        <v/>
      </c>
      <c r="BJ376" s="5" t="str">
        <f>IF(AW376="","",RANK(AW376,AW$3:AW$1048576,1)+COUNTIF(AW$3:AW376,AW376)-1)</f>
        <v/>
      </c>
      <c r="BK376" s="5" t="str">
        <f>IF(AX376="","",RANK(AX376,AX$3:AX$1048576,1)+COUNTIF(AX$3:AX376,AX376)-1)</f>
        <v/>
      </c>
      <c r="BL376" s="5" t="str">
        <f>IF(AY376="","",RANK(AY376,AY$3:AY$1048576,1)+COUNTIF(AY$3:AY376,AY376)-1)</f>
        <v/>
      </c>
      <c r="BM376" s="5" t="str">
        <f>IF(AZ376="","",RANK(AZ376,AZ$3:AZ$1048576,1)+COUNTIF(AZ$3:AZ376,AZ376)-1)</f>
        <v/>
      </c>
      <c r="BN376" s="5" t="str">
        <f>IF(BA376="","",RANK(BA376,BA$3:BA$1048576,1)+COUNTIF(BA$3:BA376,BA376)-1)</f>
        <v/>
      </c>
      <c r="BO376" s="5" t="str">
        <f>IF(BB376="","",RANK(BB376,BB$3:BB$1048576,1)+COUNTIF(BB$3:BB376,BB376)-1)</f>
        <v/>
      </c>
    </row>
    <row r="377" spans="2:67" ht="35.1" customHeight="1" x14ac:dyDescent="0.2">
      <c r="B377" s="116"/>
      <c r="D377" s="102"/>
      <c r="F377" s="73"/>
      <c r="G377" s="103"/>
      <c r="H377" s="104"/>
      <c r="I377" s="105"/>
      <c r="J377" s="106"/>
      <c r="K377" s="107"/>
      <c r="L377" s="62"/>
      <c r="M377" s="111" t="str">
        <f t="shared" si="140"/>
        <v/>
      </c>
      <c r="N377" s="112" t="str">
        <f t="shared" si="141"/>
        <v/>
      </c>
      <c r="T377" s="89" t="str">
        <f t="shared" si="142"/>
        <v/>
      </c>
      <c r="U377" s="90" t="str">
        <f t="shared" si="143"/>
        <v/>
      </c>
      <c r="V377" s="5" t="str">
        <f>IF(C377="","",COUNT(C$3:C377))</f>
        <v/>
      </c>
      <c r="W377" s="5" t="str">
        <f>IF(D377="","",COUNT(D$3:D377))</f>
        <v/>
      </c>
      <c r="X377" s="5" t="str">
        <f>IF(E377="","",COUNT(E$3:E377))</f>
        <v/>
      </c>
      <c r="Y377" s="5" t="str">
        <f>IF(C377="",IF($AK377="","",INDEX(Y$3:Y376,MATCH(MAX(V$3:V376),V$3:V376,0),0)),C377)</f>
        <v/>
      </c>
      <c r="Z377" s="5" t="str">
        <f>IF(D377="",IF($AK377="","",INDEX(Z$3:Z376,MATCH(MAX(W$3:W376),W$3:W376,0),0)),D377)</f>
        <v/>
      </c>
      <c r="AA377" s="5" t="str">
        <f>IF(E377="",IF($AK377="","",INDEX(AA$3:AA376,MATCH(MAX(X$3:X376),X$3:X376,0),0)),E377)</f>
        <v/>
      </c>
      <c r="AB377" s="5" t="str">
        <f t="shared" si="144"/>
        <v/>
      </c>
      <c r="AC377" s="5" t="str">
        <f t="shared" si="145"/>
        <v/>
      </c>
      <c r="AD377" s="11" t="str">
        <f t="shared" si="146"/>
        <v/>
      </c>
      <c r="AE377" s="7" t="str">
        <f t="shared" si="147"/>
        <v/>
      </c>
      <c r="AF377" s="7" t="str">
        <f t="shared" si="148"/>
        <v/>
      </c>
      <c r="AG377" s="12" t="str">
        <f t="shared" si="149"/>
        <v/>
      </c>
      <c r="AH377" s="7" t="str">
        <f t="shared" si="150"/>
        <v/>
      </c>
      <c r="AI377" s="5" t="str">
        <f t="shared" si="151"/>
        <v/>
      </c>
      <c r="AJ377" s="5" t="str">
        <f>IF(H377="","",COUNTA(H$3:H377))</f>
        <v/>
      </c>
      <c r="AK377" s="5" t="str">
        <f>IF(H377="",IF(AI377="","",INDEX(AK$3:AK376,MATCH(MAX(AJ$3:AJ376),AJ$3:AJ376,0),0)),H377)</f>
        <v/>
      </c>
      <c r="AL377" s="5" t="str">
        <f t="shared" si="137"/>
        <v/>
      </c>
      <c r="AM377" s="5" t="str">
        <f t="shared" si="152"/>
        <v/>
      </c>
      <c r="AN377" s="5" t="str">
        <f t="shared" si="153"/>
        <v/>
      </c>
      <c r="AO377" s="57"/>
      <c r="AP377" s="59" t="str">
        <f t="shared" si="154"/>
        <v/>
      </c>
      <c r="AQ377" s="27" t="str">
        <f t="shared" si="139"/>
        <v/>
      </c>
      <c r="AR377" s="5" t="str">
        <f t="shared" si="139"/>
        <v/>
      </c>
      <c r="AS377" s="5" t="str">
        <f t="shared" si="139"/>
        <v/>
      </c>
      <c r="AT377" s="5" t="str">
        <f t="shared" si="139"/>
        <v/>
      </c>
      <c r="AU377" s="5" t="str">
        <f t="shared" si="139"/>
        <v/>
      </c>
      <c r="AV377" s="5" t="str">
        <f t="shared" si="139"/>
        <v/>
      </c>
      <c r="AW377" s="5" t="str">
        <f t="shared" si="139"/>
        <v/>
      </c>
      <c r="AX377" s="5" t="str">
        <f t="shared" si="139"/>
        <v/>
      </c>
      <c r="AY377" s="5" t="str">
        <f t="shared" si="139"/>
        <v/>
      </c>
      <c r="AZ377" s="5" t="str">
        <f t="shared" si="139"/>
        <v/>
      </c>
      <c r="BA377" s="5" t="str">
        <f t="shared" si="139"/>
        <v/>
      </c>
      <c r="BB377" s="5" t="str">
        <f t="shared" si="139"/>
        <v/>
      </c>
      <c r="BC377" s="19"/>
      <c r="BD377" s="5" t="str">
        <f>IF(AQ377="","",RANK(AQ377,AQ$3:AQ$1048576,1)+COUNTIF(AQ$3:AQ377,AQ377)-1)</f>
        <v/>
      </c>
      <c r="BE377" s="5" t="str">
        <f>IF(AR377="","",RANK(AR377,AR$3:AR$1048576,1)+COUNTIF(AR$3:AR377,AR377)-1)</f>
        <v/>
      </c>
      <c r="BF377" s="5" t="str">
        <f>IF(AS377="","",RANK(AS377,AS$3:AS$1048576,1)+COUNTIF(AS$3:AS377,AS377)-1)</f>
        <v/>
      </c>
      <c r="BG377" s="5" t="str">
        <f>IF(AT377="","",RANK(AT377,AT$3:AT$1048576,1)+COUNTIF(AT$3:AT377,AT377)-1)</f>
        <v/>
      </c>
      <c r="BH377" s="5" t="str">
        <f>IF(AU377="","",RANK(AU377,AU$3:AU$1048576,1)+COUNTIF(AU$3:AU377,AU377)-1)</f>
        <v/>
      </c>
      <c r="BI377" s="5" t="str">
        <f>IF(AV377="","",RANK(AV377,AV$3:AV$1048576,1)+COUNTIF(AV$3:AV377,AV377)-1)</f>
        <v/>
      </c>
      <c r="BJ377" s="5" t="str">
        <f>IF(AW377="","",RANK(AW377,AW$3:AW$1048576,1)+COUNTIF(AW$3:AW377,AW377)-1)</f>
        <v/>
      </c>
      <c r="BK377" s="5" t="str">
        <f>IF(AX377="","",RANK(AX377,AX$3:AX$1048576,1)+COUNTIF(AX$3:AX377,AX377)-1)</f>
        <v/>
      </c>
      <c r="BL377" s="5" t="str">
        <f>IF(AY377="","",RANK(AY377,AY$3:AY$1048576,1)+COUNTIF(AY$3:AY377,AY377)-1)</f>
        <v/>
      </c>
      <c r="BM377" s="5" t="str">
        <f>IF(AZ377="","",RANK(AZ377,AZ$3:AZ$1048576,1)+COUNTIF(AZ$3:AZ377,AZ377)-1)</f>
        <v/>
      </c>
      <c r="BN377" s="5" t="str">
        <f>IF(BA377="","",RANK(BA377,BA$3:BA$1048576,1)+COUNTIF(BA$3:BA377,BA377)-1)</f>
        <v/>
      </c>
      <c r="BO377" s="5" t="str">
        <f>IF(BB377="","",RANK(BB377,BB$3:BB$1048576,1)+COUNTIF(BB$3:BB377,BB377)-1)</f>
        <v/>
      </c>
    </row>
    <row r="378" spans="2:67" ht="35.1" customHeight="1" x14ac:dyDescent="0.2">
      <c r="B378" s="116"/>
      <c r="D378" s="102"/>
      <c r="F378" s="73"/>
      <c r="G378" s="103"/>
      <c r="H378" s="104"/>
      <c r="I378" s="105"/>
      <c r="J378" s="106"/>
      <c r="K378" s="107"/>
      <c r="L378" s="62"/>
      <c r="M378" s="111" t="str">
        <f t="shared" si="140"/>
        <v/>
      </c>
      <c r="N378" s="112" t="str">
        <f t="shared" si="141"/>
        <v/>
      </c>
      <c r="T378" s="89" t="str">
        <f t="shared" si="142"/>
        <v/>
      </c>
      <c r="U378" s="90" t="str">
        <f t="shared" si="143"/>
        <v/>
      </c>
      <c r="V378" s="5" t="str">
        <f>IF(C378="","",COUNT(C$3:C378))</f>
        <v/>
      </c>
      <c r="W378" s="5" t="str">
        <f>IF(D378="","",COUNT(D$3:D378))</f>
        <v/>
      </c>
      <c r="X378" s="5" t="str">
        <f>IF(E378="","",COUNT(E$3:E378))</f>
        <v/>
      </c>
      <c r="Y378" s="5" t="str">
        <f>IF(C378="",IF($AK378="","",INDEX(Y$3:Y377,MATCH(MAX(V$3:V377),V$3:V377,0),0)),C378)</f>
        <v/>
      </c>
      <c r="Z378" s="5" t="str">
        <f>IF(D378="",IF($AK378="","",INDEX(Z$3:Z377,MATCH(MAX(W$3:W377),W$3:W377,0),0)),D378)</f>
        <v/>
      </c>
      <c r="AA378" s="5" t="str">
        <f>IF(E378="",IF($AK378="","",INDEX(AA$3:AA377,MATCH(MAX(X$3:X377),X$3:X377,0),0)),E378)</f>
        <v/>
      </c>
      <c r="AB378" s="5" t="str">
        <f t="shared" si="144"/>
        <v/>
      </c>
      <c r="AC378" s="5" t="str">
        <f t="shared" si="145"/>
        <v/>
      </c>
      <c r="AD378" s="11" t="str">
        <f t="shared" si="146"/>
        <v/>
      </c>
      <c r="AE378" s="7" t="str">
        <f t="shared" si="147"/>
        <v/>
      </c>
      <c r="AF378" s="7" t="str">
        <f t="shared" si="148"/>
        <v/>
      </c>
      <c r="AG378" s="12" t="str">
        <f t="shared" si="149"/>
        <v/>
      </c>
      <c r="AH378" s="7" t="str">
        <f t="shared" si="150"/>
        <v/>
      </c>
      <c r="AI378" s="5" t="str">
        <f t="shared" si="151"/>
        <v/>
      </c>
      <c r="AJ378" s="5" t="str">
        <f>IF(H378="","",COUNTA(H$3:H378))</f>
        <v/>
      </c>
      <c r="AK378" s="5" t="str">
        <f>IF(H378="",IF(AI378="","",INDEX(AK$3:AK377,MATCH(MAX(AJ$3:AJ377),AJ$3:AJ377,0),0)),H378)</f>
        <v/>
      </c>
      <c r="AL378" s="5" t="str">
        <f t="shared" si="137"/>
        <v/>
      </c>
      <c r="AM378" s="5" t="str">
        <f t="shared" si="152"/>
        <v/>
      </c>
      <c r="AN378" s="5" t="str">
        <f t="shared" si="153"/>
        <v/>
      </c>
      <c r="AO378" s="57"/>
      <c r="AP378" s="59" t="str">
        <f t="shared" si="154"/>
        <v/>
      </c>
      <c r="AQ378" s="27" t="str">
        <f t="shared" si="139"/>
        <v/>
      </c>
      <c r="AR378" s="5" t="str">
        <f t="shared" si="139"/>
        <v/>
      </c>
      <c r="AS378" s="5" t="str">
        <f t="shared" si="139"/>
        <v/>
      </c>
      <c r="AT378" s="5" t="str">
        <f t="shared" si="139"/>
        <v/>
      </c>
      <c r="AU378" s="5" t="str">
        <f t="shared" si="139"/>
        <v/>
      </c>
      <c r="AV378" s="5" t="str">
        <f t="shared" si="139"/>
        <v/>
      </c>
      <c r="AW378" s="5" t="str">
        <f t="shared" si="139"/>
        <v/>
      </c>
      <c r="AX378" s="5" t="str">
        <f t="shared" si="139"/>
        <v/>
      </c>
      <c r="AY378" s="5" t="str">
        <f t="shared" si="139"/>
        <v/>
      </c>
      <c r="AZ378" s="5" t="str">
        <f t="shared" si="139"/>
        <v/>
      </c>
      <c r="BA378" s="5" t="str">
        <f t="shared" si="139"/>
        <v/>
      </c>
      <c r="BB378" s="5" t="str">
        <f t="shared" si="139"/>
        <v/>
      </c>
      <c r="BC378" s="19"/>
      <c r="BD378" s="5" t="str">
        <f>IF(AQ378="","",RANK(AQ378,AQ$3:AQ$1048576,1)+COUNTIF(AQ$3:AQ378,AQ378)-1)</f>
        <v/>
      </c>
      <c r="BE378" s="5" t="str">
        <f>IF(AR378="","",RANK(AR378,AR$3:AR$1048576,1)+COUNTIF(AR$3:AR378,AR378)-1)</f>
        <v/>
      </c>
      <c r="BF378" s="5" t="str">
        <f>IF(AS378="","",RANK(AS378,AS$3:AS$1048576,1)+COUNTIF(AS$3:AS378,AS378)-1)</f>
        <v/>
      </c>
      <c r="BG378" s="5" t="str">
        <f>IF(AT378="","",RANK(AT378,AT$3:AT$1048576,1)+COUNTIF(AT$3:AT378,AT378)-1)</f>
        <v/>
      </c>
      <c r="BH378" s="5" t="str">
        <f>IF(AU378="","",RANK(AU378,AU$3:AU$1048576,1)+COUNTIF(AU$3:AU378,AU378)-1)</f>
        <v/>
      </c>
      <c r="BI378" s="5" t="str">
        <f>IF(AV378="","",RANK(AV378,AV$3:AV$1048576,1)+COUNTIF(AV$3:AV378,AV378)-1)</f>
        <v/>
      </c>
      <c r="BJ378" s="5" t="str">
        <f>IF(AW378="","",RANK(AW378,AW$3:AW$1048576,1)+COUNTIF(AW$3:AW378,AW378)-1)</f>
        <v/>
      </c>
      <c r="BK378" s="5" t="str">
        <f>IF(AX378="","",RANK(AX378,AX$3:AX$1048576,1)+COUNTIF(AX$3:AX378,AX378)-1)</f>
        <v/>
      </c>
      <c r="BL378" s="5" t="str">
        <f>IF(AY378="","",RANK(AY378,AY$3:AY$1048576,1)+COUNTIF(AY$3:AY378,AY378)-1)</f>
        <v/>
      </c>
      <c r="BM378" s="5" t="str">
        <f>IF(AZ378="","",RANK(AZ378,AZ$3:AZ$1048576,1)+COUNTIF(AZ$3:AZ378,AZ378)-1)</f>
        <v/>
      </c>
      <c r="BN378" s="5" t="str">
        <f>IF(BA378="","",RANK(BA378,BA$3:BA$1048576,1)+COUNTIF(BA$3:BA378,BA378)-1)</f>
        <v/>
      </c>
      <c r="BO378" s="5" t="str">
        <f>IF(BB378="","",RANK(BB378,BB$3:BB$1048576,1)+COUNTIF(BB$3:BB378,BB378)-1)</f>
        <v/>
      </c>
    </row>
    <row r="379" spans="2:67" ht="35.1" customHeight="1" x14ac:dyDescent="0.2">
      <c r="B379" s="116"/>
      <c r="D379" s="102"/>
      <c r="F379" s="73"/>
      <c r="G379" s="103"/>
      <c r="H379" s="104"/>
      <c r="I379" s="105"/>
      <c r="J379" s="106"/>
      <c r="K379" s="107"/>
      <c r="L379" s="62"/>
      <c r="M379" s="111" t="str">
        <f t="shared" si="140"/>
        <v/>
      </c>
      <c r="N379" s="112" t="str">
        <f t="shared" si="141"/>
        <v/>
      </c>
      <c r="T379" s="89" t="str">
        <f t="shared" si="142"/>
        <v/>
      </c>
      <c r="U379" s="90" t="str">
        <f t="shared" si="143"/>
        <v/>
      </c>
      <c r="V379" s="5" t="str">
        <f>IF(C379="","",COUNT(C$3:C379))</f>
        <v/>
      </c>
      <c r="W379" s="5" t="str">
        <f>IF(D379="","",COUNT(D$3:D379))</f>
        <v/>
      </c>
      <c r="X379" s="5" t="str">
        <f>IF(E379="","",COUNT(E$3:E379))</f>
        <v/>
      </c>
      <c r="Y379" s="5" t="str">
        <f>IF(C379="",IF($AK379="","",INDEX(Y$3:Y378,MATCH(MAX(V$3:V378),V$3:V378,0),0)),C379)</f>
        <v/>
      </c>
      <c r="Z379" s="5" t="str">
        <f>IF(D379="",IF($AK379="","",INDEX(Z$3:Z378,MATCH(MAX(W$3:W378),W$3:W378,0),0)),D379)</f>
        <v/>
      </c>
      <c r="AA379" s="5" t="str">
        <f>IF(E379="",IF($AK379="","",INDEX(AA$3:AA378,MATCH(MAX(X$3:X378),X$3:X378,0),0)),E379)</f>
        <v/>
      </c>
      <c r="AB379" s="5" t="str">
        <f t="shared" si="144"/>
        <v/>
      </c>
      <c r="AC379" s="5" t="str">
        <f t="shared" si="145"/>
        <v/>
      </c>
      <c r="AD379" s="11" t="str">
        <f t="shared" si="146"/>
        <v/>
      </c>
      <c r="AE379" s="7" t="str">
        <f t="shared" si="147"/>
        <v/>
      </c>
      <c r="AF379" s="7" t="str">
        <f t="shared" si="148"/>
        <v/>
      </c>
      <c r="AG379" s="12" t="str">
        <f t="shared" si="149"/>
        <v/>
      </c>
      <c r="AH379" s="7" t="str">
        <f t="shared" si="150"/>
        <v/>
      </c>
      <c r="AI379" s="5" t="str">
        <f t="shared" si="151"/>
        <v/>
      </c>
      <c r="AJ379" s="5" t="str">
        <f>IF(H379="","",COUNTA(H$3:H379))</f>
        <v/>
      </c>
      <c r="AK379" s="5" t="str">
        <f>IF(H379="",IF(AI379="","",INDEX(AK$3:AK378,MATCH(MAX(AJ$3:AJ378),AJ$3:AJ378,0),0)),H379)</f>
        <v/>
      </c>
      <c r="AL379" s="5" t="str">
        <f t="shared" si="137"/>
        <v/>
      </c>
      <c r="AM379" s="5" t="str">
        <f t="shared" si="152"/>
        <v/>
      </c>
      <c r="AN379" s="5" t="str">
        <f t="shared" si="153"/>
        <v/>
      </c>
      <c r="AO379" s="57"/>
      <c r="AP379" s="59" t="str">
        <f t="shared" si="154"/>
        <v/>
      </c>
      <c r="AQ379" s="27" t="str">
        <f t="shared" si="139"/>
        <v/>
      </c>
      <c r="AR379" s="5" t="str">
        <f t="shared" si="139"/>
        <v/>
      </c>
      <c r="AS379" s="5" t="str">
        <f t="shared" si="139"/>
        <v/>
      </c>
      <c r="AT379" s="5" t="str">
        <f t="shared" si="139"/>
        <v/>
      </c>
      <c r="AU379" s="5" t="str">
        <f t="shared" si="139"/>
        <v/>
      </c>
      <c r="AV379" s="5" t="str">
        <f t="shared" si="139"/>
        <v/>
      </c>
      <c r="AW379" s="5" t="str">
        <f t="shared" si="139"/>
        <v/>
      </c>
      <c r="AX379" s="5" t="str">
        <f t="shared" si="139"/>
        <v/>
      </c>
      <c r="AY379" s="5" t="str">
        <f t="shared" si="139"/>
        <v/>
      </c>
      <c r="AZ379" s="5" t="str">
        <f t="shared" si="139"/>
        <v/>
      </c>
      <c r="BA379" s="5" t="str">
        <f t="shared" si="139"/>
        <v/>
      </c>
      <c r="BB379" s="5" t="str">
        <f t="shared" si="139"/>
        <v/>
      </c>
      <c r="BC379" s="19"/>
      <c r="BD379" s="5" t="str">
        <f>IF(AQ379="","",RANK(AQ379,AQ$3:AQ$1048576,1)+COUNTIF(AQ$3:AQ379,AQ379)-1)</f>
        <v/>
      </c>
      <c r="BE379" s="5" t="str">
        <f>IF(AR379="","",RANK(AR379,AR$3:AR$1048576,1)+COUNTIF(AR$3:AR379,AR379)-1)</f>
        <v/>
      </c>
      <c r="BF379" s="5" t="str">
        <f>IF(AS379="","",RANK(AS379,AS$3:AS$1048576,1)+COUNTIF(AS$3:AS379,AS379)-1)</f>
        <v/>
      </c>
      <c r="BG379" s="5" t="str">
        <f>IF(AT379="","",RANK(AT379,AT$3:AT$1048576,1)+COUNTIF(AT$3:AT379,AT379)-1)</f>
        <v/>
      </c>
      <c r="BH379" s="5" t="str">
        <f>IF(AU379="","",RANK(AU379,AU$3:AU$1048576,1)+COUNTIF(AU$3:AU379,AU379)-1)</f>
        <v/>
      </c>
      <c r="BI379" s="5" t="str">
        <f>IF(AV379="","",RANK(AV379,AV$3:AV$1048576,1)+COUNTIF(AV$3:AV379,AV379)-1)</f>
        <v/>
      </c>
      <c r="BJ379" s="5" t="str">
        <f>IF(AW379="","",RANK(AW379,AW$3:AW$1048576,1)+COUNTIF(AW$3:AW379,AW379)-1)</f>
        <v/>
      </c>
      <c r="BK379" s="5" t="str">
        <f>IF(AX379="","",RANK(AX379,AX$3:AX$1048576,1)+COUNTIF(AX$3:AX379,AX379)-1)</f>
        <v/>
      </c>
      <c r="BL379" s="5" t="str">
        <f>IF(AY379="","",RANK(AY379,AY$3:AY$1048576,1)+COUNTIF(AY$3:AY379,AY379)-1)</f>
        <v/>
      </c>
      <c r="BM379" s="5" t="str">
        <f>IF(AZ379="","",RANK(AZ379,AZ$3:AZ$1048576,1)+COUNTIF(AZ$3:AZ379,AZ379)-1)</f>
        <v/>
      </c>
      <c r="BN379" s="5" t="str">
        <f>IF(BA379="","",RANK(BA379,BA$3:BA$1048576,1)+COUNTIF(BA$3:BA379,BA379)-1)</f>
        <v/>
      </c>
      <c r="BO379" s="5" t="str">
        <f>IF(BB379="","",RANK(BB379,BB$3:BB$1048576,1)+COUNTIF(BB$3:BB379,BB379)-1)</f>
        <v/>
      </c>
    </row>
    <row r="380" spans="2:67" ht="35.1" customHeight="1" x14ac:dyDescent="0.2">
      <c r="B380" s="116"/>
      <c r="D380" s="102"/>
      <c r="F380" s="73"/>
      <c r="G380" s="103"/>
      <c r="H380" s="104"/>
      <c r="I380" s="105"/>
      <c r="J380" s="106"/>
      <c r="K380" s="107"/>
      <c r="L380" s="62"/>
      <c r="M380" s="111" t="str">
        <f t="shared" si="140"/>
        <v/>
      </c>
      <c r="N380" s="112" t="str">
        <f t="shared" si="141"/>
        <v/>
      </c>
      <c r="T380" s="89" t="str">
        <f t="shared" si="142"/>
        <v/>
      </c>
      <c r="U380" s="90" t="str">
        <f t="shared" si="143"/>
        <v/>
      </c>
      <c r="V380" s="5" t="str">
        <f>IF(C380="","",COUNT(C$3:C380))</f>
        <v/>
      </c>
      <c r="W380" s="5" t="str">
        <f>IF(D380="","",COUNT(D$3:D380))</f>
        <v/>
      </c>
      <c r="X380" s="5" t="str">
        <f>IF(E380="","",COUNT(E$3:E380))</f>
        <v/>
      </c>
      <c r="Y380" s="5" t="str">
        <f>IF(C380="",IF($AK380="","",INDEX(Y$3:Y379,MATCH(MAX(V$3:V379),V$3:V379,0),0)),C380)</f>
        <v/>
      </c>
      <c r="Z380" s="5" t="str">
        <f>IF(D380="",IF($AK380="","",INDEX(Z$3:Z379,MATCH(MAX(W$3:W379),W$3:W379,0),0)),D380)</f>
        <v/>
      </c>
      <c r="AA380" s="5" t="str">
        <f>IF(E380="",IF($AK380="","",INDEX(AA$3:AA379,MATCH(MAX(X$3:X379),X$3:X379,0),0)),E380)</f>
        <v/>
      </c>
      <c r="AB380" s="5" t="str">
        <f t="shared" si="144"/>
        <v/>
      </c>
      <c r="AC380" s="5" t="str">
        <f t="shared" si="145"/>
        <v/>
      </c>
      <c r="AD380" s="11" t="str">
        <f t="shared" si="146"/>
        <v/>
      </c>
      <c r="AE380" s="7" t="str">
        <f t="shared" si="147"/>
        <v/>
      </c>
      <c r="AF380" s="7" t="str">
        <f t="shared" si="148"/>
        <v/>
      </c>
      <c r="AG380" s="12" t="str">
        <f t="shared" si="149"/>
        <v/>
      </c>
      <c r="AH380" s="7" t="str">
        <f t="shared" si="150"/>
        <v/>
      </c>
      <c r="AI380" s="5" t="str">
        <f t="shared" si="151"/>
        <v/>
      </c>
      <c r="AJ380" s="5" t="str">
        <f>IF(H380="","",COUNTA(H$3:H380))</f>
        <v/>
      </c>
      <c r="AK380" s="5" t="str">
        <f>IF(H380="",IF(AI380="","",INDEX(AK$3:AK379,MATCH(MAX(AJ$3:AJ379),AJ$3:AJ379,0),0)),H380)</f>
        <v/>
      </c>
      <c r="AL380" s="5" t="str">
        <f t="shared" si="137"/>
        <v/>
      </c>
      <c r="AM380" s="5" t="str">
        <f t="shared" si="152"/>
        <v/>
      </c>
      <c r="AN380" s="5" t="str">
        <f t="shared" si="153"/>
        <v/>
      </c>
      <c r="AO380" s="57"/>
      <c r="AP380" s="59" t="str">
        <f t="shared" si="154"/>
        <v/>
      </c>
      <c r="AQ380" s="27" t="str">
        <f t="shared" si="139"/>
        <v/>
      </c>
      <c r="AR380" s="5" t="str">
        <f t="shared" si="139"/>
        <v/>
      </c>
      <c r="AS380" s="5" t="str">
        <f t="shared" si="139"/>
        <v/>
      </c>
      <c r="AT380" s="5" t="str">
        <f t="shared" si="139"/>
        <v/>
      </c>
      <c r="AU380" s="5" t="str">
        <f t="shared" si="139"/>
        <v/>
      </c>
      <c r="AV380" s="5" t="str">
        <f t="shared" si="139"/>
        <v/>
      </c>
      <c r="AW380" s="5" t="str">
        <f t="shared" si="139"/>
        <v/>
      </c>
      <c r="AX380" s="5" t="str">
        <f t="shared" si="139"/>
        <v/>
      </c>
      <c r="AY380" s="5" t="str">
        <f t="shared" si="139"/>
        <v/>
      </c>
      <c r="AZ380" s="5" t="str">
        <f t="shared" si="139"/>
        <v/>
      </c>
      <c r="BA380" s="5" t="str">
        <f t="shared" si="139"/>
        <v/>
      </c>
      <c r="BB380" s="5" t="str">
        <f t="shared" si="139"/>
        <v/>
      </c>
      <c r="BC380" s="19"/>
      <c r="BD380" s="5" t="str">
        <f>IF(AQ380="","",RANK(AQ380,AQ$3:AQ$1048576,1)+COUNTIF(AQ$3:AQ380,AQ380)-1)</f>
        <v/>
      </c>
      <c r="BE380" s="5" t="str">
        <f>IF(AR380="","",RANK(AR380,AR$3:AR$1048576,1)+COUNTIF(AR$3:AR380,AR380)-1)</f>
        <v/>
      </c>
      <c r="BF380" s="5" t="str">
        <f>IF(AS380="","",RANK(AS380,AS$3:AS$1048576,1)+COUNTIF(AS$3:AS380,AS380)-1)</f>
        <v/>
      </c>
      <c r="BG380" s="5" t="str">
        <f>IF(AT380="","",RANK(AT380,AT$3:AT$1048576,1)+COUNTIF(AT$3:AT380,AT380)-1)</f>
        <v/>
      </c>
      <c r="BH380" s="5" t="str">
        <f>IF(AU380="","",RANK(AU380,AU$3:AU$1048576,1)+COUNTIF(AU$3:AU380,AU380)-1)</f>
        <v/>
      </c>
      <c r="BI380" s="5" t="str">
        <f>IF(AV380="","",RANK(AV380,AV$3:AV$1048576,1)+COUNTIF(AV$3:AV380,AV380)-1)</f>
        <v/>
      </c>
      <c r="BJ380" s="5" t="str">
        <f>IF(AW380="","",RANK(AW380,AW$3:AW$1048576,1)+COUNTIF(AW$3:AW380,AW380)-1)</f>
        <v/>
      </c>
      <c r="BK380" s="5" t="str">
        <f>IF(AX380="","",RANK(AX380,AX$3:AX$1048576,1)+COUNTIF(AX$3:AX380,AX380)-1)</f>
        <v/>
      </c>
      <c r="BL380" s="5" t="str">
        <f>IF(AY380="","",RANK(AY380,AY$3:AY$1048576,1)+COUNTIF(AY$3:AY380,AY380)-1)</f>
        <v/>
      </c>
      <c r="BM380" s="5" t="str">
        <f>IF(AZ380="","",RANK(AZ380,AZ$3:AZ$1048576,1)+COUNTIF(AZ$3:AZ380,AZ380)-1)</f>
        <v/>
      </c>
      <c r="BN380" s="5" t="str">
        <f>IF(BA380="","",RANK(BA380,BA$3:BA$1048576,1)+COUNTIF(BA$3:BA380,BA380)-1)</f>
        <v/>
      </c>
      <c r="BO380" s="5" t="str">
        <f>IF(BB380="","",RANK(BB380,BB$3:BB$1048576,1)+COUNTIF(BB$3:BB380,BB380)-1)</f>
        <v/>
      </c>
    </row>
    <row r="381" spans="2:67" ht="35.1" customHeight="1" x14ac:dyDescent="0.2">
      <c r="B381" s="116"/>
      <c r="D381" s="102"/>
      <c r="F381" s="73"/>
      <c r="G381" s="103"/>
      <c r="H381" s="104"/>
      <c r="I381" s="105"/>
      <c r="J381" s="106"/>
      <c r="K381" s="107"/>
      <c r="L381" s="62"/>
      <c r="M381" s="111" t="str">
        <f t="shared" si="140"/>
        <v/>
      </c>
      <c r="N381" s="112" t="str">
        <f t="shared" si="141"/>
        <v/>
      </c>
      <c r="T381" s="89" t="str">
        <f t="shared" si="142"/>
        <v/>
      </c>
      <c r="U381" s="90" t="str">
        <f t="shared" si="143"/>
        <v/>
      </c>
      <c r="V381" s="5" t="str">
        <f>IF(C381="","",COUNT(C$3:C381))</f>
        <v/>
      </c>
      <c r="W381" s="5" t="str">
        <f>IF(D381="","",COUNT(D$3:D381))</f>
        <v/>
      </c>
      <c r="X381" s="5" t="str">
        <f>IF(E381="","",COUNT(E$3:E381))</f>
        <v/>
      </c>
      <c r="Y381" s="5" t="str">
        <f>IF(C381="",IF($AK381="","",INDEX(Y$3:Y380,MATCH(MAX(V$3:V380),V$3:V380,0),0)),C381)</f>
        <v/>
      </c>
      <c r="Z381" s="5" t="str">
        <f>IF(D381="",IF($AK381="","",INDEX(Z$3:Z380,MATCH(MAX(W$3:W380),W$3:W380,0),0)),D381)</f>
        <v/>
      </c>
      <c r="AA381" s="5" t="str">
        <f>IF(E381="",IF($AK381="","",INDEX(AA$3:AA380,MATCH(MAX(X$3:X380),X$3:X380,0),0)),E381)</f>
        <v/>
      </c>
      <c r="AB381" s="5" t="str">
        <f t="shared" si="144"/>
        <v/>
      </c>
      <c r="AC381" s="5" t="str">
        <f t="shared" si="145"/>
        <v/>
      </c>
      <c r="AD381" s="11" t="str">
        <f t="shared" si="146"/>
        <v/>
      </c>
      <c r="AE381" s="7" t="str">
        <f t="shared" si="147"/>
        <v/>
      </c>
      <c r="AF381" s="7" t="str">
        <f t="shared" si="148"/>
        <v/>
      </c>
      <c r="AG381" s="12" t="str">
        <f t="shared" si="149"/>
        <v/>
      </c>
      <c r="AH381" s="7" t="str">
        <f t="shared" si="150"/>
        <v/>
      </c>
      <c r="AI381" s="5" t="str">
        <f t="shared" si="151"/>
        <v/>
      </c>
      <c r="AJ381" s="5" t="str">
        <f>IF(H381="","",COUNTA(H$3:H381))</f>
        <v/>
      </c>
      <c r="AK381" s="5" t="str">
        <f>IF(H381="",IF(AI381="","",INDEX(AK$3:AK380,MATCH(MAX(AJ$3:AJ380),AJ$3:AJ380,0),0)),H381)</f>
        <v/>
      </c>
      <c r="AL381" s="5" t="str">
        <f t="shared" si="137"/>
        <v/>
      </c>
      <c r="AM381" s="5" t="str">
        <f t="shared" si="152"/>
        <v/>
      </c>
      <c r="AN381" s="5" t="str">
        <f t="shared" si="153"/>
        <v/>
      </c>
      <c r="AO381" s="57"/>
      <c r="AP381" s="59" t="str">
        <f t="shared" si="154"/>
        <v/>
      </c>
      <c r="AQ381" s="27" t="str">
        <f t="shared" si="139"/>
        <v/>
      </c>
      <c r="AR381" s="5" t="str">
        <f t="shared" si="139"/>
        <v/>
      </c>
      <c r="AS381" s="5" t="str">
        <f t="shared" si="139"/>
        <v/>
      </c>
      <c r="AT381" s="5" t="str">
        <f t="shared" si="139"/>
        <v/>
      </c>
      <c r="AU381" s="5" t="str">
        <f t="shared" si="139"/>
        <v/>
      </c>
      <c r="AV381" s="5" t="str">
        <f t="shared" si="139"/>
        <v/>
      </c>
      <c r="AW381" s="5" t="str">
        <f t="shared" si="139"/>
        <v/>
      </c>
      <c r="AX381" s="5" t="str">
        <f t="shared" si="139"/>
        <v/>
      </c>
      <c r="AY381" s="5" t="str">
        <f t="shared" si="139"/>
        <v/>
      </c>
      <c r="AZ381" s="5" t="str">
        <f t="shared" si="139"/>
        <v/>
      </c>
      <c r="BA381" s="5" t="str">
        <f t="shared" si="139"/>
        <v/>
      </c>
      <c r="BB381" s="5" t="str">
        <f t="shared" si="139"/>
        <v/>
      </c>
      <c r="BC381" s="19"/>
      <c r="BD381" s="5" t="str">
        <f>IF(AQ381="","",RANK(AQ381,AQ$3:AQ$1048576,1)+COUNTIF(AQ$3:AQ381,AQ381)-1)</f>
        <v/>
      </c>
      <c r="BE381" s="5" t="str">
        <f>IF(AR381="","",RANK(AR381,AR$3:AR$1048576,1)+COUNTIF(AR$3:AR381,AR381)-1)</f>
        <v/>
      </c>
      <c r="BF381" s="5" t="str">
        <f>IF(AS381="","",RANK(AS381,AS$3:AS$1048576,1)+COUNTIF(AS$3:AS381,AS381)-1)</f>
        <v/>
      </c>
      <c r="BG381" s="5" t="str">
        <f>IF(AT381="","",RANK(AT381,AT$3:AT$1048576,1)+COUNTIF(AT$3:AT381,AT381)-1)</f>
        <v/>
      </c>
      <c r="BH381" s="5" t="str">
        <f>IF(AU381="","",RANK(AU381,AU$3:AU$1048576,1)+COUNTIF(AU$3:AU381,AU381)-1)</f>
        <v/>
      </c>
      <c r="BI381" s="5" t="str">
        <f>IF(AV381="","",RANK(AV381,AV$3:AV$1048576,1)+COUNTIF(AV$3:AV381,AV381)-1)</f>
        <v/>
      </c>
      <c r="BJ381" s="5" t="str">
        <f>IF(AW381="","",RANK(AW381,AW$3:AW$1048576,1)+COUNTIF(AW$3:AW381,AW381)-1)</f>
        <v/>
      </c>
      <c r="BK381" s="5" t="str">
        <f>IF(AX381="","",RANK(AX381,AX$3:AX$1048576,1)+COUNTIF(AX$3:AX381,AX381)-1)</f>
        <v/>
      </c>
      <c r="BL381" s="5" t="str">
        <f>IF(AY381="","",RANK(AY381,AY$3:AY$1048576,1)+COUNTIF(AY$3:AY381,AY381)-1)</f>
        <v/>
      </c>
      <c r="BM381" s="5" t="str">
        <f>IF(AZ381="","",RANK(AZ381,AZ$3:AZ$1048576,1)+COUNTIF(AZ$3:AZ381,AZ381)-1)</f>
        <v/>
      </c>
      <c r="BN381" s="5" t="str">
        <f>IF(BA381="","",RANK(BA381,BA$3:BA$1048576,1)+COUNTIF(BA$3:BA381,BA381)-1)</f>
        <v/>
      </c>
      <c r="BO381" s="5" t="str">
        <f>IF(BB381="","",RANK(BB381,BB$3:BB$1048576,1)+COUNTIF(BB$3:BB381,BB381)-1)</f>
        <v/>
      </c>
    </row>
    <row r="382" spans="2:67" ht="35.1" customHeight="1" x14ac:dyDescent="0.2">
      <c r="B382" s="116"/>
      <c r="D382" s="102"/>
      <c r="F382" s="73"/>
      <c r="G382" s="103"/>
      <c r="H382" s="104"/>
      <c r="I382" s="105"/>
      <c r="J382" s="106"/>
      <c r="K382" s="107"/>
      <c r="L382" s="62"/>
      <c r="M382" s="111" t="str">
        <f t="shared" si="140"/>
        <v/>
      </c>
      <c r="N382" s="112" t="str">
        <f t="shared" si="141"/>
        <v/>
      </c>
      <c r="T382" s="89" t="str">
        <f t="shared" si="142"/>
        <v/>
      </c>
      <c r="U382" s="90" t="str">
        <f t="shared" si="143"/>
        <v/>
      </c>
      <c r="V382" s="5" t="str">
        <f>IF(C382="","",COUNT(C$3:C382))</f>
        <v/>
      </c>
      <c r="W382" s="5" t="str">
        <f>IF(D382="","",COUNT(D$3:D382))</f>
        <v/>
      </c>
      <c r="X382" s="5" t="str">
        <f>IF(E382="","",COUNT(E$3:E382))</f>
        <v/>
      </c>
      <c r="Y382" s="5" t="str">
        <f>IF(C382="",IF($AK382="","",INDEX(Y$3:Y381,MATCH(MAX(V$3:V381),V$3:V381,0),0)),C382)</f>
        <v/>
      </c>
      <c r="Z382" s="5" t="str">
        <f>IF(D382="",IF($AK382="","",INDEX(Z$3:Z381,MATCH(MAX(W$3:W381),W$3:W381,0),0)),D382)</f>
        <v/>
      </c>
      <c r="AA382" s="5" t="str">
        <f>IF(E382="",IF($AK382="","",INDEX(AA$3:AA381,MATCH(MAX(X$3:X381),X$3:X381,0),0)),E382)</f>
        <v/>
      </c>
      <c r="AB382" s="5" t="str">
        <f t="shared" si="144"/>
        <v/>
      </c>
      <c r="AC382" s="5" t="str">
        <f t="shared" si="145"/>
        <v/>
      </c>
      <c r="AD382" s="11" t="str">
        <f t="shared" si="146"/>
        <v/>
      </c>
      <c r="AE382" s="7" t="str">
        <f t="shared" si="147"/>
        <v/>
      </c>
      <c r="AF382" s="7" t="str">
        <f t="shared" si="148"/>
        <v/>
      </c>
      <c r="AG382" s="12" t="str">
        <f t="shared" si="149"/>
        <v/>
      </c>
      <c r="AH382" s="7" t="str">
        <f t="shared" si="150"/>
        <v/>
      </c>
      <c r="AI382" s="5" t="str">
        <f t="shared" si="151"/>
        <v/>
      </c>
      <c r="AJ382" s="5" t="str">
        <f>IF(H382="","",COUNTA(H$3:H382))</f>
        <v/>
      </c>
      <c r="AK382" s="5" t="str">
        <f>IF(H382="",IF(AI382="","",INDEX(AK$3:AK381,MATCH(MAX(AJ$3:AJ381),AJ$3:AJ381,0),0)),H382)</f>
        <v/>
      </c>
      <c r="AL382" s="5" t="str">
        <f t="shared" si="137"/>
        <v/>
      </c>
      <c r="AM382" s="5" t="str">
        <f t="shared" si="152"/>
        <v/>
      </c>
      <c r="AN382" s="5" t="str">
        <f t="shared" si="153"/>
        <v/>
      </c>
      <c r="AO382" s="57"/>
      <c r="AP382" s="59" t="str">
        <f t="shared" si="154"/>
        <v/>
      </c>
      <c r="AQ382" s="27" t="str">
        <f t="shared" si="139"/>
        <v/>
      </c>
      <c r="AR382" s="5" t="str">
        <f t="shared" si="139"/>
        <v/>
      </c>
      <c r="AS382" s="5" t="str">
        <f t="shared" si="139"/>
        <v/>
      </c>
      <c r="AT382" s="5" t="str">
        <f t="shared" si="139"/>
        <v/>
      </c>
      <c r="AU382" s="5" t="str">
        <f t="shared" si="139"/>
        <v/>
      </c>
      <c r="AV382" s="5" t="str">
        <f t="shared" si="139"/>
        <v/>
      </c>
      <c r="AW382" s="5" t="str">
        <f t="shared" si="139"/>
        <v/>
      </c>
      <c r="AX382" s="5" t="str">
        <f t="shared" si="139"/>
        <v/>
      </c>
      <c r="AY382" s="5" t="str">
        <f t="shared" si="139"/>
        <v/>
      </c>
      <c r="AZ382" s="5" t="str">
        <f t="shared" si="139"/>
        <v/>
      </c>
      <c r="BA382" s="5" t="str">
        <f t="shared" si="139"/>
        <v/>
      </c>
      <c r="BB382" s="5" t="str">
        <f t="shared" si="139"/>
        <v/>
      </c>
      <c r="BC382" s="19"/>
      <c r="BD382" s="5" t="str">
        <f>IF(AQ382="","",RANK(AQ382,AQ$3:AQ$1048576,1)+COUNTIF(AQ$3:AQ382,AQ382)-1)</f>
        <v/>
      </c>
      <c r="BE382" s="5" t="str">
        <f>IF(AR382="","",RANK(AR382,AR$3:AR$1048576,1)+COUNTIF(AR$3:AR382,AR382)-1)</f>
        <v/>
      </c>
      <c r="BF382" s="5" t="str">
        <f>IF(AS382="","",RANK(AS382,AS$3:AS$1048576,1)+COUNTIF(AS$3:AS382,AS382)-1)</f>
        <v/>
      </c>
      <c r="BG382" s="5" t="str">
        <f>IF(AT382="","",RANK(AT382,AT$3:AT$1048576,1)+COUNTIF(AT$3:AT382,AT382)-1)</f>
        <v/>
      </c>
      <c r="BH382" s="5" t="str">
        <f>IF(AU382="","",RANK(AU382,AU$3:AU$1048576,1)+COUNTIF(AU$3:AU382,AU382)-1)</f>
        <v/>
      </c>
      <c r="BI382" s="5" t="str">
        <f>IF(AV382="","",RANK(AV382,AV$3:AV$1048576,1)+COUNTIF(AV$3:AV382,AV382)-1)</f>
        <v/>
      </c>
      <c r="BJ382" s="5" t="str">
        <f>IF(AW382="","",RANK(AW382,AW$3:AW$1048576,1)+COUNTIF(AW$3:AW382,AW382)-1)</f>
        <v/>
      </c>
      <c r="BK382" s="5" t="str">
        <f>IF(AX382="","",RANK(AX382,AX$3:AX$1048576,1)+COUNTIF(AX$3:AX382,AX382)-1)</f>
        <v/>
      </c>
      <c r="BL382" s="5" t="str">
        <f>IF(AY382="","",RANK(AY382,AY$3:AY$1048576,1)+COUNTIF(AY$3:AY382,AY382)-1)</f>
        <v/>
      </c>
      <c r="BM382" s="5" t="str">
        <f>IF(AZ382="","",RANK(AZ382,AZ$3:AZ$1048576,1)+COUNTIF(AZ$3:AZ382,AZ382)-1)</f>
        <v/>
      </c>
      <c r="BN382" s="5" t="str">
        <f>IF(BA382="","",RANK(BA382,BA$3:BA$1048576,1)+COUNTIF(BA$3:BA382,BA382)-1)</f>
        <v/>
      </c>
      <c r="BO382" s="5" t="str">
        <f>IF(BB382="","",RANK(BB382,BB$3:BB$1048576,1)+COUNTIF(BB$3:BB382,BB382)-1)</f>
        <v/>
      </c>
    </row>
    <row r="383" spans="2:67" ht="35.1" customHeight="1" x14ac:dyDescent="0.2">
      <c r="B383" s="116"/>
      <c r="D383" s="102"/>
      <c r="F383" s="73"/>
      <c r="G383" s="103"/>
      <c r="H383" s="104"/>
      <c r="I383" s="105"/>
      <c r="J383" s="106"/>
      <c r="K383" s="107"/>
      <c r="L383" s="62"/>
      <c r="M383" s="111" t="str">
        <f t="shared" si="140"/>
        <v/>
      </c>
      <c r="N383" s="112" t="str">
        <f t="shared" si="141"/>
        <v/>
      </c>
      <c r="T383" s="89" t="str">
        <f t="shared" si="142"/>
        <v/>
      </c>
      <c r="U383" s="90" t="str">
        <f t="shared" si="143"/>
        <v/>
      </c>
      <c r="V383" s="5" t="str">
        <f>IF(C383="","",COUNT(C$3:C383))</f>
        <v/>
      </c>
      <c r="W383" s="5" t="str">
        <f>IF(D383="","",COUNT(D$3:D383))</f>
        <v/>
      </c>
      <c r="X383" s="5" t="str">
        <f>IF(E383="","",COUNT(E$3:E383))</f>
        <v/>
      </c>
      <c r="Y383" s="5" t="str">
        <f>IF(C383="",IF($AK383="","",INDEX(Y$3:Y382,MATCH(MAX(V$3:V382),V$3:V382,0),0)),C383)</f>
        <v/>
      </c>
      <c r="Z383" s="5" t="str">
        <f>IF(D383="",IF($AK383="","",INDEX(Z$3:Z382,MATCH(MAX(W$3:W382),W$3:W382,0),0)),D383)</f>
        <v/>
      </c>
      <c r="AA383" s="5" t="str">
        <f>IF(E383="",IF($AK383="","",INDEX(AA$3:AA382,MATCH(MAX(X$3:X382),X$3:X382,0),0)),E383)</f>
        <v/>
      </c>
      <c r="AB383" s="5" t="str">
        <f t="shared" si="144"/>
        <v/>
      </c>
      <c r="AC383" s="5" t="str">
        <f t="shared" si="145"/>
        <v/>
      </c>
      <c r="AD383" s="11" t="str">
        <f t="shared" si="146"/>
        <v/>
      </c>
      <c r="AE383" s="7" t="str">
        <f t="shared" si="147"/>
        <v/>
      </c>
      <c r="AF383" s="7" t="str">
        <f t="shared" si="148"/>
        <v/>
      </c>
      <c r="AG383" s="12" t="str">
        <f t="shared" si="149"/>
        <v/>
      </c>
      <c r="AH383" s="7" t="str">
        <f t="shared" si="150"/>
        <v/>
      </c>
      <c r="AI383" s="5" t="str">
        <f t="shared" si="151"/>
        <v/>
      </c>
      <c r="AJ383" s="5" t="str">
        <f>IF(H383="","",COUNTA(H$3:H383))</f>
        <v/>
      </c>
      <c r="AK383" s="5" t="str">
        <f>IF(H383="",IF(AI383="","",INDEX(AK$3:AK382,MATCH(MAX(AJ$3:AJ382),AJ$3:AJ382,0),0)),H383)</f>
        <v/>
      </c>
      <c r="AL383" s="5" t="str">
        <f t="shared" si="137"/>
        <v/>
      </c>
      <c r="AM383" s="5" t="str">
        <f t="shared" si="152"/>
        <v/>
      </c>
      <c r="AN383" s="5" t="str">
        <f t="shared" si="153"/>
        <v/>
      </c>
      <c r="AO383" s="57"/>
      <c r="AP383" s="59" t="str">
        <f t="shared" si="154"/>
        <v/>
      </c>
      <c r="AQ383" s="27" t="str">
        <f t="shared" si="139"/>
        <v/>
      </c>
      <c r="AR383" s="5" t="str">
        <f t="shared" si="139"/>
        <v/>
      </c>
      <c r="AS383" s="5" t="str">
        <f t="shared" si="139"/>
        <v/>
      </c>
      <c r="AT383" s="5" t="str">
        <f t="shared" si="139"/>
        <v/>
      </c>
      <c r="AU383" s="5" t="str">
        <f t="shared" si="139"/>
        <v/>
      </c>
      <c r="AV383" s="5" t="str">
        <f t="shared" si="139"/>
        <v/>
      </c>
      <c r="AW383" s="5" t="str">
        <f t="shared" si="139"/>
        <v/>
      </c>
      <c r="AX383" s="5" t="str">
        <f t="shared" si="139"/>
        <v/>
      </c>
      <c r="AY383" s="5" t="str">
        <f t="shared" si="139"/>
        <v/>
      </c>
      <c r="AZ383" s="5" t="str">
        <f t="shared" si="139"/>
        <v/>
      </c>
      <c r="BA383" s="5" t="str">
        <f t="shared" si="139"/>
        <v/>
      </c>
      <c r="BB383" s="5" t="str">
        <f t="shared" si="139"/>
        <v/>
      </c>
      <c r="BC383" s="19"/>
      <c r="BD383" s="5" t="str">
        <f>IF(AQ383="","",RANK(AQ383,AQ$3:AQ$1048576,1)+COUNTIF(AQ$3:AQ383,AQ383)-1)</f>
        <v/>
      </c>
      <c r="BE383" s="5" t="str">
        <f>IF(AR383="","",RANK(AR383,AR$3:AR$1048576,1)+COUNTIF(AR$3:AR383,AR383)-1)</f>
        <v/>
      </c>
      <c r="BF383" s="5" t="str">
        <f>IF(AS383="","",RANK(AS383,AS$3:AS$1048576,1)+COUNTIF(AS$3:AS383,AS383)-1)</f>
        <v/>
      </c>
      <c r="BG383" s="5" t="str">
        <f>IF(AT383="","",RANK(AT383,AT$3:AT$1048576,1)+COUNTIF(AT$3:AT383,AT383)-1)</f>
        <v/>
      </c>
      <c r="BH383" s="5" t="str">
        <f>IF(AU383="","",RANK(AU383,AU$3:AU$1048576,1)+COUNTIF(AU$3:AU383,AU383)-1)</f>
        <v/>
      </c>
      <c r="BI383" s="5" t="str">
        <f>IF(AV383="","",RANK(AV383,AV$3:AV$1048576,1)+COUNTIF(AV$3:AV383,AV383)-1)</f>
        <v/>
      </c>
      <c r="BJ383" s="5" t="str">
        <f>IF(AW383="","",RANK(AW383,AW$3:AW$1048576,1)+COUNTIF(AW$3:AW383,AW383)-1)</f>
        <v/>
      </c>
      <c r="BK383" s="5" t="str">
        <f>IF(AX383="","",RANK(AX383,AX$3:AX$1048576,1)+COUNTIF(AX$3:AX383,AX383)-1)</f>
        <v/>
      </c>
      <c r="BL383" s="5" t="str">
        <f>IF(AY383="","",RANK(AY383,AY$3:AY$1048576,1)+COUNTIF(AY$3:AY383,AY383)-1)</f>
        <v/>
      </c>
      <c r="BM383" s="5" t="str">
        <f>IF(AZ383="","",RANK(AZ383,AZ$3:AZ$1048576,1)+COUNTIF(AZ$3:AZ383,AZ383)-1)</f>
        <v/>
      </c>
      <c r="BN383" s="5" t="str">
        <f>IF(BA383="","",RANK(BA383,BA$3:BA$1048576,1)+COUNTIF(BA$3:BA383,BA383)-1)</f>
        <v/>
      </c>
      <c r="BO383" s="5" t="str">
        <f>IF(BB383="","",RANK(BB383,BB$3:BB$1048576,1)+COUNTIF(BB$3:BB383,BB383)-1)</f>
        <v/>
      </c>
    </row>
    <row r="384" spans="2:67" ht="35.1" customHeight="1" x14ac:dyDescent="0.2">
      <c r="B384" s="116"/>
      <c r="D384" s="102"/>
      <c r="F384" s="73"/>
      <c r="G384" s="103"/>
      <c r="H384" s="104"/>
      <c r="I384" s="105"/>
      <c r="J384" s="106"/>
      <c r="K384" s="107"/>
      <c r="L384" s="62"/>
      <c r="M384" s="111" t="str">
        <f t="shared" si="140"/>
        <v/>
      </c>
      <c r="N384" s="112" t="str">
        <f t="shared" si="141"/>
        <v/>
      </c>
      <c r="T384" s="89" t="str">
        <f t="shared" si="142"/>
        <v/>
      </c>
      <c r="U384" s="90" t="str">
        <f t="shared" si="143"/>
        <v/>
      </c>
      <c r="V384" s="5" t="str">
        <f>IF(C384="","",COUNT(C$3:C384))</f>
        <v/>
      </c>
      <c r="W384" s="5" t="str">
        <f>IF(D384="","",COUNT(D$3:D384))</f>
        <v/>
      </c>
      <c r="X384" s="5" t="str">
        <f>IF(E384="","",COUNT(E$3:E384))</f>
        <v/>
      </c>
      <c r="Y384" s="5" t="str">
        <f>IF(C384="",IF($AK384="","",INDEX(Y$3:Y383,MATCH(MAX(V$3:V383),V$3:V383,0),0)),C384)</f>
        <v/>
      </c>
      <c r="Z384" s="5" t="str">
        <f>IF(D384="",IF($AK384="","",INDEX(Z$3:Z383,MATCH(MAX(W$3:W383),W$3:W383,0),0)),D384)</f>
        <v/>
      </c>
      <c r="AA384" s="5" t="str">
        <f>IF(E384="",IF($AK384="","",INDEX(AA$3:AA383,MATCH(MAX(X$3:X383),X$3:X383,0),0)),E384)</f>
        <v/>
      </c>
      <c r="AB384" s="5" t="str">
        <f t="shared" si="144"/>
        <v/>
      </c>
      <c r="AC384" s="5" t="str">
        <f t="shared" si="145"/>
        <v/>
      </c>
      <c r="AD384" s="11" t="str">
        <f t="shared" si="146"/>
        <v/>
      </c>
      <c r="AE384" s="7" t="str">
        <f t="shared" si="147"/>
        <v/>
      </c>
      <c r="AF384" s="7" t="str">
        <f t="shared" si="148"/>
        <v/>
      </c>
      <c r="AG384" s="12" t="str">
        <f t="shared" si="149"/>
        <v/>
      </c>
      <c r="AH384" s="7" t="str">
        <f t="shared" si="150"/>
        <v/>
      </c>
      <c r="AI384" s="5" t="str">
        <f t="shared" si="151"/>
        <v/>
      </c>
      <c r="AJ384" s="5" t="str">
        <f>IF(H384="","",COUNTA(H$3:H384))</f>
        <v/>
      </c>
      <c r="AK384" s="5" t="str">
        <f>IF(H384="",IF(AI384="","",INDEX(AK$3:AK383,MATCH(MAX(AJ$3:AJ383),AJ$3:AJ383,0),0)),H384)</f>
        <v/>
      </c>
      <c r="AL384" s="5" t="str">
        <f t="shared" si="137"/>
        <v/>
      </c>
      <c r="AM384" s="5" t="str">
        <f t="shared" si="152"/>
        <v/>
      </c>
      <c r="AN384" s="5" t="str">
        <f t="shared" si="153"/>
        <v/>
      </c>
      <c r="AO384" s="57"/>
      <c r="AP384" s="59" t="str">
        <f t="shared" si="154"/>
        <v/>
      </c>
      <c r="AQ384" s="27" t="str">
        <f t="shared" ref="AQ384:BB405" si="155">IF(AND(AQ$2=$AI384,$AP384&lt;&gt;""),$AP384,"")</f>
        <v/>
      </c>
      <c r="AR384" s="5" t="str">
        <f t="shared" si="155"/>
        <v/>
      </c>
      <c r="AS384" s="5" t="str">
        <f t="shared" si="155"/>
        <v/>
      </c>
      <c r="AT384" s="5" t="str">
        <f t="shared" si="155"/>
        <v/>
      </c>
      <c r="AU384" s="5" t="str">
        <f t="shared" si="155"/>
        <v/>
      </c>
      <c r="AV384" s="5" t="str">
        <f t="shared" si="155"/>
        <v/>
      </c>
      <c r="AW384" s="5" t="str">
        <f t="shared" si="155"/>
        <v/>
      </c>
      <c r="AX384" s="5" t="str">
        <f t="shared" si="155"/>
        <v/>
      </c>
      <c r="AY384" s="5" t="str">
        <f t="shared" si="155"/>
        <v/>
      </c>
      <c r="AZ384" s="5" t="str">
        <f t="shared" si="155"/>
        <v/>
      </c>
      <c r="BA384" s="5" t="str">
        <f t="shared" si="155"/>
        <v/>
      </c>
      <c r="BB384" s="5" t="str">
        <f t="shared" si="155"/>
        <v/>
      </c>
      <c r="BC384" s="19"/>
      <c r="BD384" s="5" t="str">
        <f>IF(AQ384="","",RANK(AQ384,AQ$3:AQ$1048576,1)+COUNTIF(AQ$3:AQ384,AQ384)-1)</f>
        <v/>
      </c>
      <c r="BE384" s="5" t="str">
        <f>IF(AR384="","",RANK(AR384,AR$3:AR$1048576,1)+COUNTIF(AR$3:AR384,AR384)-1)</f>
        <v/>
      </c>
      <c r="BF384" s="5" t="str">
        <f>IF(AS384="","",RANK(AS384,AS$3:AS$1048576,1)+COUNTIF(AS$3:AS384,AS384)-1)</f>
        <v/>
      </c>
      <c r="BG384" s="5" t="str">
        <f>IF(AT384="","",RANK(AT384,AT$3:AT$1048576,1)+COUNTIF(AT$3:AT384,AT384)-1)</f>
        <v/>
      </c>
      <c r="BH384" s="5" t="str">
        <f>IF(AU384="","",RANK(AU384,AU$3:AU$1048576,1)+COUNTIF(AU$3:AU384,AU384)-1)</f>
        <v/>
      </c>
      <c r="BI384" s="5" t="str">
        <f>IF(AV384="","",RANK(AV384,AV$3:AV$1048576,1)+COUNTIF(AV$3:AV384,AV384)-1)</f>
        <v/>
      </c>
      <c r="BJ384" s="5" t="str">
        <f>IF(AW384="","",RANK(AW384,AW$3:AW$1048576,1)+COUNTIF(AW$3:AW384,AW384)-1)</f>
        <v/>
      </c>
      <c r="BK384" s="5" t="str">
        <f>IF(AX384="","",RANK(AX384,AX$3:AX$1048576,1)+COUNTIF(AX$3:AX384,AX384)-1)</f>
        <v/>
      </c>
      <c r="BL384" s="5" t="str">
        <f>IF(AY384="","",RANK(AY384,AY$3:AY$1048576,1)+COUNTIF(AY$3:AY384,AY384)-1)</f>
        <v/>
      </c>
      <c r="BM384" s="5" t="str">
        <f>IF(AZ384="","",RANK(AZ384,AZ$3:AZ$1048576,1)+COUNTIF(AZ$3:AZ384,AZ384)-1)</f>
        <v/>
      </c>
      <c r="BN384" s="5" t="str">
        <f>IF(BA384="","",RANK(BA384,BA$3:BA$1048576,1)+COUNTIF(BA$3:BA384,BA384)-1)</f>
        <v/>
      </c>
      <c r="BO384" s="5" t="str">
        <f>IF(BB384="","",RANK(BB384,BB$3:BB$1048576,1)+COUNTIF(BB$3:BB384,BB384)-1)</f>
        <v/>
      </c>
    </row>
    <row r="385" spans="2:67" ht="35.1" customHeight="1" x14ac:dyDescent="0.2">
      <c r="B385" s="116"/>
      <c r="D385" s="102"/>
      <c r="F385" s="73"/>
      <c r="G385" s="103"/>
      <c r="H385" s="104"/>
      <c r="I385" s="105"/>
      <c r="J385" s="106"/>
      <c r="K385" s="107"/>
      <c r="L385" s="62"/>
      <c r="M385" s="111" t="str">
        <f t="shared" si="140"/>
        <v/>
      </c>
      <c r="N385" s="112" t="str">
        <f t="shared" si="141"/>
        <v/>
      </c>
      <c r="T385" s="89" t="str">
        <f t="shared" si="142"/>
        <v/>
      </c>
      <c r="U385" s="90" t="str">
        <f t="shared" si="143"/>
        <v/>
      </c>
      <c r="V385" s="5" t="str">
        <f>IF(C385="","",COUNT(C$3:C385))</f>
        <v/>
      </c>
      <c r="W385" s="5" t="str">
        <f>IF(D385="","",COUNT(D$3:D385))</f>
        <v/>
      </c>
      <c r="X385" s="5" t="str">
        <f>IF(E385="","",COUNT(E$3:E385))</f>
        <v/>
      </c>
      <c r="Y385" s="5" t="str">
        <f>IF(C385="",IF($AK385="","",INDEX(Y$3:Y384,MATCH(MAX(V$3:V384),V$3:V384,0),0)),C385)</f>
        <v/>
      </c>
      <c r="Z385" s="5" t="str">
        <f>IF(D385="",IF($AK385="","",INDEX(Z$3:Z384,MATCH(MAX(W$3:W384),W$3:W384,0),0)),D385)</f>
        <v/>
      </c>
      <c r="AA385" s="5" t="str">
        <f>IF(E385="",IF($AK385="","",INDEX(AA$3:AA384,MATCH(MAX(X$3:X384),X$3:X384,0),0)),E385)</f>
        <v/>
      </c>
      <c r="AB385" s="5" t="str">
        <f t="shared" si="144"/>
        <v/>
      </c>
      <c r="AC385" s="5" t="str">
        <f t="shared" si="145"/>
        <v/>
      </c>
      <c r="AD385" s="11" t="str">
        <f t="shared" si="146"/>
        <v/>
      </c>
      <c r="AE385" s="7" t="str">
        <f t="shared" si="147"/>
        <v/>
      </c>
      <c r="AF385" s="7" t="str">
        <f t="shared" si="148"/>
        <v/>
      </c>
      <c r="AG385" s="12" t="str">
        <f t="shared" si="149"/>
        <v/>
      </c>
      <c r="AH385" s="7" t="str">
        <f t="shared" si="150"/>
        <v/>
      </c>
      <c r="AI385" s="5" t="str">
        <f t="shared" si="151"/>
        <v/>
      </c>
      <c r="AJ385" s="5" t="str">
        <f>IF(H385="","",COUNTA(H$3:H385))</f>
        <v/>
      </c>
      <c r="AK385" s="5" t="str">
        <f>IF(H385="",IF(AI385="","",INDEX(AK$3:AK384,MATCH(MAX(AJ$3:AJ384),AJ$3:AJ384,0),0)),H385)</f>
        <v/>
      </c>
      <c r="AL385" s="5" t="str">
        <f t="shared" si="137"/>
        <v/>
      </c>
      <c r="AM385" s="5" t="str">
        <f t="shared" si="152"/>
        <v/>
      </c>
      <c r="AN385" s="5" t="str">
        <f t="shared" si="153"/>
        <v/>
      </c>
      <c r="AO385" s="57"/>
      <c r="AP385" s="59" t="str">
        <f t="shared" si="154"/>
        <v/>
      </c>
      <c r="AQ385" s="27" t="str">
        <f t="shared" si="155"/>
        <v/>
      </c>
      <c r="AR385" s="5" t="str">
        <f t="shared" si="155"/>
        <v/>
      </c>
      <c r="AS385" s="5" t="str">
        <f t="shared" si="155"/>
        <v/>
      </c>
      <c r="AT385" s="5" t="str">
        <f t="shared" si="155"/>
        <v/>
      </c>
      <c r="AU385" s="5" t="str">
        <f t="shared" si="155"/>
        <v/>
      </c>
      <c r="AV385" s="5" t="str">
        <f t="shared" si="155"/>
        <v/>
      </c>
      <c r="AW385" s="5" t="str">
        <f t="shared" si="155"/>
        <v/>
      </c>
      <c r="AX385" s="5" t="str">
        <f t="shared" si="155"/>
        <v/>
      </c>
      <c r="AY385" s="5" t="str">
        <f t="shared" si="155"/>
        <v/>
      </c>
      <c r="AZ385" s="5" t="str">
        <f t="shared" si="155"/>
        <v/>
      </c>
      <c r="BA385" s="5" t="str">
        <f t="shared" si="155"/>
        <v/>
      </c>
      <c r="BB385" s="5" t="str">
        <f t="shared" si="155"/>
        <v/>
      </c>
      <c r="BC385" s="19"/>
      <c r="BD385" s="5" t="str">
        <f>IF(AQ385="","",RANK(AQ385,AQ$3:AQ$1048576,1)+COUNTIF(AQ$3:AQ385,AQ385)-1)</f>
        <v/>
      </c>
      <c r="BE385" s="5" t="str">
        <f>IF(AR385="","",RANK(AR385,AR$3:AR$1048576,1)+COUNTIF(AR$3:AR385,AR385)-1)</f>
        <v/>
      </c>
      <c r="BF385" s="5" t="str">
        <f>IF(AS385="","",RANK(AS385,AS$3:AS$1048576,1)+COUNTIF(AS$3:AS385,AS385)-1)</f>
        <v/>
      </c>
      <c r="BG385" s="5" t="str">
        <f>IF(AT385="","",RANK(AT385,AT$3:AT$1048576,1)+COUNTIF(AT$3:AT385,AT385)-1)</f>
        <v/>
      </c>
      <c r="BH385" s="5" t="str">
        <f>IF(AU385="","",RANK(AU385,AU$3:AU$1048576,1)+COUNTIF(AU$3:AU385,AU385)-1)</f>
        <v/>
      </c>
      <c r="BI385" s="5" t="str">
        <f>IF(AV385="","",RANK(AV385,AV$3:AV$1048576,1)+COUNTIF(AV$3:AV385,AV385)-1)</f>
        <v/>
      </c>
      <c r="BJ385" s="5" t="str">
        <f>IF(AW385="","",RANK(AW385,AW$3:AW$1048576,1)+COUNTIF(AW$3:AW385,AW385)-1)</f>
        <v/>
      </c>
      <c r="BK385" s="5" t="str">
        <f>IF(AX385="","",RANK(AX385,AX$3:AX$1048576,1)+COUNTIF(AX$3:AX385,AX385)-1)</f>
        <v/>
      </c>
      <c r="BL385" s="5" t="str">
        <f>IF(AY385="","",RANK(AY385,AY$3:AY$1048576,1)+COUNTIF(AY$3:AY385,AY385)-1)</f>
        <v/>
      </c>
      <c r="BM385" s="5" t="str">
        <f>IF(AZ385="","",RANK(AZ385,AZ$3:AZ$1048576,1)+COUNTIF(AZ$3:AZ385,AZ385)-1)</f>
        <v/>
      </c>
      <c r="BN385" s="5" t="str">
        <f>IF(BA385="","",RANK(BA385,BA$3:BA$1048576,1)+COUNTIF(BA$3:BA385,BA385)-1)</f>
        <v/>
      </c>
      <c r="BO385" s="5" t="str">
        <f>IF(BB385="","",RANK(BB385,BB$3:BB$1048576,1)+COUNTIF(BB$3:BB385,BB385)-1)</f>
        <v/>
      </c>
    </row>
    <row r="386" spans="2:67" ht="35.1" customHeight="1" x14ac:dyDescent="0.2">
      <c r="B386" s="116"/>
      <c r="D386" s="102"/>
      <c r="F386" s="73"/>
      <c r="G386" s="103"/>
      <c r="H386" s="104"/>
      <c r="I386" s="105"/>
      <c r="J386" s="106"/>
      <c r="K386" s="107"/>
      <c r="L386" s="62"/>
      <c r="M386" s="111" t="str">
        <f t="shared" si="140"/>
        <v/>
      </c>
      <c r="N386" s="112" t="str">
        <f t="shared" si="141"/>
        <v/>
      </c>
      <c r="T386" s="89" t="str">
        <f t="shared" si="142"/>
        <v/>
      </c>
      <c r="U386" s="90" t="str">
        <f t="shared" si="143"/>
        <v/>
      </c>
      <c r="V386" s="5" t="str">
        <f>IF(C386="","",COUNT(C$3:C386))</f>
        <v/>
      </c>
      <c r="W386" s="5" t="str">
        <f>IF(D386="","",COUNT(D$3:D386))</f>
        <v/>
      </c>
      <c r="X386" s="5" t="str">
        <f>IF(E386="","",COUNT(E$3:E386))</f>
        <v/>
      </c>
      <c r="Y386" s="5" t="str">
        <f>IF(C386="",IF($AK386="","",INDEX(Y$3:Y385,MATCH(MAX(V$3:V385),V$3:V385,0),0)),C386)</f>
        <v/>
      </c>
      <c r="Z386" s="5" t="str">
        <f>IF(D386="",IF($AK386="","",INDEX(Z$3:Z385,MATCH(MAX(W$3:W385),W$3:W385,0),0)),D386)</f>
        <v/>
      </c>
      <c r="AA386" s="5" t="str">
        <f>IF(E386="",IF($AK386="","",INDEX(AA$3:AA385,MATCH(MAX(X$3:X385),X$3:X385,0),0)),E386)</f>
        <v/>
      </c>
      <c r="AB386" s="5" t="str">
        <f t="shared" si="144"/>
        <v/>
      </c>
      <c r="AC386" s="5" t="str">
        <f t="shared" si="145"/>
        <v/>
      </c>
      <c r="AD386" s="11" t="str">
        <f t="shared" si="146"/>
        <v/>
      </c>
      <c r="AE386" s="7" t="str">
        <f t="shared" si="147"/>
        <v/>
      </c>
      <c r="AF386" s="7" t="str">
        <f t="shared" si="148"/>
        <v/>
      </c>
      <c r="AG386" s="12" t="str">
        <f t="shared" si="149"/>
        <v/>
      </c>
      <c r="AH386" s="7" t="str">
        <f t="shared" si="150"/>
        <v/>
      </c>
      <c r="AI386" s="5" t="str">
        <f t="shared" si="151"/>
        <v/>
      </c>
      <c r="AJ386" s="5" t="str">
        <f>IF(H386="","",COUNTA(H$3:H386))</f>
        <v/>
      </c>
      <c r="AK386" s="5" t="str">
        <f>IF(H386="",IF(AI386="","",INDEX(AK$3:AK385,MATCH(MAX(AJ$3:AJ385),AJ$3:AJ385,0),0)),H386)</f>
        <v/>
      </c>
      <c r="AL386" s="5" t="str">
        <f t="shared" si="137"/>
        <v/>
      </c>
      <c r="AM386" s="5" t="str">
        <f t="shared" si="152"/>
        <v/>
      </c>
      <c r="AN386" s="5" t="str">
        <f t="shared" si="153"/>
        <v/>
      </c>
      <c r="AO386" s="57"/>
      <c r="AP386" s="59" t="str">
        <f t="shared" si="154"/>
        <v/>
      </c>
      <c r="AQ386" s="27" t="str">
        <f t="shared" si="155"/>
        <v/>
      </c>
      <c r="AR386" s="5" t="str">
        <f t="shared" si="155"/>
        <v/>
      </c>
      <c r="AS386" s="5" t="str">
        <f t="shared" si="155"/>
        <v/>
      </c>
      <c r="AT386" s="5" t="str">
        <f t="shared" si="155"/>
        <v/>
      </c>
      <c r="AU386" s="5" t="str">
        <f t="shared" si="155"/>
        <v/>
      </c>
      <c r="AV386" s="5" t="str">
        <f t="shared" si="155"/>
        <v/>
      </c>
      <c r="AW386" s="5" t="str">
        <f t="shared" si="155"/>
        <v/>
      </c>
      <c r="AX386" s="5" t="str">
        <f t="shared" si="155"/>
        <v/>
      </c>
      <c r="AY386" s="5" t="str">
        <f t="shared" si="155"/>
        <v/>
      </c>
      <c r="AZ386" s="5" t="str">
        <f t="shared" si="155"/>
        <v/>
      </c>
      <c r="BA386" s="5" t="str">
        <f t="shared" si="155"/>
        <v/>
      </c>
      <c r="BB386" s="5" t="str">
        <f t="shared" si="155"/>
        <v/>
      </c>
      <c r="BC386" s="19"/>
      <c r="BD386" s="5" t="str">
        <f>IF(AQ386="","",RANK(AQ386,AQ$3:AQ$1048576,1)+COUNTIF(AQ$3:AQ386,AQ386)-1)</f>
        <v/>
      </c>
      <c r="BE386" s="5" t="str">
        <f>IF(AR386="","",RANK(AR386,AR$3:AR$1048576,1)+COUNTIF(AR$3:AR386,AR386)-1)</f>
        <v/>
      </c>
      <c r="BF386" s="5" t="str">
        <f>IF(AS386="","",RANK(AS386,AS$3:AS$1048576,1)+COUNTIF(AS$3:AS386,AS386)-1)</f>
        <v/>
      </c>
      <c r="BG386" s="5" t="str">
        <f>IF(AT386="","",RANK(AT386,AT$3:AT$1048576,1)+COUNTIF(AT$3:AT386,AT386)-1)</f>
        <v/>
      </c>
      <c r="BH386" s="5" t="str">
        <f>IF(AU386="","",RANK(AU386,AU$3:AU$1048576,1)+COUNTIF(AU$3:AU386,AU386)-1)</f>
        <v/>
      </c>
      <c r="BI386" s="5" t="str">
        <f>IF(AV386="","",RANK(AV386,AV$3:AV$1048576,1)+COUNTIF(AV$3:AV386,AV386)-1)</f>
        <v/>
      </c>
      <c r="BJ386" s="5" t="str">
        <f>IF(AW386="","",RANK(AW386,AW$3:AW$1048576,1)+COUNTIF(AW$3:AW386,AW386)-1)</f>
        <v/>
      </c>
      <c r="BK386" s="5" t="str">
        <f>IF(AX386="","",RANK(AX386,AX$3:AX$1048576,1)+COUNTIF(AX$3:AX386,AX386)-1)</f>
        <v/>
      </c>
      <c r="BL386" s="5" t="str">
        <f>IF(AY386="","",RANK(AY386,AY$3:AY$1048576,1)+COUNTIF(AY$3:AY386,AY386)-1)</f>
        <v/>
      </c>
      <c r="BM386" s="5" t="str">
        <f>IF(AZ386="","",RANK(AZ386,AZ$3:AZ$1048576,1)+COUNTIF(AZ$3:AZ386,AZ386)-1)</f>
        <v/>
      </c>
      <c r="BN386" s="5" t="str">
        <f>IF(BA386="","",RANK(BA386,BA$3:BA$1048576,1)+COUNTIF(BA$3:BA386,BA386)-1)</f>
        <v/>
      </c>
      <c r="BO386" s="5" t="str">
        <f>IF(BB386="","",RANK(BB386,BB$3:BB$1048576,1)+COUNTIF(BB$3:BB386,BB386)-1)</f>
        <v/>
      </c>
    </row>
    <row r="387" spans="2:67" ht="35.1" customHeight="1" x14ac:dyDescent="0.2">
      <c r="B387" s="116"/>
      <c r="D387" s="102"/>
      <c r="F387" s="73"/>
      <c r="G387" s="103"/>
      <c r="H387" s="104"/>
      <c r="I387" s="105"/>
      <c r="J387" s="106"/>
      <c r="K387" s="107"/>
      <c r="L387" s="62"/>
      <c r="M387" s="111" t="str">
        <f t="shared" si="140"/>
        <v/>
      </c>
      <c r="N387" s="112" t="str">
        <f t="shared" si="141"/>
        <v/>
      </c>
      <c r="T387" s="89" t="str">
        <f t="shared" si="142"/>
        <v/>
      </c>
      <c r="U387" s="90" t="str">
        <f t="shared" si="143"/>
        <v/>
      </c>
      <c r="V387" s="5" t="str">
        <f>IF(C387="","",COUNT(C$3:C387))</f>
        <v/>
      </c>
      <c r="W387" s="5" t="str">
        <f>IF(D387="","",COUNT(D$3:D387))</f>
        <v/>
      </c>
      <c r="X387" s="5" t="str">
        <f>IF(E387="","",COUNT(E$3:E387))</f>
        <v/>
      </c>
      <c r="Y387" s="5" t="str">
        <f>IF(C387="",IF($AK387="","",INDEX(Y$3:Y386,MATCH(MAX(V$3:V386),V$3:V386,0),0)),C387)</f>
        <v/>
      </c>
      <c r="Z387" s="5" t="str">
        <f>IF(D387="",IF($AK387="","",INDEX(Z$3:Z386,MATCH(MAX(W$3:W386),W$3:W386,0),0)),D387)</f>
        <v/>
      </c>
      <c r="AA387" s="5" t="str">
        <f>IF(E387="",IF($AK387="","",INDEX(AA$3:AA386,MATCH(MAX(X$3:X386),X$3:X386,0),0)),E387)</f>
        <v/>
      </c>
      <c r="AB387" s="5" t="str">
        <f t="shared" si="144"/>
        <v/>
      </c>
      <c r="AC387" s="5" t="str">
        <f t="shared" si="145"/>
        <v/>
      </c>
      <c r="AD387" s="11" t="str">
        <f t="shared" si="146"/>
        <v/>
      </c>
      <c r="AE387" s="7" t="str">
        <f t="shared" si="147"/>
        <v/>
      </c>
      <c r="AF387" s="7" t="str">
        <f t="shared" si="148"/>
        <v/>
      </c>
      <c r="AG387" s="12" t="str">
        <f t="shared" si="149"/>
        <v/>
      </c>
      <c r="AH387" s="7" t="str">
        <f t="shared" si="150"/>
        <v/>
      </c>
      <c r="AI387" s="5" t="str">
        <f t="shared" si="151"/>
        <v/>
      </c>
      <c r="AJ387" s="5" t="str">
        <f>IF(H387="","",COUNTA(H$3:H387))</f>
        <v/>
      </c>
      <c r="AK387" s="5" t="str">
        <f>IF(H387="",IF(AI387="","",INDEX(AK$3:AK386,MATCH(MAX(AJ$3:AJ386),AJ$3:AJ386,0),0)),H387)</f>
        <v/>
      </c>
      <c r="AL387" s="5" t="str">
        <f t="shared" si="137"/>
        <v/>
      </c>
      <c r="AM387" s="5" t="str">
        <f t="shared" si="152"/>
        <v/>
      </c>
      <c r="AN387" s="5" t="str">
        <f t="shared" si="153"/>
        <v/>
      </c>
      <c r="AO387" s="57"/>
      <c r="AP387" s="59" t="str">
        <f t="shared" si="154"/>
        <v/>
      </c>
      <c r="AQ387" s="27" t="str">
        <f t="shared" si="155"/>
        <v/>
      </c>
      <c r="AR387" s="5" t="str">
        <f t="shared" si="155"/>
        <v/>
      </c>
      <c r="AS387" s="5" t="str">
        <f t="shared" si="155"/>
        <v/>
      </c>
      <c r="AT387" s="5" t="str">
        <f t="shared" si="155"/>
        <v/>
      </c>
      <c r="AU387" s="5" t="str">
        <f t="shared" si="155"/>
        <v/>
      </c>
      <c r="AV387" s="5" t="str">
        <f t="shared" si="155"/>
        <v/>
      </c>
      <c r="AW387" s="5" t="str">
        <f t="shared" si="155"/>
        <v/>
      </c>
      <c r="AX387" s="5" t="str">
        <f t="shared" si="155"/>
        <v/>
      </c>
      <c r="AY387" s="5" t="str">
        <f t="shared" si="155"/>
        <v/>
      </c>
      <c r="AZ387" s="5" t="str">
        <f t="shared" si="155"/>
        <v/>
      </c>
      <c r="BA387" s="5" t="str">
        <f t="shared" si="155"/>
        <v/>
      </c>
      <c r="BB387" s="5" t="str">
        <f t="shared" si="155"/>
        <v/>
      </c>
      <c r="BC387" s="19"/>
      <c r="BD387" s="5" t="str">
        <f>IF(AQ387="","",RANK(AQ387,AQ$3:AQ$1048576,1)+COUNTIF(AQ$3:AQ387,AQ387)-1)</f>
        <v/>
      </c>
      <c r="BE387" s="5" t="str">
        <f>IF(AR387="","",RANK(AR387,AR$3:AR$1048576,1)+COUNTIF(AR$3:AR387,AR387)-1)</f>
        <v/>
      </c>
      <c r="BF387" s="5" t="str">
        <f>IF(AS387="","",RANK(AS387,AS$3:AS$1048576,1)+COUNTIF(AS$3:AS387,AS387)-1)</f>
        <v/>
      </c>
      <c r="BG387" s="5" t="str">
        <f>IF(AT387="","",RANK(AT387,AT$3:AT$1048576,1)+COUNTIF(AT$3:AT387,AT387)-1)</f>
        <v/>
      </c>
      <c r="BH387" s="5" t="str">
        <f>IF(AU387="","",RANK(AU387,AU$3:AU$1048576,1)+COUNTIF(AU$3:AU387,AU387)-1)</f>
        <v/>
      </c>
      <c r="BI387" s="5" t="str">
        <f>IF(AV387="","",RANK(AV387,AV$3:AV$1048576,1)+COUNTIF(AV$3:AV387,AV387)-1)</f>
        <v/>
      </c>
      <c r="BJ387" s="5" t="str">
        <f>IF(AW387="","",RANK(AW387,AW$3:AW$1048576,1)+COUNTIF(AW$3:AW387,AW387)-1)</f>
        <v/>
      </c>
      <c r="BK387" s="5" t="str">
        <f>IF(AX387="","",RANK(AX387,AX$3:AX$1048576,1)+COUNTIF(AX$3:AX387,AX387)-1)</f>
        <v/>
      </c>
      <c r="BL387" s="5" t="str">
        <f>IF(AY387="","",RANK(AY387,AY$3:AY$1048576,1)+COUNTIF(AY$3:AY387,AY387)-1)</f>
        <v/>
      </c>
      <c r="BM387" s="5" t="str">
        <f>IF(AZ387="","",RANK(AZ387,AZ$3:AZ$1048576,1)+COUNTIF(AZ$3:AZ387,AZ387)-1)</f>
        <v/>
      </c>
      <c r="BN387" s="5" t="str">
        <f>IF(BA387="","",RANK(BA387,BA$3:BA$1048576,1)+COUNTIF(BA$3:BA387,BA387)-1)</f>
        <v/>
      </c>
      <c r="BO387" s="5" t="str">
        <f>IF(BB387="","",RANK(BB387,BB$3:BB$1048576,1)+COUNTIF(BB$3:BB387,BB387)-1)</f>
        <v/>
      </c>
    </row>
    <row r="388" spans="2:67" ht="35.1" customHeight="1" x14ac:dyDescent="0.2">
      <c r="B388" s="116"/>
      <c r="D388" s="102"/>
      <c r="F388" s="73"/>
      <c r="G388" s="103"/>
      <c r="H388" s="104"/>
      <c r="I388" s="105"/>
      <c r="J388" s="106"/>
      <c r="K388" s="107"/>
      <c r="L388" s="62"/>
      <c r="M388" s="111" t="str">
        <f t="shared" si="140"/>
        <v/>
      </c>
      <c r="N388" s="112" t="str">
        <f t="shared" si="141"/>
        <v/>
      </c>
      <c r="T388" s="89" t="str">
        <f t="shared" si="142"/>
        <v/>
      </c>
      <c r="U388" s="90" t="str">
        <f t="shared" si="143"/>
        <v/>
      </c>
      <c r="V388" s="5" t="str">
        <f>IF(C388="","",COUNT(C$3:C388))</f>
        <v/>
      </c>
      <c r="W388" s="5" t="str">
        <f>IF(D388="","",COUNT(D$3:D388))</f>
        <v/>
      </c>
      <c r="X388" s="5" t="str">
        <f>IF(E388="","",COUNT(E$3:E388))</f>
        <v/>
      </c>
      <c r="Y388" s="5" t="str">
        <f>IF(C388="",IF($AK388="","",INDEX(Y$3:Y387,MATCH(MAX(V$3:V387),V$3:V387,0),0)),C388)</f>
        <v/>
      </c>
      <c r="Z388" s="5" t="str">
        <f>IF(D388="",IF($AK388="","",INDEX(Z$3:Z387,MATCH(MAX(W$3:W387),W$3:W387,0),0)),D388)</f>
        <v/>
      </c>
      <c r="AA388" s="5" t="str">
        <f>IF(E388="",IF($AK388="","",INDEX(AA$3:AA387,MATCH(MAX(X$3:X387),X$3:X387,0),0)),E388)</f>
        <v/>
      </c>
      <c r="AB388" s="5" t="str">
        <f t="shared" si="144"/>
        <v/>
      </c>
      <c r="AC388" s="5" t="str">
        <f t="shared" si="145"/>
        <v/>
      </c>
      <c r="AD388" s="11" t="str">
        <f t="shared" si="146"/>
        <v/>
      </c>
      <c r="AE388" s="7" t="str">
        <f t="shared" si="147"/>
        <v/>
      </c>
      <c r="AF388" s="7" t="str">
        <f t="shared" si="148"/>
        <v/>
      </c>
      <c r="AG388" s="12" t="str">
        <f t="shared" si="149"/>
        <v/>
      </c>
      <c r="AH388" s="7" t="str">
        <f t="shared" si="150"/>
        <v/>
      </c>
      <c r="AI388" s="5" t="str">
        <f t="shared" si="151"/>
        <v/>
      </c>
      <c r="AJ388" s="5" t="str">
        <f>IF(H388="","",COUNTA(H$3:H388))</f>
        <v/>
      </c>
      <c r="AK388" s="5" t="str">
        <f>IF(H388="",IF(AI388="","",INDEX(AK$3:AK387,MATCH(MAX(AJ$3:AJ387),AJ$3:AJ387,0),0)),H388)</f>
        <v/>
      </c>
      <c r="AL388" s="5" t="str">
        <f t="shared" ref="AL388:AL451" si="156">IF(AD388="","",TEXT(AD388,"h:mm")&amp;"　")&amp;IF(AM388="","",IF($AM$1="左",$AM$2,"")&amp;AM388&amp;IF($AM$1="右",$AM$2,""))</f>
        <v/>
      </c>
      <c r="AM388" s="5" t="str">
        <f t="shared" si="152"/>
        <v/>
      </c>
      <c r="AN388" s="5" t="str">
        <f t="shared" si="153"/>
        <v/>
      </c>
      <c r="AO388" s="57"/>
      <c r="AP388" s="59" t="str">
        <f t="shared" si="154"/>
        <v/>
      </c>
      <c r="AQ388" s="27" t="str">
        <f t="shared" si="155"/>
        <v/>
      </c>
      <c r="AR388" s="5" t="str">
        <f t="shared" si="155"/>
        <v/>
      </c>
      <c r="AS388" s="5" t="str">
        <f t="shared" si="155"/>
        <v/>
      </c>
      <c r="AT388" s="5" t="str">
        <f t="shared" si="155"/>
        <v/>
      </c>
      <c r="AU388" s="5" t="str">
        <f t="shared" si="155"/>
        <v/>
      </c>
      <c r="AV388" s="5" t="str">
        <f t="shared" si="155"/>
        <v/>
      </c>
      <c r="AW388" s="5" t="str">
        <f t="shared" si="155"/>
        <v/>
      </c>
      <c r="AX388" s="5" t="str">
        <f t="shared" si="155"/>
        <v/>
      </c>
      <c r="AY388" s="5" t="str">
        <f t="shared" si="155"/>
        <v/>
      </c>
      <c r="AZ388" s="5" t="str">
        <f t="shared" si="155"/>
        <v/>
      </c>
      <c r="BA388" s="5" t="str">
        <f t="shared" si="155"/>
        <v/>
      </c>
      <c r="BB388" s="5" t="str">
        <f t="shared" si="155"/>
        <v/>
      </c>
      <c r="BC388" s="19"/>
      <c r="BD388" s="5" t="str">
        <f>IF(AQ388="","",RANK(AQ388,AQ$3:AQ$1048576,1)+COUNTIF(AQ$3:AQ388,AQ388)-1)</f>
        <v/>
      </c>
      <c r="BE388" s="5" t="str">
        <f>IF(AR388="","",RANK(AR388,AR$3:AR$1048576,1)+COUNTIF(AR$3:AR388,AR388)-1)</f>
        <v/>
      </c>
      <c r="BF388" s="5" t="str">
        <f>IF(AS388="","",RANK(AS388,AS$3:AS$1048576,1)+COUNTIF(AS$3:AS388,AS388)-1)</f>
        <v/>
      </c>
      <c r="BG388" s="5" t="str">
        <f>IF(AT388="","",RANK(AT388,AT$3:AT$1048576,1)+COUNTIF(AT$3:AT388,AT388)-1)</f>
        <v/>
      </c>
      <c r="BH388" s="5" t="str">
        <f>IF(AU388="","",RANK(AU388,AU$3:AU$1048576,1)+COUNTIF(AU$3:AU388,AU388)-1)</f>
        <v/>
      </c>
      <c r="BI388" s="5" t="str">
        <f>IF(AV388="","",RANK(AV388,AV$3:AV$1048576,1)+COUNTIF(AV$3:AV388,AV388)-1)</f>
        <v/>
      </c>
      <c r="BJ388" s="5" t="str">
        <f>IF(AW388="","",RANK(AW388,AW$3:AW$1048576,1)+COUNTIF(AW$3:AW388,AW388)-1)</f>
        <v/>
      </c>
      <c r="BK388" s="5" t="str">
        <f>IF(AX388="","",RANK(AX388,AX$3:AX$1048576,1)+COUNTIF(AX$3:AX388,AX388)-1)</f>
        <v/>
      </c>
      <c r="BL388" s="5" t="str">
        <f>IF(AY388="","",RANK(AY388,AY$3:AY$1048576,1)+COUNTIF(AY$3:AY388,AY388)-1)</f>
        <v/>
      </c>
      <c r="BM388" s="5" t="str">
        <f>IF(AZ388="","",RANK(AZ388,AZ$3:AZ$1048576,1)+COUNTIF(AZ$3:AZ388,AZ388)-1)</f>
        <v/>
      </c>
      <c r="BN388" s="5" t="str">
        <f>IF(BA388="","",RANK(BA388,BA$3:BA$1048576,1)+COUNTIF(BA$3:BA388,BA388)-1)</f>
        <v/>
      </c>
      <c r="BO388" s="5" t="str">
        <f>IF(BB388="","",RANK(BB388,BB$3:BB$1048576,1)+COUNTIF(BB$3:BB388,BB388)-1)</f>
        <v/>
      </c>
    </row>
    <row r="389" spans="2:67" ht="35.1" customHeight="1" x14ac:dyDescent="0.2">
      <c r="B389" s="116"/>
      <c r="D389" s="102"/>
      <c r="F389" s="73"/>
      <c r="G389" s="103"/>
      <c r="H389" s="104"/>
      <c r="I389" s="105"/>
      <c r="J389" s="106"/>
      <c r="K389" s="107"/>
      <c r="L389" s="62"/>
      <c r="M389" s="111" t="str">
        <f t="shared" si="140"/>
        <v/>
      </c>
      <c r="N389" s="112" t="str">
        <f t="shared" si="141"/>
        <v/>
      </c>
      <c r="T389" s="89" t="str">
        <f t="shared" si="142"/>
        <v/>
      </c>
      <c r="U389" s="90" t="str">
        <f t="shared" si="143"/>
        <v/>
      </c>
      <c r="V389" s="5" t="str">
        <f>IF(C389="","",COUNT(C$3:C389))</f>
        <v/>
      </c>
      <c r="W389" s="5" t="str">
        <f>IF(D389="","",COUNT(D$3:D389))</f>
        <v/>
      </c>
      <c r="X389" s="5" t="str">
        <f>IF(E389="","",COUNT(E$3:E389))</f>
        <v/>
      </c>
      <c r="Y389" s="5" t="str">
        <f>IF(C389="",IF($AK389="","",INDEX(Y$3:Y388,MATCH(MAX(V$3:V388),V$3:V388,0),0)),C389)</f>
        <v/>
      </c>
      <c r="Z389" s="5" t="str">
        <f>IF(D389="",IF($AK389="","",INDEX(Z$3:Z388,MATCH(MAX(W$3:W388),W$3:W388,0),0)),D389)</f>
        <v/>
      </c>
      <c r="AA389" s="5" t="str">
        <f>IF(E389="",IF($AK389="","",INDEX(AA$3:AA388,MATCH(MAX(X$3:X388),X$3:X388,0),0)),E389)</f>
        <v/>
      </c>
      <c r="AB389" s="5" t="str">
        <f t="shared" si="144"/>
        <v/>
      </c>
      <c r="AC389" s="5" t="str">
        <f t="shared" si="145"/>
        <v/>
      </c>
      <c r="AD389" s="11" t="str">
        <f t="shared" si="146"/>
        <v/>
      </c>
      <c r="AE389" s="7" t="str">
        <f t="shared" si="147"/>
        <v/>
      </c>
      <c r="AF389" s="7" t="str">
        <f t="shared" si="148"/>
        <v/>
      </c>
      <c r="AG389" s="12" t="str">
        <f t="shared" si="149"/>
        <v/>
      </c>
      <c r="AH389" s="7" t="str">
        <f t="shared" si="150"/>
        <v/>
      </c>
      <c r="AI389" s="5" t="str">
        <f t="shared" si="151"/>
        <v/>
      </c>
      <c r="AJ389" s="5" t="str">
        <f>IF(H389="","",COUNTA(H$3:H389))</f>
        <v/>
      </c>
      <c r="AK389" s="5" t="str">
        <f>IF(H389="",IF(AI389="","",INDEX(AK$3:AK388,MATCH(MAX(AJ$3:AJ388),AJ$3:AJ388,0),0)),H389)</f>
        <v/>
      </c>
      <c r="AL389" s="5" t="str">
        <f t="shared" si="156"/>
        <v/>
      </c>
      <c r="AM389" s="5" t="str">
        <f t="shared" si="152"/>
        <v/>
      </c>
      <c r="AN389" s="5" t="str">
        <f t="shared" si="153"/>
        <v/>
      </c>
      <c r="AO389" s="57"/>
      <c r="AP389" s="59" t="str">
        <f t="shared" si="154"/>
        <v/>
      </c>
      <c r="AQ389" s="27" t="str">
        <f t="shared" si="155"/>
        <v/>
      </c>
      <c r="AR389" s="5" t="str">
        <f t="shared" si="155"/>
        <v/>
      </c>
      <c r="AS389" s="5" t="str">
        <f t="shared" si="155"/>
        <v/>
      </c>
      <c r="AT389" s="5" t="str">
        <f t="shared" si="155"/>
        <v/>
      </c>
      <c r="AU389" s="5" t="str">
        <f t="shared" si="155"/>
        <v/>
      </c>
      <c r="AV389" s="5" t="str">
        <f t="shared" si="155"/>
        <v/>
      </c>
      <c r="AW389" s="5" t="str">
        <f t="shared" si="155"/>
        <v/>
      </c>
      <c r="AX389" s="5" t="str">
        <f t="shared" si="155"/>
        <v/>
      </c>
      <c r="AY389" s="5" t="str">
        <f t="shared" si="155"/>
        <v/>
      </c>
      <c r="AZ389" s="5" t="str">
        <f t="shared" si="155"/>
        <v/>
      </c>
      <c r="BA389" s="5" t="str">
        <f t="shared" si="155"/>
        <v/>
      </c>
      <c r="BB389" s="5" t="str">
        <f t="shared" si="155"/>
        <v/>
      </c>
      <c r="BC389" s="19"/>
      <c r="BD389" s="5" t="str">
        <f>IF(AQ389="","",RANK(AQ389,AQ$3:AQ$1048576,1)+COUNTIF(AQ$3:AQ389,AQ389)-1)</f>
        <v/>
      </c>
      <c r="BE389" s="5" t="str">
        <f>IF(AR389="","",RANK(AR389,AR$3:AR$1048576,1)+COUNTIF(AR$3:AR389,AR389)-1)</f>
        <v/>
      </c>
      <c r="BF389" s="5" t="str">
        <f>IF(AS389="","",RANK(AS389,AS$3:AS$1048576,1)+COUNTIF(AS$3:AS389,AS389)-1)</f>
        <v/>
      </c>
      <c r="BG389" s="5" t="str">
        <f>IF(AT389="","",RANK(AT389,AT$3:AT$1048576,1)+COUNTIF(AT$3:AT389,AT389)-1)</f>
        <v/>
      </c>
      <c r="BH389" s="5" t="str">
        <f>IF(AU389="","",RANK(AU389,AU$3:AU$1048576,1)+COUNTIF(AU$3:AU389,AU389)-1)</f>
        <v/>
      </c>
      <c r="BI389" s="5" t="str">
        <f>IF(AV389="","",RANK(AV389,AV$3:AV$1048576,1)+COUNTIF(AV$3:AV389,AV389)-1)</f>
        <v/>
      </c>
      <c r="BJ389" s="5" t="str">
        <f>IF(AW389="","",RANK(AW389,AW$3:AW$1048576,1)+COUNTIF(AW$3:AW389,AW389)-1)</f>
        <v/>
      </c>
      <c r="BK389" s="5" t="str">
        <f>IF(AX389="","",RANK(AX389,AX$3:AX$1048576,1)+COUNTIF(AX$3:AX389,AX389)-1)</f>
        <v/>
      </c>
      <c r="BL389" s="5" t="str">
        <f>IF(AY389="","",RANK(AY389,AY$3:AY$1048576,1)+COUNTIF(AY$3:AY389,AY389)-1)</f>
        <v/>
      </c>
      <c r="BM389" s="5" t="str">
        <f>IF(AZ389="","",RANK(AZ389,AZ$3:AZ$1048576,1)+COUNTIF(AZ$3:AZ389,AZ389)-1)</f>
        <v/>
      </c>
      <c r="BN389" s="5" t="str">
        <f>IF(BA389="","",RANK(BA389,BA$3:BA$1048576,1)+COUNTIF(BA$3:BA389,BA389)-1)</f>
        <v/>
      </c>
      <c r="BO389" s="5" t="str">
        <f>IF(BB389="","",RANK(BB389,BB$3:BB$1048576,1)+COUNTIF(BB$3:BB389,BB389)-1)</f>
        <v/>
      </c>
    </row>
    <row r="390" spans="2:67" ht="35.1" customHeight="1" x14ac:dyDescent="0.2">
      <c r="B390" s="116"/>
      <c r="D390" s="102"/>
      <c r="F390" s="73"/>
      <c r="G390" s="103"/>
      <c r="H390" s="104"/>
      <c r="I390" s="105"/>
      <c r="J390" s="106"/>
      <c r="K390" s="107"/>
      <c r="L390" s="62"/>
      <c r="M390" s="111" t="str">
        <f t="shared" si="140"/>
        <v/>
      </c>
      <c r="N390" s="112" t="str">
        <f t="shared" si="141"/>
        <v/>
      </c>
      <c r="T390" s="89" t="str">
        <f t="shared" si="142"/>
        <v/>
      </c>
      <c r="U390" s="90" t="str">
        <f t="shared" si="143"/>
        <v/>
      </c>
      <c r="V390" s="5" t="str">
        <f>IF(C390="","",COUNT(C$3:C390))</f>
        <v/>
      </c>
      <c r="W390" s="5" t="str">
        <f>IF(D390="","",COUNT(D$3:D390))</f>
        <v/>
      </c>
      <c r="X390" s="5" t="str">
        <f>IF(E390="","",COUNT(E$3:E390))</f>
        <v/>
      </c>
      <c r="Y390" s="5" t="str">
        <f>IF(C390="",IF($AK390="","",INDEX(Y$3:Y389,MATCH(MAX(V$3:V389),V$3:V389,0),0)),C390)</f>
        <v/>
      </c>
      <c r="Z390" s="5" t="str">
        <f>IF(D390="",IF($AK390="","",INDEX(Z$3:Z389,MATCH(MAX(W$3:W389),W$3:W389,0),0)),D390)</f>
        <v/>
      </c>
      <c r="AA390" s="5" t="str">
        <f>IF(E390="",IF($AK390="","",INDEX(AA$3:AA389,MATCH(MAX(X$3:X389),X$3:X389,0),0)),E390)</f>
        <v/>
      </c>
      <c r="AB390" s="5" t="str">
        <f t="shared" si="144"/>
        <v/>
      </c>
      <c r="AC390" s="5" t="str">
        <f t="shared" si="145"/>
        <v/>
      </c>
      <c r="AD390" s="11" t="str">
        <f t="shared" si="146"/>
        <v/>
      </c>
      <c r="AE390" s="7" t="str">
        <f t="shared" si="147"/>
        <v/>
      </c>
      <c r="AF390" s="7" t="str">
        <f t="shared" si="148"/>
        <v/>
      </c>
      <c r="AG390" s="12" t="str">
        <f t="shared" si="149"/>
        <v/>
      </c>
      <c r="AH390" s="7" t="str">
        <f t="shared" si="150"/>
        <v/>
      </c>
      <c r="AI390" s="5" t="str">
        <f t="shared" si="151"/>
        <v/>
      </c>
      <c r="AJ390" s="5" t="str">
        <f>IF(H390="","",COUNTA(H$3:H390))</f>
        <v/>
      </c>
      <c r="AK390" s="5" t="str">
        <f>IF(H390="",IF(AI390="","",INDEX(AK$3:AK389,MATCH(MAX(AJ$3:AJ389),AJ$3:AJ389,0),0)),H390)</f>
        <v/>
      </c>
      <c r="AL390" s="5" t="str">
        <f t="shared" si="156"/>
        <v/>
      </c>
      <c r="AM390" s="5" t="str">
        <f t="shared" si="152"/>
        <v/>
      </c>
      <c r="AN390" s="5" t="str">
        <f t="shared" si="153"/>
        <v/>
      </c>
      <c r="AO390" s="57"/>
      <c r="AP390" s="59" t="str">
        <f t="shared" si="154"/>
        <v/>
      </c>
      <c r="AQ390" s="27" t="str">
        <f t="shared" si="155"/>
        <v/>
      </c>
      <c r="AR390" s="5" t="str">
        <f t="shared" si="155"/>
        <v/>
      </c>
      <c r="AS390" s="5" t="str">
        <f t="shared" si="155"/>
        <v/>
      </c>
      <c r="AT390" s="5" t="str">
        <f t="shared" si="155"/>
        <v/>
      </c>
      <c r="AU390" s="5" t="str">
        <f t="shared" si="155"/>
        <v/>
      </c>
      <c r="AV390" s="5" t="str">
        <f t="shared" si="155"/>
        <v/>
      </c>
      <c r="AW390" s="5" t="str">
        <f t="shared" si="155"/>
        <v/>
      </c>
      <c r="AX390" s="5" t="str">
        <f t="shared" si="155"/>
        <v/>
      </c>
      <c r="AY390" s="5" t="str">
        <f t="shared" si="155"/>
        <v/>
      </c>
      <c r="AZ390" s="5" t="str">
        <f t="shared" si="155"/>
        <v/>
      </c>
      <c r="BA390" s="5" t="str">
        <f t="shared" si="155"/>
        <v/>
      </c>
      <c r="BB390" s="5" t="str">
        <f t="shared" si="155"/>
        <v/>
      </c>
      <c r="BC390" s="19"/>
      <c r="BD390" s="5" t="str">
        <f>IF(AQ390="","",RANK(AQ390,AQ$3:AQ$1048576,1)+COUNTIF(AQ$3:AQ390,AQ390)-1)</f>
        <v/>
      </c>
      <c r="BE390" s="5" t="str">
        <f>IF(AR390="","",RANK(AR390,AR$3:AR$1048576,1)+COUNTIF(AR$3:AR390,AR390)-1)</f>
        <v/>
      </c>
      <c r="BF390" s="5" t="str">
        <f>IF(AS390="","",RANK(AS390,AS$3:AS$1048576,1)+COUNTIF(AS$3:AS390,AS390)-1)</f>
        <v/>
      </c>
      <c r="BG390" s="5" t="str">
        <f>IF(AT390="","",RANK(AT390,AT$3:AT$1048576,1)+COUNTIF(AT$3:AT390,AT390)-1)</f>
        <v/>
      </c>
      <c r="BH390" s="5" t="str">
        <f>IF(AU390="","",RANK(AU390,AU$3:AU$1048576,1)+COUNTIF(AU$3:AU390,AU390)-1)</f>
        <v/>
      </c>
      <c r="BI390" s="5" t="str">
        <f>IF(AV390="","",RANK(AV390,AV$3:AV$1048576,1)+COUNTIF(AV$3:AV390,AV390)-1)</f>
        <v/>
      </c>
      <c r="BJ390" s="5" t="str">
        <f>IF(AW390="","",RANK(AW390,AW$3:AW$1048576,1)+COUNTIF(AW$3:AW390,AW390)-1)</f>
        <v/>
      </c>
      <c r="BK390" s="5" t="str">
        <f>IF(AX390="","",RANK(AX390,AX$3:AX$1048576,1)+COUNTIF(AX$3:AX390,AX390)-1)</f>
        <v/>
      </c>
      <c r="BL390" s="5" t="str">
        <f>IF(AY390="","",RANK(AY390,AY$3:AY$1048576,1)+COUNTIF(AY$3:AY390,AY390)-1)</f>
        <v/>
      </c>
      <c r="BM390" s="5" t="str">
        <f>IF(AZ390="","",RANK(AZ390,AZ$3:AZ$1048576,1)+COUNTIF(AZ$3:AZ390,AZ390)-1)</f>
        <v/>
      </c>
      <c r="BN390" s="5" t="str">
        <f>IF(BA390="","",RANK(BA390,BA$3:BA$1048576,1)+COUNTIF(BA$3:BA390,BA390)-1)</f>
        <v/>
      </c>
      <c r="BO390" s="5" t="str">
        <f>IF(BB390="","",RANK(BB390,BB$3:BB$1048576,1)+COUNTIF(BB$3:BB390,BB390)-1)</f>
        <v/>
      </c>
    </row>
    <row r="391" spans="2:67" ht="35.1" customHeight="1" x14ac:dyDescent="0.2">
      <c r="B391" s="116"/>
      <c r="D391" s="102"/>
      <c r="F391" s="73"/>
      <c r="G391" s="103"/>
      <c r="H391" s="104"/>
      <c r="I391" s="105"/>
      <c r="J391" s="106"/>
      <c r="K391" s="107"/>
      <c r="L391" s="62"/>
      <c r="M391" s="111" t="str">
        <f t="shared" si="140"/>
        <v/>
      </c>
      <c r="N391" s="112" t="str">
        <f t="shared" si="141"/>
        <v/>
      </c>
      <c r="T391" s="89" t="str">
        <f t="shared" si="142"/>
        <v/>
      </c>
      <c r="U391" s="90" t="str">
        <f t="shared" si="143"/>
        <v/>
      </c>
      <c r="V391" s="5" t="str">
        <f>IF(C391="","",COUNT(C$3:C391))</f>
        <v/>
      </c>
      <c r="W391" s="5" t="str">
        <f>IF(D391="","",COUNT(D$3:D391))</f>
        <v/>
      </c>
      <c r="X391" s="5" t="str">
        <f>IF(E391="","",COUNT(E$3:E391))</f>
        <v/>
      </c>
      <c r="Y391" s="5" t="str">
        <f>IF(C391="",IF($AK391="","",INDEX(Y$3:Y390,MATCH(MAX(V$3:V390),V$3:V390,0),0)),C391)</f>
        <v/>
      </c>
      <c r="Z391" s="5" t="str">
        <f>IF(D391="",IF($AK391="","",INDEX(Z$3:Z390,MATCH(MAX(W$3:W390),W$3:W390,0),0)),D391)</f>
        <v/>
      </c>
      <c r="AA391" s="5" t="str">
        <f>IF(E391="",IF($AK391="","",INDEX(AA$3:AA390,MATCH(MAX(X$3:X390),X$3:X390,0),0)),E391)</f>
        <v/>
      </c>
      <c r="AB391" s="5" t="str">
        <f t="shared" si="144"/>
        <v/>
      </c>
      <c r="AC391" s="5" t="str">
        <f t="shared" si="145"/>
        <v/>
      </c>
      <c r="AD391" s="11" t="str">
        <f t="shared" si="146"/>
        <v/>
      </c>
      <c r="AE391" s="7" t="str">
        <f t="shared" si="147"/>
        <v/>
      </c>
      <c r="AF391" s="7" t="str">
        <f t="shared" si="148"/>
        <v/>
      </c>
      <c r="AG391" s="12" t="str">
        <f t="shared" si="149"/>
        <v/>
      </c>
      <c r="AH391" s="7" t="str">
        <f t="shared" si="150"/>
        <v/>
      </c>
      <c r="AI391" s="5" t="str">
        <f t="shared" si="151"/>
        <v/>
      </c>
      <c r="AJ391" s="5" t="str">
        <f>IF(H391="","",COUNTA(H$3:H391))</f>
        <v/>
      </c>
      <c r="AK391" s="5" t="str">
        <f>IF(H391="",IF(AI391="","",INDEX(AK$3:AK390,MATCH(MAX(AJ$3:AJ390),AJ$3:AJ390,0),0)),H391)</f>
        <v/>
      </c>
      <c r="AL391" s="5" t="str">
        <f t="shared" si="156"/>
        <v/>
      </c>
      <c r="AM391" s="5" t="str">
        <f t="shared" si="152"/>
        <v/>
      </c>
      <c r="AN391" s="5" t="str">
        <f t="shared" si="153"/>
        <v/>
      </c>
      <c r="AO391" s="57"/>
      <c r="AP391" s="59" t="str">
        <f t="shared" si="154"/>
        <v/>
      </c>
      <c r="AQ391" s="27" t="str">
        <f t="shared" si="155"/>
        <v/>
      </c>
      <c r="AR391" s="5" t="str">
        <f t="shared" si="155"/>
        <v/>
      </c>
      <c r="AS391" s="5" t="str">
        <f t="shared" si="155"/>
        <v/>
      </c>
      <c r="AT391" s="5" t="str">
        <f t="shared" si="155"/>
        <v/>
      </c>
      <c r="AU391" s="5" t="str">
        <f t="shared" si="155"/>
        <v/>
      </c>
      <c r="AV391" s="5" t="str">
        <f t="shared" si="155"/>
        <v/>
      </c>
      <c r="AW391" s="5" t="str">
        <f t="shared" si="155"/>
        <v/>
      </c>
      <c r="AX391" s="5" t="str">
        <f t="shared" si="155"/>
        <v/>
      </c>
      <c r="AY391" s="5" t="str">
        <f t="shared" si="155"/>
        <v/>
      </c>
      <c r="AZ391" s="5" t="str">
        <f t="shared" si="155"/>
        <v/>
      </c>
      <c r="BA391" s="5" t="str">
        <f t="shared" si="155"/>
        <v/>
      </c>
      <c r="BB391" s="5" t="str">
        <f t="shared" si="155"/>
        <v/>
      </c>
      <c r="BC391" s="19"/>
      <c r="BD391" s="5" t="str">
        <f>IF(AQ391="","",RANK(AQ391,AQ$3:AQ$1048576,1)+COUNTIF(AQ$3:AQ391,AQ391)-1)</f>
        <v/>
      </c>
      <c r="BE391" s="5" t="str">
        <f>IF(AR391="","",RANK(AR391,AR$3:AR$1048576,1)+COUNTIF(AR$3:AR391,AR391)-1)</f>
        <v/>
      </c>
      <c r="BF391" s="5" t="str">
        <f>IF(AS391="","",RANK(AS391,AS$3:AS$1048576,1)+COUNTIF(AS$3:AS391,AS391)-1)</f>
        <v/>
      </c>
      <c r="BG391" s="5" t="str">
        <f>IF(AT391="","",RANK(AT391,AT$3:AT$1048576,1)+COUNTIF(AT$3:AT391,AT391)-1)</f>
        <v/>
      </c>
      <c r="BH391" s="5" t="str">
        <f>IF(AU391="","",RANK(AU391,AU$3:AU$1048576,1)+COUNTIF(AU$3:AU391,AU391)-1)</f>
        <v/>
      </c>
      <c r="BI391" s="5" t="str">
        <f>IF(AV391="","",RANK(AV391,AV$3:AV$1048576,1)+COUNTIF(AV$3:AV391,AV391)-1)</f>
        <v/>
      </c>
      <c r="BJ391" s="5" t="str">
        <f>IF(AW391="","",RANK(AW391,AW$3:AW$1048576,1)+COUNTIF(AW$3:AW391,AW391)-1)</f>
        <v/>
      </c>
      <c r="BK391" s="5" t="str">
        <f>IF(AX391="","",RANK(AX391,AX$3:AX$1048576,1)+COUNTIF(AX$3:AX391,AX391)-1)</f>
        <v/>
      </c>
      <c r="BL391" s="5" t="str">
        <f>IF(AY391="","",RANK(AY391,AY$3:AY$1048576,1)+COUNTIF(AY$3:AY391,AY391)-1)</f>
        <v/>
      </c>
      <c r="BM391" s="5" t="str">
        <f>IF(AZ391="","",RANK(AZ391,AZ$3:AZ$1048576,1)+COUNTIF(AZ$3:AZ391,AZ391)-1)</f>
        <v/>
      </c>
      <c r="BN391" s="5" t="str">
        <f>IF(BA391="","",RANK(BA391,BA$3:BA$1048576,1)+COUNTIF(BA$3:BA391,BA391)-1)</f>
        <v/>
      </c>
      <c r="BO391" s="5" t="str">
        <f>IF(BB391="","",RANK(BB391,BB$3:BB$1048576,1)+COUNTIF(BB$3:BB391,BB391)-1)</f>
        <v/>
      </c>
    </row>
    <row r="392" spans="2:67" ht="35.1" customHeight="1" x14ac:dyDescent="0.2">
      <c r="B392" s="116"/>
      <c r="D392" s="102"/>
      <c r="F392" s="73"/>
      <c r="G392" s="103"/>
      <c r="H392" s="104"/>
      <c r="I392" s="105"/>
      <c r="J392" s="106"/>
      <c r="K392" s="107"/>
      <c r="L392" s="62"/>
      <c r="M392" s="111" t="str">
        <f t="shared" si="140"/>
        <v/>
      </c>
      <c r="N392" s="112" t="str">
        <f t="shared" si="141"/>
        <v/>
      </c>
      <c r="T392" s="89" t="str">
        <f t="shared" si="142"/>
        <v/>
      </c>
      <c r="U392" s="90" t="str">
        <f t="shared" si="143"/>
        <v/>
      </c>
      <c r="V392" s="5" t="str">
        <f>IF(C392="","",COUNT(C$3:C392))</f>
        <v/>
      </c>
      <c r="W392" s="5" t="str">
        <f>IF(D392="","",COUNT(D$3:D392))</f>
        <v/>
      </c>
      <c r="X392" s="5" t="str">
        <f>IF(E392="","",COUNT(E$3:E392))</f>
        <v/>
      </c>
      <c r="Y392" s="5" t="str">
        <f>IF(C392="",IF($AK392="","",INDEX(Y$3:Y391,MATCH(MAX(V$3:V391),V$3:V391,0),0)),C392)</f>
        <v/>
      </c>
      <c r="Z392" s="5" t="str">
        <f>IF(D392="",IF($AK392="","",INDEX(Z$3:Z391,MATCH(MAX(W$3:W391),W$3:W391,0),0)),D392)</f>
        <v/>
      </c>
      <c r="AA392" s="5" t="str">
        <f>IF(E392="",IF($AK392="","",INDEX(AA$3:AA391,MATCH(MAX(X$3:X391),X$3:X391,0),0)),E392)</f>
        <v/>
      </c>
      <c r="AB392" s="5" t="str">
        <f t="shared" si="144"/>
        <v/>
      </c>
      <c r="AC392" s="5" t="str">
        <f t="shared" si="145"/>
        <v/>
      </c>
      <c r="AD392" s="11" t="str">
        <f t="shared" si="146"/>
        <v/>
      </c>
      <c r="AE392" s="7" t="str">
        <f t="shared" si="147"/>
        <v/>
      </c>
      <c r="AF392" s="7" t="str">
        <f t="shared" si="148"/>
        <v/>
      </c>
      <c r="AG392" s="12" t="str">
        <f t="shared" si="149"/>
        <v/>
      </c>
      <c r="AH392" s="7" t="str">
        <f t="shared" si="150"/>
        <v/>
      </c>
      <c r="AI392" s="5" t="str">
        <f t="shared" si="151"/>
        <v/>
      </c>
      <c r="AJ392" s="5" t="str">
        <f>IF(H392="","",COUNTA(H$3:H392))</f>
        <v/>
      </c>
      <c r="AK392" s="5" t="str">
        <f>IF(H392="",IF(AI392="","",INDEX(AK$3:AK391,MATCH(MAX(AJ$3:AJ391),AJ$3:AJ391,0),0)),H392)</f>
        <v/>
      </c>
      <c r="AL392" s="5" t="str">
        <f t="shared" si="156"/>
        <v/>
      </c>
      <c r="AM392" s="5" t="str">
        <f t="shared" si="152"/>
        <v/>
      </c>
      <c r="AN392" s="5" t="str">
        <f t="shared" si="153"/>
        <v/>
      </c>
      <c r="AO392" s="57"/>
      <c r="AP392" s="59" t="str">
        <f t="shared" si="154"/>
        <v/>
      </c>
      <c r="AQ392" s="27" t="str">
        <f t="shared" si="155"/>
        <v/>
      </c>
      <c r="AR392" s="5" t="str">
        <f t="shared" si="155"/>
        <v/>
      </c>
      <c r="AS392" s="5" t="str">
        <f t="shared" si="155"/>
        <v/>
      </c>
      <c r="AT392" s="5" t="str">
        <f t="shared" si="155"/>
        <v/>
      </c>
      <c r="AU392" s="5" t="str">
        <f t="shared" si="155"/>
        <v/>
      </c>
      <c r="AV392" s="5" t="str">
        <f t="shared" si="155"/>
        <v/>
      </c>
      <c r="AW392" s="5" t="str">
        <f t="shared" si="155"/>
        <v/>
      </c>
      <c r="AX392" s="5" t="str">
        <f t="shared" si="155"/>
        <v/>
      </c>
      <c r="AY392" s="5" t="str">
        <f t="shared" si="155"/>
        <v/>
      </c>
      <c r="AZ392" s="5" t="str">
        <f t="shared" si="155"/>
        <v/>
      </c>
      <c r="BA392" s="5" t="str">
        <f t="shared" si="155"/>
        <v/>
      </c>
      <c r="BB392" s="5" t="str">
        <f t="shared" si="155"/>
        <v/>
      </c>
      <c r="BC392" s="19"/>
      <c r="BD392" s="5" t="str">
        <f>IF(AQ392="","",RANK(AQ392,AQ$3:AQ$1048576,1)+COUNTIF(AQ$3:AQ392,AQ392)-1)</f>
        <v/>
      </c>
      <c r="BE392" s="5" t="str">
        <f>IF(AR392="","",RANK(AR392,AR$3:AR$1048576,1)+COUNTIF(AR$3:AR392,AR392)-1)</f>
        <v/>
      </c>
      <c r="BF392" s="5" t="str">
        <f>IF(AS392="","",RANK(AS392,AS$3:AS$1048576,1)+COUNTIF(AS$3:AS392,AS392)-1)</f>
        <v/>
      </c>
      <c r="BG392" s="5" t="str">
        <f>IF(AT392="","",RANK(AT392,AT$3:AT$1048576,1)+COUNTIF(AT$3:AT392,AT392)-1)</f>
        <v/>
      </c>
      <c r="BH392" s="5" t="str">
        <f>IF(AU392="","",RANK(AU392,AU$3:AU$1048576,1)+COUNTIF(AU$3:AU392,AU392)-1)</f>
        <v/>
      </c>
      <c r="BI392" s="5" t="str">
        <f>IF(AV392="","",RANK(AV392,AV$3:AV$1048576,1)+COUNTIF(AV$3:AV392,AV392)-1)</f>
        <v/>
      </c>
      <c r="BJ392" s="5" t="str">
        <f>IF(AW392="","",RANK(AW392,AW$3:AW$1048576,1)+COUNTIF(AW$3:AW392,AW392)-1)</f>
        <v/>
      </c>
      <c r="BK392" s="5" t="str">
        <f>IF(AX392="","",RANK(AX392,AX$3:AX$1048576,1)+COUNTIF(AX$3:AX392,AX392)-1)</f>
        <v/>
      </c>
      <c r="BL392" s="5" t="str">
        <f>IF(AY392="","",RANK(AY392,AY$3:AY$1048576,1)+COUNTIF(AY$3:AY392,AY392)-1)</f>
        <v/>
      </c>
      <c r="BM392" s="5" t="str">
        <f>IF(AZ392="","",RANK(AZ392,AZ$3:AZ$1048576,1)+COUNTIF(AZ$3:AZ392,AZ392)-1)</f>
        <v/>
      </c>
      <c r="BN392" s="5" t="str">
        <f>IF(BA392="","",RANK(BA392,BA$3:BA$1048576,1)+COUNTIF(BA$3:BA392,BA392)-1)</f>
        <v/>
      </c>
      <c r="BO392" s="5" t="str">
        <f>IF(BB392="","",RANK(BB392,BB$3:BB$1048576,1)+COUNTIF(BB$3:BB392,BB392)-1)</f>
        <v/>
      </c>
    </row>
    <row r="393" spans="2:67" ht="35.1" customHeight="1" x14ac:dyDescent="0.2">
      <c r="B393" s="116"/>
      <c r="D393" s="102"/>
      <c r="F393" s="73"/>
      <c r="G393" s="103"/>
      <c r="H393" s="104"/>
      <c r="I393" s="105"/>
      <c r="J393" s="106"/>
      <c r="K393" s="107"/>
      <c r="L393" s="62"/>
      <c r="M393" s="111" t="str">
        <f t="shared" si="140"/>
        <v/>
      </c>
      <c r="N393" s="112" t="str">
        <f t="shared" si="141"/>
        <v/>
      </c>
      <c r="T393" s="89" t="str">
        <f t="shared" si="142"/>
        <v/>
      </c>
      <c r="U393" s="90" t="str">
        <f t="shared" si="143"/>
        <v/>
      </c>
      <c r="V393" s="5" t="str">
        <f>IF(C393="","",COUNT(C$3:C393))</f>
        <v/>
      </c>
      <c r="W393" s="5" t="str">
        <f>IF(D393="","",COUNT(D$3:D393))</f>
        <v/>
      </c>
      <c r="X393" s="5" t="str">
        <f>IF(E393="","",COUNT(E$3:E393))</f>
        <v/>
      </c>
      <c r="Y393" s="5" t="str">
        <f>IF(C393="",IF($AK393="","",INDEX(Y$3:Y392,MATCH(MAX(V$3:V392),V$3:V392,0),0)),C393)</f>
        <v/>
      </c>
      <c r="Z393" s="5" t="str">
        <f>IF(D393="",IF($AK393="","",INDEX(Z$3:Z392,MATCH(MAX(W$3:W392),W$3:W392,0),0)),D393)</f>
        <v/>
      </c>
      <c r="AA393" s="5" t="str">
        <f>IF(E393="",IF($AK393="","",INDEX(AA$3:AA392,MATCH(MAX(X$3:X392),X$3:X392,0),0)),E393)</f>
        <v/>
      </c>
      <c r="AB393" s="5" t="str">
        <f t="shared" si="144"/>
        <v/>
      </c>
      <c r="AC393" s="5" t="str">
        <f t="shared" si="145"/>
        <v/>
      </c>
      <c r="AD393" s="11" t="str">
        <f t="shared" si="146"/>
        <v/>
      </c>
      <c r="AE393" s="7" t="str">
        <f t="shared" si="147"/>
        <v/>
      </c>
      <c r="AF393" s="7" t="str">
        <f t="shared" si="148"/>
        <v/>
      </c>
      <c r="AG393" s="12" t="str">
        <f t="shared" si="149"/>
        <v/>
      </c>
      <c r="AH393" s="7" t="str">
        <f t="shared" si="150"/>
        <v/>
      </c>
      <c r="AI393" s="5" t="str">
        <f t="shared" si="151"/>
        <v/>
      </c>
      <c r="AJ393" s="5" t="str">
        <f>IF(H393="","",COUNTA(H$3:H393))</f>
        <v/>
      </c>
      <c r="AK393" s="5" t="str">
        <f>IF(H393="",IF(AI393="","",INDEX(AK$3:AK392,MATCH(MAX(AJ$3:AJ392),AJ$3:AJ392,0),0)),H393)</f>
        <v/>
      </c>
      <c r="AL393" s="5" t="str">
        <f t="shared" si="156"/>
        <v/>
      </c>
      <c r="AM393" s="5" t="str">
        <f t="shared" si="152"/>
        <v/>
      </c>
      <c r="AN393" s="5" t="str">
        <f t="shared" si="153"/>
        <v/>
      </c>
      <c r="AO393" s="57"/>
      <c r="AP393" s="59" t="str">
        <f t="shared" si="154"/>
        <v/>
      </c>
      <c r="AQ393" s="27" t="str">
        <f t="shared" si="155"/>
        <v/>
      </c>
      <c r="AR393" s="5" t="str">
        <f t="shared" si="155"/>
        <v/>
      </c>
      <c r="AS393" s="5" t="str">
        <f t="shared" si="155"/>
        <v/>
      </c>
      <c r="AT393" s="5" t="str">
        <f t="shared" si="155"/>
        <v/>
      </c>
      <c r="AU393" s="5" t="str">
        <f t="shared" si="155"/>
        <v/>
      </c>
      <c r="AV393" s="5" t="str">
        <f t="shared" si="155"/>
        <v/>
      </c>
      <c r="AW393" s="5" t="str">
        <f t="shared" si="155"/>
        <v/>
      </c>
      <c r="AX393" s="5" t="str">
        <f t="shared" si="155"/>
        <v/>
      </c>
      <c r="AY393" s="5" t="str">
        <f t="shared" si="155"/>
        <v/>
      </c>
      <c r="AZ393" s="5" t="str">
        <f t="shared" si="155"/>
        <v/>
      </c>
      <c r="BA393" s="5" t="str">
        <f t="shared" si="155"/>
        <v/>
      </c>
      <c r="BB393" s="5" t="str">
        <f t="shared" si="155"/>
        <v/>
      </c>
      <c r="BC393" s="19"/>
      <c r="BD393" s="5" t="str">
        <f>IF(AQ393="","",RANK(AQ393,AQ$3:AQ$1048576,1)+COUNTIF(AQ$3:AQ393,AQ393)-1)</f>
        <v/>
      </c>
      <c r="BE393" s="5" t="str">
        <f>IF(AR393="","",RANK(AR393,AR$3:AR$1048576,1)+COUNTIF(AR$3:AR393,AR393)-1)</f>
        <v/>
      </c>
      <c r="BF393" s="5" t="str">
        <f>IF(AS393="","",RANK(AS393,AS$3:AS$1048576,1)+COUNTIF(AS$3:AS393,AS393)-1)</f>
        <v/>
      </c>
      <c r="BG393" s="5" t="str">
        <f>IF(AT393="","",RANK(AT393,AT$3:AT$1048576,1)+COUNTIF(AT$3:AT393,AT393)-1)</f>
        <v/>
      </c>
      <c r="BH393" s="5" t="str">
        <f>IF(AU393="","",RANK(AU393,AU$3:AU$1048576,1)+COUNTIF(AU$3:AU393,AU393)-1)</f>
        <v/>
      </c>
      <c r="BI393" s="5" t="str">
        <f>IF(AV393="","",RANK(AV393,AV$3:AV$1048576,1)+COUNTIF(AV$3:AV393,AV393)-1)</f>
        <v/>
      </c>
      <c r="BJ393" s="5" t="str">
        <f>IF(AW393="","",RANK(AW393,AW$3:AW$1048576,1)+COUNTIF(AW$3:AW393,AW393)-1)</f>
        <v/>
      </c>
      <c r="BK393" s="5" t="str">
        <f>IF(AX393="","",RANK(AX393,AX$3:AX$1048576,1)+COUNTIF(AX$3:AX393,AX393)-1)</f>
        <v/>
      </c>
      <c r="BL393" s="5" t="str">
        <f>IF(AY393="","",RANK(AY393,AY$3:AY$1048576,1)+COUNTIF(AY$3:AY393,AY393)-1)</f>
        <v/>
      </c>
      <c r="BM393" s="5" t="str">
        <f>IF(AZ393="","",RANK(AZ393,AZ$3:AZ$1048576,1)+COUNTIF(AZ$3:AZ393,AZ393)-1)</f>
        <v/>
      </c>
      <c r="BN393" s="5" t="str">
        <f>IF(BA393="","",RANK(BA393,BA$3:BA$1048576,1)+COUNTIF(BA$3:BA393,BA393)-1)</f>
        <v/>
      </c>
      <c r="BO393" s="5" t="str">
        <f>IF(BB393="","",RANK(BB393,BB$3:BB$1048576,1)+COUNTIF(BB$3:BB393,BB393)-1)</f>
        <v/>
      </c>
    </row>
    <row r="394" spans="2:67" ht="35.1" customHeight="1" x14ac:dyDescent="0.2">
      <c r="B394" s="116"/>
      <c r="D394" s="102"/>
      <c r="F394" s="73"/>
      <c r="G394" s="103"/>
      <c r="H394" s="104"/>
      <c r="I394" s="105"/>
      <c r="J394" s="106"/>
      <c r="K394" s="107"/>
      <c r="L394" s="62"/>
      <c r="M394" s="111" t="str">
        <f t="shared" si="140"/>
        <v/>
      </c>
      <c r="N394" s="112" t="str">
        <f t="shared" si="141"/>
        <v/>
      </c>
      <c r="T394" s="89" t="str">
        <f t="shared" si="142"/>
        <v/>
      </c>
      <c r="U394" s="90" t="str">
        <f t="shared" si="143"/>
        <v/>
      </c>
      <c r="V394" s="5" t="str">
        <f>IF(C394="","",COUNT(C$3:C394))</f>
        <v/>
      </c>
      <c r="W394" s="5" t="str">
        <f>IF(D394="","",COUNT(D$3:D394))</f>
        <v/>
      </c>
      <c r="X394" s="5" t="str">
        <f>IF(E394="","",COUNT(E$3:E394))</f>
        <v/>
      </c>
      <c r="Y394" s="5" t="str">
        <f>IF(C394="",IF($AK394="","",INDEX(Y$3:Y393,MATCH(MAX(V$3:V393),V$3:V393,0),0)),C394)</f>
        <v/>
      </c>
      <c r="Z394" s="5" t="str">
        <f>IF(D394="",IF($AK394="","",INDEX(Z$3:Z393,MATCH(MAX(W$3:W393),W$3:W393,0),0)),D394)</f>
        <v/>
      </c>
      <c r="AA394" s="5" t="str">
        <f>IF(E394="",IF($AK394="","",INDEX(AA$3:AA393,MATCH(MAX(X$3:X393),X$3:X393,0),0)),E394)</f>
        <v/>
      </c>
      <c r="AB394" s="5" t="str">
        <f t="shared" si="144"/>
        <v/>
      </c>
      <c r="AC394" s="5" t="str">
        <f t="shared" si="145"/>
        <v/>
      </c>
      <c r="AD394" s="11" t="str">
        <f t="shared" si="146"/>
        <v/>
      </c>
      <c r="AE394" s="7" t="str">
        <f t="shared" si="147"/>
        <v/>
      </c>
      <c r="AF394" s="7" t="str">
        <f t="shared" si="148"/>
        <v/>
      </c>
      <c r="AG394" s="12" t="str">
        <f t="shared" si="149"/>
        <v/>
      </c>
      <c r="AH394" s="7" t="str">
        <f t="shared" si="150"/>
        <v/>
      </c>
      <c r="AI394" s="5" t="str">
        <f t="shared" si="151"/>
        <v/>
      </c>
      <c r="AJ394" s="5" t="str">
        <f>IF(H394="","",COUNTA(H$3:H394))</f>
        <v/>
      </c>
      <c r="AK394" s="5" t="str">
        <f>IF(H394="",IF(AI394="","",INDEX(AK$3:AK393,MATCH(MAX(AJ$3:AJ393),AJ$3:AJ393,0),0)),H394)</f>
        <v/>
      </c>
      <c r="AL394" s="5" t="str">
        <f t="shared" si="156"/>
        <v/>
      </c>
      <c r="AM394" s="5" t="str">
        <f t="shared" si="152"/>
        <v/>
      </c>
      <c r="AN394" s="5" t="str">
        <f t="shared" si="153"/>
        <v/>
      </c>
      <c r="AO394" s="57"/>
      <c r="AP394" s="59" t="str">
        <f t="shared" si="154"/>
        <v/>
      </c>
      <c r="AQ394" s="27" t="str">
        <f t="shared" si="155"/>
        <v/>
      </c>
      <c r="AR394" s="5" t="str">
        <f t="shared" si="155"/>
        <v/>
      </c>
      <c r="AS394" s="5" t="str">
        <f t="shared" si="155"/>
        <v/>
      </c>
      <c r="AT394" s="5" t="str">
        <f t="shared" si="155"/>
        <v/>
      </c>
      <c r="AU394" s="5" t="str">
        <f t="shared" si="155"/>
        <v/>
      </c>
      <c r="AV394" s="5" t="str">
        <f t="shared" si="155"/>
        <v/>
      </c>
      <c r="AW394" s="5" t="str">
        <f t="shared" si="155"/>
        <v/>
      </c>
      <c r="AX394" s="5" t="str">
        <f t="shared" si="155"/>
        <v/>
      </c>
      <c r="AY394" s="5" t="str">
        <f t="shared" si="155"/>
        <v/>
      </c>
      <c r="AZ394" s="5" t="str">
        <f t="shared" si="155"/>
        <v/>
      </c>
      <c r="BA394" s="5" t="str">
        <f t="shared" si="155"/>
        <v/>
      </c>
      <c r="BB394" s="5" t="str">
        <f t="shared" si="155"/>
        <v/>
      </c>
      <c r="BC394" s="19"/>
      <c r="BD394" s="5" t="str">
        <f>IF(AQ394="","",RANK(AQ394,AQ$3:AQ$1048576,1)+COUNTIF(AQ$3:AQ394,AQ394)-1)</f>
        <v/>
      </c>
      <c r="BE394" s="5" t="str">
        <f>IF(AR394="","",RANK(AR394,AR$3:AR$1048576,1)+COUNTIF(AR$3:AR394,AR394)-1)</f>
        <v/>
      </c>
      <c r="BF394" s="5" t="str">
        <f>IF(AS394="","",RANK(AS394,AS$3:AS$1048576,1)+COUNTIF(AS$3:AS394,AS394)-1)</f>
        <v/>
      </c>
      <c r="BG394" s="5" t="str">
        <f>IF(AT394="","",RANK(AT394,AT$3:AT$1048576,1)+COUNTIF(AT$3:AT394,AT394)-1)</f>
        <v/>
      </c>
      <c r="BH394" s="5" t="str">
        <f>IF(AU394="","",RANK(AU394,AU$3:AU$1048576,1)+COUNTIF(AU$3:AU394,AU394)-1)</f>
        <v/>
      </c>
      <c r="BI394" s="5" t="str">
        <f>IF(AV394="","",RANK(AV394,AV$3:AV$1048576,1)+COUNTIF(AV$3:AV394,AV394)-1)</f>
        <v/>
      </c>
      <c r="BJ394" s="5" t="str">
        <f>IF(AW394="","",RANK(AW394,AW$3:AW$1048576,1)+COUNTIF(AW$3:AW394,AW394)-1)</f>
        <v/>
      </c>
      <c r="BK394" s="5" t="str">
        <f>IF(AX394="","",RANK(AX394,AX$3:AX$1048576,1)+COUNTIF(AX$3:AX394,AX394)-1)</f>
        <v/>
      </c>
      <c r="BL394" s="5" t="str">
        <f>IF(AY394="","",RANK(AY394,AY$3:AY$1048576,1)+COUNTIF(AY$3:AY394,AY394)-1)</f>
        <v/>
      </c>
      <c r="BM394" s="5" t="str">
        <f>IF(AZ394="","",RANK(AZ394,AZ$3:AZ$1048576,1)+COUNTIF(AZ$3:AZ394,AZ394)-1)</f>
        <v/>
      </c>
      <c r="BN394" s="5" t="str">
        <f>IF(BA394="","",RANK(BA394,BA$3:BA$1048576,1)+COUNTIF(BA$3:BA394,BA394)-1)</f>
        <v/>
      </c>
      <c r="BO394" s="5" t="str">
        <f>IF(BB394="","",RANK(BB394,BB$3:BB$1048576,1)+COUNTIF(BB$3:BB394,BB394)-1)</f>
        <v/>
      </c>
    </row>
    <row r="395" spans="2:67" ht="35.1" customHeight="1" x14ac:dyDescent="0.2">
      <c r="B395" s="116"/>
      <c r="D395" s="102"/>
      <c r="F395" s="73"/>
      <c r="G395" s="103"/>
      <c r="H395" s="104"/>
      <c r="I395" s="105"/>
      <c r="J395" s="106"/>
      <c r="K395" s="107"/>
      <c r="L395" s="62"/>
      <c r="M395" s="111" t="str">
        <f t="shared" si="140"/>
        <v/>
      </c>
      <c r="N395" s="112" t="str">
        <f t="shared" si="141"/>
        <v/>
      </c>
      <c r="T395" s="89" t="str">
        <f t="shared" si="142"/>
        <v/>
      </c>
      <c r="U395" s="90" t="str">
        <f t="shared" si="143"/>
        <v/>
      </c>
      <c r="V395" s="5" t="str">
        <f>IF(C395="","",COUNT(C$3:C395))</f>
        <v/>
      </c>
      <c r="W395" s="5" t="str">
        <f>IF(D395="","",COUNT(D$3:D395))</f>
        <v/>
      </c>
      <c r="X395" s="5" t="str">
        <f>IF(E395="","",COUNT(E$3:E395))</f>
        <v/>
      </c>
      <c r="Y395" s="5" t="str">
        <f>IF(C395="",IF($AK395="","",INDEX(Y$3:Y394,MATCH(MAX(V$3:V394),V$3:V394,0),0)),C395)</f>
        <v/>
      </c>
      <c r="Z395" s="5" t="str">
        <f>IF(D395="",IF($AK395="","",INDEX(Z$3:Z394,MATCH(MAX(W$3:W394),W$3:W394,0),0)),D395)</f>
        <v/>
      </c>
      <c r="AA395" s="5" t="str">
        <f>IF(E395="",IF($AK395="","",INDEX(AA$3:AA394,MATCH(MAX(X$3:X394),X$3:X394,0),0)),E395)</f>
        <v/>
      </c>
      <c r="AB395" s="5" t="str">
        <f t="shared" si="144"/>
        <v/>
      </c>
      <c r="AC395" s="5" t="str">
        <f t="shared" si="145"/>
        <v/>
      </c>
      <c r="AD395" s="11" t="str">
        <f t="shared" si="146"/>
        <v/>
      </c>
      <c r="AE395" s="7" t="str">
        <f t="shared" si="147"/>
        <v/>
      </c>
      <c r="AF395" s="7" t="str">
        <f t="shared" si="148"/>
        <v/>
      </c>
      <c r="AG395" s="12" t="str">
        <f t="shared" si="149"/>
        <v/>
      </c>
      <c r="AH395" s="7" t="str">
        <f t="shared" si="150"/>
        <v/>
      </c>
      <c r="AI395" s="5" t="str">
        <f t="shared" si="151"/>
        <v/>
      </c>
      <c r="AJ395" s="5" t="str">
        <f>IF(H395="","",COUNTA(H$3:H395))</f>
        <v/>
      </c>
      <c r="AK395" s="5" t="str">
        <f>IF(H395="",IF(AI395="","",INDEX(AK$3:AK394,MATCH(MAX(AJ$3:AJ394),AJ$3:AJ394,0),0)),H395)</f>
        <v/>
      </c>
      <c r="AL395" s="5" t="str">
        <f t="shared" si="156"/>
        <v/>
      </c>
      <c r="AM395" s="5" t="str">
        <f t="shared" si="152"/>
        <v/>
      </c>
      <c r="AN395" s="5" t="str">
        <f t="shared" si="153"/>
        <v/>
      </c>
      <c r="AO395" s="57"/>
      <c r="AP395" s="59" t="str">
        <f t="shared" si="154"/>
        <v/>
      </c>
      <c r="AQ395" s="27" t="str">
        <f t="shared" si="155"/>
        <v/>
      </c>
      <c r="AR395" s="5" t="str">
        <f t="shared" si="155"/>
        <v/>
      </c>
      <c r="AS395" s="5" t="str">
        <f t="shared" si="155"/>
        <v/>
      </c>
      <c r="AT395" s="5" t="str">
        <f t="shared" si="155"/>
        <v/>
      </c>
      <c r="AU395" s="5" t="str">
        <f t="shared" si="155"/>
        <v/>
      </c>
      <c r="AV395" s="5" t="str">
        <f t="shared" si="155"/>
        <v/>
      </c>
      <c r="AW395" s="5" t="str">
        <f t="shared" si="155"/>
        <v/>
      </c>
      <c r="AX395" s="5" t="str">
        <f t="shared" si="155"/>
        <v/>
      </c>
      <c r="AY395" s="5" t="str">
        <f t="shared" si="155"/>
        <v/>
      </c>
      <c r="AZ395" s="5" t="str">
        <f t="shared" si="155"/>
        <v/>
      </c>
      <c r="BA395" s="5" t="str">
        <f t="shared" si="155"/>
        <v/>
      </c>
      <c r="BB395" s="5" t="str">
        <f t="shared" si="155"/>
        <v/>
      </c>
      <c r="BC395" s="19"/>
      <c r="BD395" s="5" t="str">
        <f>IF(AQ395="","",RANK(AQ395,AQ$3:AQ$1048576,1)+COUNTIF(AQ$3:AQ395,AQ395)-1)</f>
        <v/>
      </c>
      <c r="BE395" s="5" t="str">
        <f>IF(AR395="","",RANK(AR395,AR$3:AR$1048576,1)+COUNTIF(AR$3:AR395,AR395)-1)</f>
        <v/>
      </c>
      <c r="BF395" s="5" t="str">
        <f>IF(AS395="","",RANK(AS395,AS$3:AS$1048576,1)+COUNTIF(AS$3:AS395,AS395)-1)</f>
        <v/>
      </c>
      <c r="BG395" s="5" t="str">
        <f>IF(AT395="","",RANK(AT395,AT$3:AT$1048576,1)+COUNTIF(AT$3:AT395,AT395)-1)</f>
        <v/>
      </c>
      <c r="BH395" s="5" t="str">
        <f>IF(AU395="","",RANK(AU395,AU$3:AU$1048576,1)+COUNTIF(AU$3:AU395,AU395)-1)</f>
        <v/>
      </c>
      <c r="BI395" s="5" t="str">
        <f>IF(AV395="","",RANK(AV395,AV$3:AV$1048576,1)+COUNTIF(AV$3:AV395,AV395)-1)</f>
        <v/>
      </c>
      <c r="BJ395" s="5" t="str">
        <f>IF(AW395="","",RANK(AW395,AW$3:AW$1048576,1)+COUNTIF(AW$3:AW395,AW395)-1)</f>
        <v/>
      </c>
      <c r="BK395" s="5" t="str">
        <f>IF(AX395="","",RANK(AX395,AX$3:AX$1048576,1)+COUNTIF(AX$3:AX395,AX395)-1)</f>
        <v/>
      </c>
      <c r="BL395" s="5" t="str">
        <f>IF(AY395="","",RANK(AY395,AY$3:AY$1048576,1)+COUNTIF(AY$3:AY395,AY395)-1)</f>
        <v/>
      </c>
      <c r="BM395" s="5" t="str">
        <f>IF(AZ395="","",RANK(AZ395,AZ$3:AZ$1048576,1)+COUNTIF(AZ$3:AZ395,AZ395)-1)</f>
        <v/>
      </c>
      <c r="BN395" s="5" t="str">
        <f>IF(BA395="","",RANK(BA395,BA$3:BA$1048576,1)+COUNTIF(BA$3:BA395,BA395)-1)</f>
        <v/>
      </c>
      <c r="BO395" s="5" t="str">
        <f>IF(BB395="","",RANK(BB395,BB$3:BB$1048576,1)+COUNTIF(BB$3:BB395,BB395)-1)</f>
        <v/>
      </c>
    </row>
    <row r="396" spans="2:67" ht="35.1" customHeight="1" x14ac:dyDescent="0.2">
      <c r="B396" s="116"/>
      <c r="D396" s="102"/>
      <c r="F396" s="73"/>
      <c r="G396" s="103"/>
      <c r="H396" s="104"/>
      <c r="I396" s="105"/>
      <c r="J396" s="106"/>
      <c r="K396" s="107"/>
      <c r="L396" s="62"/>
      <c r="M396" s="111" t="str">
        <f t="shared" si="140"/>
        <v/>
      </c>
      <c r="N396" s="112" t="str">
        <f t="shared" si="141"/>
        <v/>
      </c>
      <c r="T396" s="89" t="str">
        <f t="shared" si="142"/>
        <v/>
      </c>
      <c r="U396" s="90" t="str">
        <f t="shared" si="143"/>
        <v/>
      </c>
      <c r="V396" s="5" t="str">
        <f>IF(C396="","",COUNT(C$3:C396))</f>
        <v/>
      </c>
      <c r="W396" s="5" t="str">
        <f>IF(D396="","",COUNT(D$3:D396))</f>
        <v/>
      </c>
      <c r="X396" s="5" t="str">
        <f>IF(E396="","",COUNT(E$3:E396))</f>
        <v/>
      </c>
      <c r="Y396" s="5" t="str">
        <f>IF(C396="",IF($AK396="","",INDEX(Y$3:Y395,MATCH(MAX(V$3:V395),V$3:V395,0),0)),C396)</f>
        <v/>
      </c>
      <c r="Z396" s="5" t="str">
        <f>IF(D396="",IF($AK396="","",INDEX(Z$3:Z395,MATCH(MAX(W$3:W395),W$3:W395,0),0)),D396)</f>
        <v/>
      </c>
      <c r="AA396" s="5" t="str">
        <f>IF(E396="",IF($AK396="","",INDEX(AA$3:AA395,MATCH(MAX(X$3:X395),X$3:X395,0),0)),E396)</f>
        <v/>
      </c>
      <c r="AB396" s="5" t="str">
        <f t="shared" si="144"/>
        <v/>
      </c>
      <c r="AC396" s="5" t="str">
        <f t="shared" si="145"/>
        <v/>
      </c>
      <c r="AD396" s="11" t="str">
        <f t="shared" si="146"/>
        <v/>
      </c>
      <c r="AE396" s="7" t="str">
        <f t="shared" si="147"/>
        <v/>
      </c>
      <c r="AF396" s="7" t="str">
        <f t="shared" si="148"/>
        <v/>
      </c>
      <c r="AG396" s="12" t="str">
        <f t="shared" si="149"/>
        <v/>
      </c>
      <c r="AH396" s="7" t="str">
        <f t="shared" si="150"/>
        <v/>
      </c>
      <c r="AI396" s="5" t="str">
        <f t="shared" si="151"/>
        <v/>
      </c>
      <c r="AJ396" s="5" t="str">
        <f>IF(H396="","",COUNTA(H$3:H396))</f>
        <v/>
      </c>
      <c r="AK396" s="5" t="str">
        <f>IF(H396="",IF(AI396="","",INDEX(AK$3:AK395,MATCH(MAX(AJ$3:AJ395),AJ$3:AJ395,0),0)),H396)</f>
        <v/>
      </c>
      <c r="AL396" s="5" t="str">
        <f t="shared" si="156"/>
        <v/>
      </c>
      <c r="AM396" s="5" t="str">
        <f t="shared" si="152"/>
        <v/>
      </c>
      <c r="AN396" s="5" t="str">
        <f t="shared" si="153"/>
        <v/>
      </c>
      <c r="AO396" s="57"/>
      <c r="AP396" s="59" t="str">
        <f t="shared" si="154"/>
        <v/>
      </c>
      <c r="AQ396" s="27" t="str">
        <f t="shared" si="155"/>
        <v/>
      </c>
      <c r="AR396" s="5" t="str">
        <f t="shared" si="155"/>
        <v/>
      </c>
      <c r="AS396" s="5" t="str">
        <f t="shared" si="155"/>
        <v/>
      </c>
      <c r="AT396" s="5" t="str">
        <f t="shared" si="155"/>
        <v/>
      </c>
      <c r="AU396" s="5" t="str">
        <f t="shared" si="155"/>
        <v/>
      </c>
      <c r="AV396" s="5" t="str">
        <f t="shared" si="155"/>
        <v/>
      </c>
      <c r="AW396" s="5" t="str">
        <f t="shared" si="155"/>
        <v/>
      </c>
      <c r="AX396" s="5" t="str">
        <f t="shared" si="155"/>
        <v/>
      </c>
      <c r="AY396" s="5" t="str">
        <f t="shared" si="155"/>
        <v/>
      </c>
      <c r="AZ396" s="5" t="str">
        <f t="shared" si="155"/>
        <v/>
      </c>
      <c r="BA396" s="5" t="str">
        <f t="shared" si="155"/>
        <v/>
      </c>
      <c r="BB396" s="5" t="str">
        <f t="shared" si="155"/>
        <v/>
      </c>
      <c r="BC396" s="19"/>
      <c r="BD396" s="5" t="str">
        <f>IF(AQ396="","",RANK(AQ396,AQ$3:AQ$1048576,1)+COUNTIF(AQ$3:AQ396,AQ396)-1)</f>
        <v/>
      </c>
      <c r="BE396" s="5" t="str">
        <f>IF(AR396="","",RANK(AR396,AR$3:AR$1048576,1)+COUNTIF(AR$3:AR396,AR396)-1)</f>
        <v/>
      </c>
      <c r="BF396" s="5" t="str">
        <f>IF(AS396="","",RANK(AS396,AS$3:AS$1048576,1)+COUNTIF(AS$3:AS396,AS396)-1)</f>
        <v/>
      </c>
      <c r="BG396" s="5" t="str">
        <f>IF(AT396="","",RANK(AT396,AT$3:AT$1048576,1)+COUNTIF(AT$3:AT396,AT396)-1)</f>
        <v/>
      </c>
      <c r="BH396" s="5" t="str">
        <f>IF(AU396="","",RANK(AU396,AU$3:AU$1048576,1)+COUNTIF(AU$3:AU396,AU396)-1)</f>
        <v/>
      </c>
      <c r="BI396" s="5" t="str">
        <f>IF(AV396="","",RANK(AV396,AV$3:AV$1048576,1)+COUNTIF(AV$3:AV396,AV396)-1)</f>
        <v/>
      </c>
      <c r="BJ396" s="5" t="str">
        <f>IF(AW396="","",RANK(AW396,AW$3:AW$1048576,1)+COUNTIF(AW$3:AW396,AW396)-1)</f>
        <v/>
      </c>
      <c r="BK396" s="5" t="str">
        <f>IF(AX396="","",RANK(AX396,AX$3:AX$1048576,1)+COUNTIF(AX$3:AX396,AX396)-1)</f>
        <v/>
      </c>
      <c r="BL396" s="5" t="str">
        <f>IF(AY396="","",RANK(AY396,AY$3:AY$1048576,1)+COUNTIF(AY$3:AY396,AY396)-1)</f>
        <v/>
      </c>
      <c r="BM396" s="5" t="str">
        <f>IF(AZ396="","",RANK(AZ396,AZ$3:AZ$1048576,1)+COUNTIF(AZ$3:AZ396,AZ396)-1)</f>
        <v/>
      </c>
      <c r="BN396" s="5" t="str">
        <f>IF(BA396="","",RANK(BA396,BA$3:BA$1048576,1)+COUNTIF(BA$3:BA396,BA396)-1)</f>
        <v/>
      </c>
      <c r="BO396" s="5" t="str">
        <f>IF(BB396="","",RANK(BB396,BB$3:BB$1048576,1)+COUNTIF(BB$3:BB396,BB396)-1)</f>
        <v/>
      </c>
    </row>
    <row r="397" spans="2:67" ht="35.1" customHeight="1" x14ac:dyDescent="0.2">
      <c r="B397" s="116"/>
      <c r="D397" s="102"/>
      <c r="F397" s="73"/>
      <c r="G397" s="103"/>
      <c r="H397" s="104"/>
      <c r="I397" s="105"/>
      <c r="J397" s="106"/>
      <c r="K397" s="107"/>
      <c r="L397" s="62"/>
      <c r="M397" s="111" t="str">
        <f t="shared" si="140"/>
        <v/>
      </c>
      <c r="N397" s="112" t="str">
        <f t="shared" si="141"/>
        <v/>
      </c>
      <c r="T397" s="89" t="str">
        <f t="shared" si="142"/>
        <v/>
      </c>
      <c r="U397" s="90" t="str">
        <f t="shared" si="143"/>
        <v/>
      </c>
      <c r="V397" s="5" t="str">
        <f>IF(C397="","",COUNT(C$3:C397))</f>
        <v/>
      </c>
      <c r="W397" s="5" t="str">
        <f>IF(D397="","",COUNT(D$3:D397))</f>
        <v/>
      </c>
      <c r="X397" s="5" t="str">
        <f>IF(E397="","",COUNT(E$3:E397))</f>
        <v/>
      </c>
      <c r="Y397" s="5" t="str">
        <f>IF(C397="",IF($AK397="","",INDEX(Y$3:Y396,MATCH(MAX(V$3:V396),V$3:V396,0),0)),C397)</f>
        <v/>
      </c>
      <c r="Z397" s="5" t="str">
        <f>IF(D397="",IF($AK397="","",INDEX(Z$3:Z396,MATCH(MAX(W$3:W396),W$3:W396,0),0)),D397)</f>
        <v/>
      </c>
      <c r="AA397" s="5" t="str">
        <f>IF(E397="",IF($AK397="","",INDEX(AA$3:AA396,MATCH(MAX(X$3:X396),X$3:X396,0),0)),E397)</f>
        <v/>
      </c>
      <c r="AB397" s="5" t="str">
        <f t="shared" si="144"/>
        <v/>
      </c>
      <c r="AC397" s="5" t="str">
        <f t="shared" si="145"/>
        <v/>
      </c>
      <c r="AD397" s="11" t="str">
        <f t="shared" si="146"/>
        <v/>
      </c>
      <c r="AE397" s="7" t="str">
        <f t="shared" si="147"/>
        <v/>
      </c>
      <c r="AF397" s="7" t="str">
        <f t="shared" si="148"/>
        <v/>
      </c>
      <c r="AG397" s="12" t="str">
        <f t="shared" si="149"/>
        <v/>
      </c>
      <c r="AH397" s="7" t="str">
        <f t="shared" si="150"/>
        <v/>
      </c>
      <c r="AI397" s="5" t="str">
        <f t="shared" si="151"/>
        <v/>
      </c>
      <c r="AJ397" s="5" t="str">
        <f>IF(H397="","",COUNTA(H$3:H397))</f>
        <v/>
      </c>
      <c r="AK397" s="5" t="str">
        <f>IF(H397="",IF(AI397="","",INDEX(AK$3:AK396,MATCH(MAX(AJ$3:AJ396),AJ$3:AJ396,0),0)),H397)</f>
        <v/>
      </c>
      <c r="AL397" s="5" t="str">
        <f t="shared" si="156"/>
        <v/>
      </c>
      <c r="AM397" s="5" t="str">
        <f t="shared" si="152"/>
        <v/>
      </c>
      <c r="AN397" s="5" t="str">
        <f t="shared" si="153"/>
        <v/>
      </c>
      <c r="AO397" s="57"/>
      <c r="AP397" s="59" t="str">
        <f t="shared" si="154"/>
        <v/>
      </c>
      <c r="AQ397" s="27" t="str">
        <f t="shared" si="155"/>
        <v/>
      </c>
      <c r="AR397" s="5" t="str">
        <f t="shared" si="155"/>
        <v/>
      </c>
      <c r="AS397" s="5" t="str">
        <f t="shared" si="155"/>
        <v/>
      </c>
      <c r="AT397" s="5" t="str">
        <f t="shared" si="155"/>
        <v/>
      </c>
      <c r="AU397" s="5" t="str">
        <f t="shared" si="155"/>
        <v/>
      </c>
      <c r="AV397" s="5" t="str">
        <f t="shared" si="155"/>
        <v/>
      </c>
      <c r="AW397" s="5" t="str">
        <f t="shared" si="155"/>
        <v/>
      </c>
      <c r="AX397" s="5" t="str">
        <f t="shared" si="155"/>
        <v/>
      </c>
      <c r="AY397" s="5" t="str">
        <f t="shared" si="155"/>
        <v/>
      </c>
      <c r="AZ397" s="5" t="str">
        <f t="shared" si="155"/>
        <v/>
      </c>
      <c r="BA397" s="5" t="str">
        <f t="shared" si="155"/>
        <v/>
      </c>
      <c r="BB397" s="5" t="str">
        <f t="shared" si="155"/>
        <v/>
      </c>
      <c r="BC397" s="19"/>
      <c r="BD397" s="5" t="str">
        <f>IF(AQ397="","",RANK(AQ397,AQ$3:AQ$1048576,1)+COUNTIF(AQ$3:AQ397,AQ397)-1)</f>
        <v/>
      </c>
      <c r="BE397" s="5" t="str">
        <f>IF(AR397="","",RANK(AR397,AR$3:AR$1048576,1)+COUNTIF(AR$3:AR397,AR397)-1)</f>
        <v/>
      </c>
      <c r="BF397" s="5" t="str">
        <f>IF(AS397="","",RANK(AS397,AS$3:AS$1048576,1)+COUNTIF(AS$3:AS397,AS397)-1)</f>
        <v/>
      </c>
      <c r="BG397" s="5" t="str">
        <f>IF(AT397="","",RANK(AT397,AT$3:AT$1048576,1)+COUNTIF(AT$3:AT397,AT397)-1)</f>
        <v/>
      </c>
      <c r="BH397" s="5" t="str">
        <f>IF(AU397="","",RANK(AU397,AU$3:AU$1048576,1)+COUNTIF(AU$3:AU397,AU397)-1)</f>
        <v/>
      </c>
      <c r="BI397" s="5" t="str">
        <f>IF(AV397="","",RANK(AV397,AV$3:AV$1048576,1)+COUNTIF(AV$3:AV397,AV397)-1)</f>
        <v/>
      </c>
      <c r="BJ397" s="5" t="str">
        <f>IF(AW397="","",RANK(AW397,AW$3:AW$1048576,1)+COUNTIF(AW$3:AW397,AW397)-1)</f>
        <v/>
      </c>
      <c r="BK397" s="5" t="str">
        <f>IF(AX397="","",RANK(AX397,AX$3:AX$1048576,1)+COUNTIF(AX$3:AX397,AX397)-1)</f>
        <v/>
      </c>
      <c r="BL397" s="5" t="str">
        <f>IF(AY397="","",RANK(AY397,AY$3:AY$1048576,1)+COUNTIF(AY$3:AY397,AY397)-1)</f>
        <v/>
      </c>
      <c r="BM397" s="5" t="str">
        <f>IF(AZ397="","",RANK(AZ397,AZ$3:AZ$1048576,1)+COUNTIF(AZ$3:AZ397,AZ397)-1)</f>
        <v/>
      </c>
      <c r="BN397" s="5" t="str">
        <f>IF(BA397="","",RANK(BA397,BA$3:BA$1048576,1)+COUNTIF(BA$3:BA397,BA397)-1)</f>
        <v/>
      </c>
      <c r="BO397" s="5" t="str">
        <f>IF(BB397="","",RANK(BB397,BB$3:BB$1048576,1)+COUNTIF(BB$3:BB397,BB397)-1)</f>
        <v/>
      </c>
    </row>
    <row r="398" spans="2:67" ht="35.1" customHeight="1" x14ac:dyDescent="0.2">
      <c r="B398" s="116"/>
      <c r="D398" s="102"/>
      <c r="F398" s="73"/>
      <c r="G398" s="103"/>
      <c r="H398" s="104"/>
      <c r="I398" s="105"/>
      <c r="J398" s="106"/>
      <c r="K398" s="107"/>
      <c r="L398" s="62"/>
      <c r="M398" s="111" t="str">
        <f t="shared" si="140"/>
        <v/>
      </c>
      <c r="N398" s="112" t="str">
        <f t="shared" si="141"/>
        <v/>
      </c>
      <c r="T398" s="89" t="str">
        <f t="shared" si="142"/>
        <v/>
      </c>
      <c r="U398" s="90" t="str">
        <f t="shared" si="143"/>
        <v/>
      </c>
      <c r="V398" s="5" t="str">
        <f>IF(C398="","",COUNT(C$3:C398))</f>
        <v/>
      </c>
      <c r="W398" s="5" t="str">
        <f>IF(D398="","",COUNT(D$3:D398))</f>
        <v/>
      </c>
      <c r="X398" s="5" t="str">
        <f>IF(E398="","",COUNT(E$3:E398))</f>
        <v/>
      </c>
      <c r="Y398" s="5" t="str">
        <f>IF(C398="",IF($AK398="","",INDEX(Y$3:Y397,MATCH(MAX(V$3:V397),V$3:V397,0),0)),C398)</f>
        <v/>
      </c>
      <c r="Z398" s="5" t="str">
        <f>IF(D398="",IF($AK398="","",INDEX(Z$3:Z397,MATCH(MAX(W$3:W397),W$3:W397,0),0)),D398)</f>
        <v/>
      </c>
      <c r="AA398" s="5" t="str">
        <f>IF(E398="",IF($AK398="","",INDEX(AA$3:AA397,MATCH(MAX(X$3:X397),X$3:X397,0),0)),E398)</f>
        <v/>
      </c>
      <c r="AB398" s="5" t="str">
        <f t="shared" si="144"/>
        <v/>
      </c>
      <c r="AC398" s="5" t="str">
        <f t="shared" si="145"/>
        <v/>
      </c>
      <c r="AD398" s="11" t="str">
        <f t="shared" si="146"/>
        <v/>
      </c>
      <c r="AE398" s="7" t="str">
        <f t="shared" si="147"/>
        <v/>
      </c>
      <c r="AF398" s="7" t="str">
        <f t="shared" si="148"/>
        <v/>
      </c>
      <c r="AG398" s="12" t="str">
        <f t="shared" si="149"/>
        <v/>
      </c>
      <c r="AH398" s="7" t="str">
        <f t="shared" si="150"/>
        <v/>
      </c>
      <c r="AI398" s="5" t="str">
        <f t="shared" si="151"/>
        <v/>
      </c>
      <c r="AJ398" s="5" t="str">
        <f>IF(H398="","",COUNTA(H$3:H398))</f>
        <v/>
      </c>
      <c r="AK398" s="5" t="str">
        <f>IF(H398="",IF(AI398="","",INDEX(AK$3:AK397,MATCH(MAX(AJ$3:AJ397),AJ$3:AJ397,0),0)),H398)</f>
        <v/>
      </c>
      <c r="AL398" s="5" t="str">
        <f t="shared" si="156"/>
        <v/>
      </c>
      <c r="AM398" s="5" t="str">
        <f t="shared" si="152"/>
        <v/>
      </c>
      <c r="AN398" s="5" t="str">
        <f t="shared" si="153"/>
        <v/>
      </c>
      <c r="AO398" s="57"/>
      <c r="AP398" s="59" t="str">
        <f t="shared" si="154"/>
        <v/>
      </c>
      <c r="AQ398" s="27" t="str">
        <f t="shared" si="155"/>
        <v/>
      </c>
      <c r="AR398" s="5" t="str">
        <f t="shared" si="155"/>
        <v/>
      </c>
      <c r="AS398" s="5" t="str">
        <f t="shared" si="155"/>
        <v/>
      </c>
      <c r="AT398" s="5" t="str">
        <f t="shared" si="155"/>
        <v/>
      </c>
      <c r="AU398" s="5" t="str">
        <f t="shared" si="155"/>
        <v/>
      </c>
      <c r="AV398" s="5" t="str">
        <f t="shared" si="155"/>
        <v/>
      </c>
      <c r="AW398" s="5" t="str">
        <f t="shared" si="155"/>
        <v/>
      </c>
      <c r="AX398" s="5" t="str">
        <f t="shared" si="155"/>
        <v/>
      </c>
      <c r="AY398" s="5" t="str">
        <f t="shared" si="155"/>
        <v/>
      </c>
      <c r="AZ398" s="5" t="str">
        <f t="shared" si="155"/>
        <v/>
      </c>
      <c r="BA398" s="5" t="str">
        <f t="shared" si="155"/>
        <v/>
      </c>
      <c r="BB398" s="5" t="str">
        <f t="shared" si="155"/>
        <v/>
      </c>
      <c r="BC398" s="19"/>
      <c r="BD398" s="5" t="str">
        <f>IF(AQ398="","",RANK(AQ398,AQ$3:AQ$1048576,1)+COUNTIF(AQ$3:AQ398,AQ398)-1)</f>
        <v/>
      </c>
      <c r="BE398" s="5" t="str">
        <f>IF(AR398="","",RANK(AR398,AR$3:AR$1048576,1)+COUNTIF(AR$3:AR398,AR398)-1)</f>
        <v/>
      </c>
      <c r="BF398" s="5" t="str">
        <f>IF(AS398="","",RANK(AS398,AS$3:AS$1048576,1)+COUNTIF(AS$3:AS398,AS398)-1)</f>
        <v/>
      </c>
      <c r="BG398" s="5" t="str">
        <f>IF(AT398="","",RANK(AT398,AT$3:AT$1048576,1)+COUNTIF(AT$3:AT398,AT398)-1)</f>
        <v/>
      </c>
      <c r="BH398" s="5" t="str">
        <f>IF(AU398="","",RANK(AU398,AU$3:AU$1048576,1)+COUNTIF(AU$3:AU398,AU398)-1)</f>
        <v/>
      </c>
      <c r="BI398" s="5" t="str">
        <f>IF(AV398="","",RANK(AV398,AV$3:AV$1048576,1)+COUNTIF(AV$3:AV398,AV398)-1)</f>
        <v/>
      </c>
      <c r="BJ398" s="5" t="str">
        <f>IF(AW398="","",RANK(AW398,AW$3:AW$1048576,1)+COUNTIF(AW$3:AW398,AW398)-1)</f>
        <v/>
      </c>
      <c r="BK398" s="5" t="str">
        <f>IF(AX398="","",RANK(AX398,AX$3:AX$1048576,1)+COUNTIF(AX$3:AX398,AX398)-1)</f>
        <v/>
      </c>
      <c r="BL398" s="5" t="str">
        <f>IF(AY398="","",RANK(AY398,AY$3:AY$1048576,1)+COUNTIF(AY$3:AY398,AY398)-1)</f>
        <v/>
      </c>
      <c r="BM398" s="5" t="str">
        <f>IF(AZ398="","",RANK(AZ398,AZ$3:AZ$1048576,1)+COUNTIF(AZ$3:AZ398,AZ398)-1)</f>
        <v/>
      </c>
      <c r="BN398" s="5" t="str">
        <f>IF(BA398="","",RANK(BA398,BA$3:BA$1048576,1)+COUNTIF(BA$3:BA398,BA398)-1)</f>
        <v/>
      </c>
      <c r="BO398" s="5" t="str">
        <f>IF(BB398="","",RANK(BB398,BB$3:BB$1048576,1)+COUNTIF(BB$3:BB398,BB398)-1)</f>
        <v/>
      </c>
    </row>
    <row r="399" spans="2:67" ht="35.1" customHeight="1" x14ac:dyDescent="0.2">
      <c r="B399" s="116"/>
      <c r="D399" s="102"/>
      <c r="F399" s="73"/>
      <c r="G399" s="103"/>
      <c r="H399" s="104"/>
      <c r="I399" s="105"/>
      <c r="J399" s="106"/>
      <c r="K399" s="107"/>
      <c r="L399" s="62"/>
      <c r="M399" s="111" t="str">
        <f t="shared" si="140"/>
        <v/>
      </c>
      <c r="N399" s="112" t="str">
        <f t="shared" si="141"/>
        <v/>
      </c>
      <c r="T399" s="89" t="str">
        <f t="shared" si="142"/>
        <v/>
      </c>
      <c r="U399" s="90" t="str">
        <f t="shared" si="143"/>
        <v/>
      </c>
      <c r="V399" s="5" t="str">
        <f>IF(C399="","",COUNT(C$3:C399))</f>
        <v/>
      </c>
      <c r="W399" s="5" t="str">
        <f>IF(D399="","",COUNT(D$3:D399))</f>
        <v/>
      </c>
      <c r="X399" s="5" t="str">
        <f>IF(E399="","",COUNT(E$3:E399))</f>
        <v/>
      </c>
      <c r="Y399" s="5" t="str">
        <f>IF(C399="",IF($AK399="","",INDEX(Y$3:Y398,MATCH(MAX(V$3:V398),V$3:V398,0),0)),C399)</f>
        <v/>
      </c>
      <c r="Z399" s="5" t="str">
        <f>IF(D399="",IF($AK399="","",INDEX(Z$3:Z398,MATCH(MAX(W$3:W398),W$3:W398,0),0)),D399)</f>
        <v/>
      </c>
      <c r="AA399" s="5" t="str">
        <f>IF(E399="",IF($AK399="","",INDEX(AA$3:AA398,MATCH(MAX(X$3:X398),X$3:X398,0),0)),E399)</f>
        <v/>
      </c>
      <c r="AB399" s="5" t="str">
        <f t="shared" si="144"/>
        <v/>
      </c>
      <c r="AC399" s="5" t="str">
        <f t="shared" si="145"/>
        <v/>
      </c>
      <c r="AD399" s="11" t="str">
        <f t="shared" si="146"/>
        <v/>
      </c>
      <c r="AE399" s="7" t="str">
        <f t="shared" si="147"/>
        <v/>
      </c>
      <c r="AF399" s="7" t="str">
        <f t="shared" si="148"/>
        <v/>
      </c>
      <c r="AG399" s="12" t="str">
        <f t="shared" si="149"/>
        <v/>
      </c>
      <c r="AH399" s="7" t="str">
        <f t="shared" si="150"/>
        <v/>
      </c>
      <c r="AI399" s="5" t="str">
        <f t="shared" si="151"/>
        <v/>
      </c>
      <c r="AJ399" s="5" t="str">
        <f>IF(H399="","",COUNTA(H$3:H399))</f>
        <v/>
      </c>
      <c r="AK399" s="5" t="str">
        <f>IF(H399="",IF(AI399="","",INDEX(AK$3:AK398,MATCH(MAX(AJ$3:AJ398),AJ$3:AJ398,0),0)),H399)</f>
        <v/>
      </c>
      <c r="AL399" s="5" t="str">
        <f t="shared" si="156"/>
        <v/>
      </c>
      <c r="AM399" s="5" t="str">
        <f t="shared" si="152"/>
        <v/>
      </c>
      <c r="AN399" s="5" t="str">
        <f t="shared" si="153"/>
        <v/>
      </c>
      <c r="AO399" s="57"/>
      <c r="AP399" s="59" t="str">
        <f t="shared" si="154"/>
        <v/>
      </c>
      <c r="AQ399" s="27" t="str">
        <f t="shared" si="155"/>
        <v/>
      </c>
      <c r="AR399" s="5" t="str">
        <f t="shared" si="155"/>
        <v/>
      </c>
      <c r="AS399" s="5" t="str">
        <f t="shared" si="155"/>
        <v/>
      </c>
      <c r="AT399" s="5" t="str">
        <f t="shared" si="155"/>
        <v/>
      </c>
      <c r="AU399" s="5" t="str">
        <f t="shared" si="155"/>
        <v/>
      </c>
      <c r="AV399" s="5" t="str">
        <f t="shared" si="155"/>
        <v/>
      </c>
      <c r="AW399" s="5" t="str">
        <f t="shared" si="155"/>
        <v/>
      </c>
      <c r="AX399" s="5" t="str">
        <f t="shared" si="155"/>
        <v/>
      </c>
      <c r="AY399" s="5" t="str">
        <f t="shared" si="155"/>
        <v/>
      </c>
      <c r="AZ399" s="5" t="str">
        <f t="shared" si="155"/>
        <v/>
      </c>
      <c r="BA399" s="5" t="str">
        <f t="shared" si="155"/>
        <v/>
      </c>
      <c r="BB399" s="5" t="str">
        <f t="shared" si="155"/>
        <v/>
      </c>
      <c r="BC399" s="19"/>
      <c r="BD399" s="5" t="str">
        <f>IF(AQ399="","",RANK(AQ399,AQ$3:AQ$1048576,1)+COUNTIF(AQ$3:AQ399,AQ399)-1)</f>
        <v/>
      </c>
      <c r="BE399" s="5" t="str">
        <f>IF(AR399="","",RANK(AR399,AR$3:AR$1048576,1)+COUNTIF(AR$3:AR399,AR399)-1)</f>
        <v/>
      </c>
      <c r="BF399" s="5" t="str">
        <f>IF(AS399="","",RANK(AS399,AS$3:AS$1048576,1)+COUNTIF(AS$3:AS399,AS399)-1)</f>
        <v/>
      </c>
      <c r="BG399" s="5" t="str">
        <f>IF(AT399="","",RANK(AT399,AT$3:AT$1048576,1)+COUNTIF(AT$3:AT399,AT399)-1)</f>
        <v/>
      </c>
      <c r="BH399" s="5" t="str">
        <f>IF(AU399="","",RANK(AU399,AU$3:AU$1048576,1)+COUNTIF(AU$3:AU399,AU399)-1)</f>
        <v/>
      </c>
      <c r="BI399" s="5" t="str">
        <f>IF(AV399="","",RANK(AV399,AV$3:AV$1048576,1)+COUNTIF(AV$3:AV399,AV399)-1)</f>
        <v/>
      </c>
      <c r="BJ399" s="5" t="str">
        <f>IF(AW399="","",RANK(AW399,AW$3:AW$1048576,1)+COUNTIF(AW$3:AW399,AW399)-1)</f>
        <v/>
      </c>
      <c r="BK399" s="5" t="str">
        <f>IF(AX399="","",RANK(AX399,AX$3:AX$1048576,1)+COUNTIF(AX$3:AX399,AX399)-1)</f>
        <v/>
      </c>
      <c r="BL399" s="5" t="str">
        <f>IF(AY399="","",RANK(AY399,AY$3:AY$1048576,1)+COUNTIF(AY$3:AY399,AY399)-1)</f>
        <v/>
      </c>
      <c r="BM399" s="5" t="str">
        <f>IF(AZ399="","",RANK(AZ399,AZ$3:AZ$1048576,1)+COUNTIF(AZ$3:AZ399,AZ399)-1)</f>
        <v/>
      </c>
      <c r="BN399" s="5" t="str">
        <f>IF(BA399="","",RANK(BA399,BA$3:BA$1048576,1)+COUNTIF(BA$3:BA399,BA399)-1)</f>
        <v/>
      </c>
      <c r="BO399" s="5" t="str">
        <f>IF(BB399="","",RANK(BB399,BB$3:BB$1048576,1)+COUNTIF(BB$3:BB399,BB399)-1)</f>
        <v/>
      </c>
    </row>
    <row r="400" spans="2:67" ht="35.1" customHeight="1" x14ac:dyDescent="0.2">
      <c r="B400" s="116"/>
      <c r="D400" s="102"/>
      <c r="F400" s="73"/>
      <c r="G400" s="103"/>
      <c r="H400" s="104"/>
      <c r="I400" s="105"/>
      <c r="J400" s="106"/>
      <c r="K400" s="107"/>
      <c r="L400" s="62"/>
      <c r="M400" s="111" t="str">
        <f t="shared" si="140"/>
        <v/>
      </c>
      <c r="N400" s="112" t="str">
        <f t="shared" si="141"/>
        <v/>
      </c>
      <c r="T400" s="89" t="str">
        <f t="shared" si="142"/>
        <v/>
      </c>
      <c r="U400" s="90" t="str">
        <f t="shared" si="143"/>
        <v/>
      </c>
      <c r="V400" s="5" t="str">
        <f>IF(C400="","",COUNT(C$3:C400))</f>
        <v/>
      </c>
      <c r="W400" s="5" t="str">
        <f>IF(D400="","",COUNT(D$3:D400))</f>
        <v/>
      </c>
      <c r="X400" s="5" t="str">
        <f>IF(E400="","",COUNT(E$3:E400))</f>
        <v/>
      </c>
      <c r="Y400" s="5" t="str">
        <f>IF(C400="",IF($AK400="","",INDEX(Y$3:Y399,MATCH(MAX(V$3:V399),V$3:V399,0),0)),C400)</f>
        <v/>
      </c>
      <c r="Z400" s="5" t="str">
        <f>IF(D400="",IF($AK400="","",INDEX(Z$3:Z399,MATCH(MAX(W$3:W399),W$3:W399,0),0)),D400)</f>
        <v/>
      </c>
      <c r="AA400" s="5" t="str">
        <f>IF(E400="",IF($AK400="","",INDEX(AA$3:AA399,MATCH(MAX(X$3:X399),X$3:X399,0),0)),E400)</f>
        <v/>
      </c>
      <c r="AB400" s="5" t="str">
        <f t="shared" si="144"/>
        <v/>
      </c>
      <c r="AC400" s="5" t="str">
        <f t="shared" si="145"/>
        <v/>
      </c>
      <c r="AD400" s="11" t="str">
        <f t="shared" si="146"/>
        <v/>
      </c>
      <c r="AE400" s="7" t="str">
        <f t="shared" si="147"/>
        <v/>
      </c>
      <c r="AF400" s="7" t="str">
        <f t="shared" si="148"/>
        <v/>
      </c>
      <c r="AG400" s="12" t="str">
        <f t="shared" si="149"/>
        <v/>
      </c>
      <c r="AH400" s="7" t="str">
        <f t="shared" si="150"/>
        <v/>
      </c>
      <c r="AI400" s="5" t="str">
        <f t="shared" si="151"/>
        <v/>
      </c>
      <c r="AJ400" s="5" t="str">
        <f>IF(H400="","",COUNTA(H$3:H400))</f>
        <v/>
      </c>
      <c r="AK400" s="5" t="str">
        <f>IF(H400="",IF(AI400="","",INDEX(AK$3:AK399,MATCH(MAX(AJ$3:AJ399),AJ$3:AJ399,0),0)),H400)</f>
        <v/>
      </c>
      <c r="AL400" s="5" t="str">
        <f t="shared" si="156"/>
        <v/>
      </c>
      <c r="AM400" s="5" t="str">
        <f t="shared" si="152"/>
        <v/>
      </c>
      <c r="AN400" s="5" t="str">
        <f t="shared" si="153"/>
        <v/>
      </c>
      <c r="AO400" s="57"/>
      <c r="AP400" s="59" t="str">
        <f t="shared" si="154"/>
        <v/>
      </c>
      <c r="AQ400" s="27" t="str">
        <f t="shared" si="155"/>
        <v/>
      </c>
      <c r="AR400" s="5" t="str">
        <f t="shared" si="155"/>
        <v/>
      </c>
      <c r="AS400" s="5" t="str">
        <f t="shared" si="155"/>
        <v/>
      </c>
      <c r="AT400" s="5" t="str">
        <f t="shared" si="155"/>
        <v/>
      </c>
      <c r="AU400" s="5" t="str">
        <f t="shared" si="155"/>
        <v/>
      </c>
      <c r="AV400" s="5" t="str">
        <f t="shared" si="155"/>
        <v/>
      </c>
      <c r="AW400" s="5" t="str">
        <f t="shared" si="155"/>
        <v/>
      </c>
      <c r="AX400" s="5" t="str">
        <f t="shared" si="155"/>
        <v/>
      </c>
      <c r="AY400" s="5" t="str">
        <f t="shared" si="155"/>
        <v/>
      </c>
      <c r="AZ400" s="5" t="str">
        <f t="shared" si="155"/>
        <v/>
      </c>
      <c r="BA400" s="5" t="str">
        <f t="shared" si="155"/>
        <v/>
      </c>
      <c r="BB400" s="5" t="str">
        <f t="shared" si="155"/>
        <v/>
      </c>
      <c r="BC400" s="19"/>
      <c r="BD400" s="5" t="str">
        <f>IF(AQ400="","",RANK(AQ400,AQ$3:AQ$1048576,1)+COUNTIF(AQ$3:AQ400,AQ400)-1)</f>
        <v/>
      </c>
      <c r="BE400" s="5" t="str">
        <f>IF(AR400="","",RANK(AR400,AR$3:AR$1048576,1)+COUNTIF(AR$3:AR400,AR400)-1)</f>
        <v/>
      </c>
      <c r="BF400" s="5" t="str">
        <f>IF(AS400="","",RANK(AS400,AS$3:AS$1048576,1)+COUNTIF(AS$3:AS400,AS400)-1)</f>
        <v/>
      </c>
      <c r="BG400" s="5" t="str">
        <f>IF(AT400="","",RANK(AT400,AT$3:AT$1048576,1)+COUNTIF(AT$3:AT400,AT400)-1)</f>
        <v/>
      </c>
      <c r="BH400" s="5" t="str">
        <f>IF(AU400="","",RANK(AU400,AU$3:AU$1048576,1)+COUNTIF(AU$3:AU400,AU400)-1)</f>
        <v/>
      </c>
      <c r="BI400" s="5" t="str">
        <f>IF(AV400="","",RANK(AV400,AV$3:AV$1048576,1)+COUNTIF(AV$3:AV400,AV400)-1)</f>
        <v/>
      </c>
      <c r="BJ400" s="5" t="str">
        <f>IF(AW400="","",RANK(AW400,AW$3:AW$1048576,1)+COUNTIF(AW$3:AW400,AW400)-1)</f>
        <v/>
      </c>
      <c r="BK400" s="5" t="str">
        <f>IF(AX400="","",RANK(AX400,AX$3:AX$1048576,1)+COUNTIF(AX$3:AX400,AX400)-1)</f>
        <v/>
      </c>
      <c r="BL400" s="5" t="str">
        <f>IF(AY400="","",RANK(AY400,AY$3:AY$1048576,1)+COUNTIF(AY$3:AY400,AY400)-1)</f>
        <v/>
      </c>
      <c r="BM400" s="5" t="str">
        <f>IF(AZ400="","",RANK(AZ400,AZ$3:AZ$1048576,1)+COUNTIF(AZ$3:AZ400,AZ400)-1)</f>
        <v/>
      </c>
      <c r="BN400" s="5" t="str">
        <f>IF(BA400="","",RANK(BA400,BA$3:BA$1048576,1)+COUNTIF(BA$3:BA400,BA400)-1)</f>
        <v/>
      </c>
      <c r="BO400" s="5" t="str">
        <f>IF(BB400="","",RANK(BB400,BB$3:BB$1048576,1)+COUNTIF(BB$3:BB400,BB400)-1)</f>
        <v/>
      </c>
    </row>
    <row r="401" spans="2:67" ht="35.1" customHeight="1" x14ac:dyDescent="0.2">
      <c r="B401" s="116"/>
      <c r="D401" s="102"/>
      <c r="F401" s="73"/>
      <c r="G401" s="103"/>
      <c r="H401" s="104"/>
      <c r="I401" s="105"/>
      <c r="J401" s="106"/>
      <c r="K401" s="107"/>
      <c r="L401" s="62"/>
      <c r="M401" s="111" t="str">
        <f t="shared" si="140"/>
        <v/>
      </c>
      <c r="N401" s="112" t="str">
        <f t="shared" si="141"/>
        <v/>
      </c>
      <c r="T401" s="89" t="str">
        <f t="shared" si="142"/>
        <v/>
      </c>
      <c r="U401" s="90" t="str">
        <f t="shared" si="143"/>
        <v/>
      </c>
      <c r="V401" s="5" t="str">
        <f>IF(C401="","",COUNT(C$3:C401))</f>
        <v/>
      </c>
      <c r="W401" s="5" t="str">
        <f>IF(D401="","",COUNT(D$3:D401))</f>
        <v/>
      </c>
      <c r="X401" s="5" t="str">
        <f>IF(E401="","",COUNT(E$3:E401))</f>
        <v/>
      </c>
      <c r="Y401" s="5" t="str">
        <f>IF(C401="",IF($AK401="","",INDEX(Y$3:Y400,MATCH(MAX(V$3:V400),V$3:V400,0),0)),C401)</f>
        <v/>
      </c>
      <c r="Z401" s="5" t="str">
        <f>IF(D401="",IF($AK401="","",INDEX(Z$3:Z400,MATCH(MAX(W$3:W400),W$3:W400,0),0)),D401)</f>
        <v/>
      </c>
      <c r="AA401" s="5" t="str">
        <f>IF(E401="",IF($AK401="","",INDEX(AA$3:AA400,MATCH(MAX(X$3:X400),X$3:X400,0),0)),E401)</f>
        <v/>
      </c>
      <c r="AB401" s="5" t="str">
        <f t="shared" si="144"/>
        <v/>
      </c>
      <c r="AC401" s="5" t="str">
        <f t="shared" si="145"/>
        <v/>
      </c>
      <c r="AD401" s="11" t="str">
        <f t="shared" si="146"/>
        <v/>
      </c>
      <c r="AE401" s="7" t="str">
        <f t="shared" si="147"/>
        <v/>
      </c>
      <c r="AF401" s="7" t="str">
        <f t="shared" si="148"/>
        <v/>
      </c>
      <c r="AG401" s="12" t="str">
        <f t="shared" si="149"/>
        <v/>
      </c>
      <c r="AH401" s="7" t="str">
        <f t="shared" si="150"/>
        <v/>
      </c>
      <c r="AI401" s="5" t="str">
        <f t="shared" si="151"/>
        <v/>
      </c>
      <c r="AJ401" s="5" t="str">
        <f>IF(H401="","",COUNTA(H$3:H401))</f>
        <v/>
      </c>
      <c r="AK401" s="5" t="str">
        <f>IF(H401="",IF(AI401="","",INDEX(AK$3:AK400,MATCH(MAX(AJ$3:AJ400),AJ$3:AJ400,0),0)),H401)</f>
        <v/>
      </c>
      <c r="AL401" s="5" t="str">
        <f t="shared" si="156"/>
        <v/>
      </c>
      <c r="AM401" s="5" t="str">
        <f t="shared" si="152"/>
        <v/>
      </c>
      <c r="AN401" s="5" t="str">
        <f t="shared" si="153"/>
        <v/>
      </c>
      <c r="AO401" s="57"/>
      <c r="AP401" s="59" t="str">
        <f t="shared" si="154"/>
        <v/>
      </c>
      <c r="AQ401" s="27" t="str">
        <f t="shared" si="155"/>
        <v/>
      </c>
      <c r="AR401" s="5" t="str">
        <f t="shared" si="155"/>
        <v/>
      </c>
      <c r="AS401" s="5" t="str">
        <f t="shared" si="155"/>
        <v/>
      </c>
      <c r="AT401" s="5" t="str">
        <f t="shared" si="155"/>
        <v/>
      </c>
      <c r="AU401" s="5" t="str">
        <f t="shared" si="155"/>
        <v/>
      </c>
      <c r="AV401" s="5" t="str">
        <f t="shared" si="155"/>
        <v/>
      </c>
      <c r="AW401" s="5" t="str">
        <f t="shared" si="155"/>
        <v/>
      </c>
      <c r="AX401" s="5" t="str">
        <f t="shared" si="155"/>
        <v/>
      </c>
      <c r="AY401" s="5" t="str">
        <f t="shared" si="155"/>
        <v/>
      </c>
      <c r="AZ401" s="5" t="str">
        <f t="shared" si="155"/>
        <v/>
      </c>
      <c r="BA401" s="5" t="str">
        <f t="shared" si="155"/>
        <v/>
      </c>
      <c r="BB401" s="5" t="str">
        <f t="shared" si="155"/>
        <v/>
      </c>
      <c r="BC401" s="19"/>
      <c r="BD401" s="5" t="str">
        <f>IF(AQ401="","",RANK(AQ401,AQ$3:AQ$1048576,1)+COUNTIF(AQ$3:AQ401,AQ401)-1)</f>
        <v/>
      </c>
      <c r="BE401" s="5" t="str">
        <f>IF(AR401="","",RANK(AR401,AR$3:AR$1048576,1)+COUNTIF(AR$3:AR401,AR401)-1)</f>
        <v/>
      </c>
      <c r="BF401" s="5" t="str">
        <f>IF(AS401="","",RANK(AS401,AS$3:AS$1048576,1)+COUNTIF(AS$3:AS401,AS401)-1)</f>
        <v/>
      </c>
      <c r="BG401" s="5" t="str">
        <f>IF(AT401="","",RANK(AT401,AT$3:AT$1048576,1)+COUNTIF(AT$3:AT401,AT401)-1)</f>
        <v/>
      </c>
      <c r="BH401" s="5" t="str">
        <f>IF(AU401="","",RANK(AU401,AU$3:AU$1048576,1)+COUNTIF(AU$3:AU401,AU401)-1)</f>
        <v/>
      </c>
      <c r="BI401" s="5" t="str">
        <f>IF(AV401="","",RANK(AV401,AV$3:AV$1048576,1)+COUNTIF(AV$3:AV401,AV401)-1)</f>
        <v/>
      </c>
      <c r="BJ401" s="5" t="str">
        <f>IF(AW401="","",RANK(AW401,AW$3:AW$1048576,1)+COUNTIF(AW$3:AW401,AW401)-1)</f>
        <v/>
      </c>
      <c r="BK401" s="5" t="str">
        <f>IF(AX401="","",RANK(AX401,AX$3:AX$1048576,1)+COUNTIF(AX$3:AX401,AX401)-1)</f>
        <v/>
      </c>
      <c r="BL401" s="5" t="str">
        <f>IF(AY401="","",RANK(AY401,AY$3:AY$1048576,1)+COUNTIF(AY$3:AY401,AY401)-1)</f>
        <v/>
      </c>
      <c r="BM401" s="5" t="str">
        <f>IF(AZ401="","",RANK(AZ401,AZ$3:AZ$1048576,1)+COUNTIF(AZ$3:AZ401,AZ401)-1)</f>
        <v/>
      </c>
      <c r="BN401" s="5" t="str">
        <f>IF(BA401="","",RANK(BA401,BA$3:BA$1048576,1)+COUNTIF(BA$3:BA401,BA401)-1)</f>
        <v/>
      </c>
      <c r="BO401" s="5" t="str">
        <f>IF(BB401="","",RANK(BB401,BB$3:BB$1048576,1)+COUNTIF(BB$3:BB401,BB401)-1)</f>
        <v/>
      </c>
    </row>
    <row r="402" spans="2:67" ht="35.1" customHeight="1" x14ac:dyDescent="0.2">
      <c r="B402" s="116"/>
      <c r="D402" s="102"/>
      <c r="F402" s="73"/>
      <c r="G402" s="103"/>
      <c r="H402" s="104"/>
      <c r="I402" s="105"/>
      <c r="J402" s="106"/>
      <c r="K402" s="107"/>
      <c r="L402" s="62"/>
      <c r="M402" s="111" t="str">
        <f t="shared" si="140"/>
        <v/>
      </c>
      <c r="N402" s="112" t="str">
        <f t="shared" si="141"/>
        <v/>
      </c>
      <c r="T402" s="89" t="str">
        <f t="shared" si="142"/>
        <v/>
      </c>
      <c r="U402" s="90" t="str">
        <f t="shared" si="143"/>
        <v/>
      </c>
      <c r="V402" s="5" t="str">
        <f>IF(C402="","",COUNT(C$3:C402))</f>
        <v/>
      </c>
      <c r="W402" s="5" t="str">
        <f>IF(D402="","",COUNT(D$3:D402))</f>
        <v/>
      </c>
      <c r="X402" s="5" t="str">
        <f>IF(E402="","",COUNT(E$3:E402))</f>
        <v/>
      </c>
      <c r="Y402" s="5" t="str">
        <f>IF(C402="",IF($AK402="","",INDEX(Y$3:Y401,MATCH(MAX(V$3:V401),V$3:V401,0),0)),C402)</f>
        <v/>
      </c>
      <c r="Z402" s="5" t="str">
        <f>IF(D402="",IF($AK402="","",INDEX(Z$3:Z401,MATCH(MAX(W$3:W401),W$3:W401,0),0)),D402)</f>
        <v/>
      </c>
      <c r="AA402" s="5" t="str">
        <f>IF(E402="",IF($AK402="","",INDEX(AA$3:AA401,MATCH(MAX(X$3:X401),X$3:X401,0),0)),E402)</f>
        <v/>
      </c>
      <c r="AB402" s="5" t="str">
        <f t="shared" si="144"/>
        <v/>
      </c>
      <c r="AC402" s="5" t="str">
        <f t="shared" si="145"/>
        <v/>
      </c>
      <c r="AD402" s="11" t="str">
        <f t="shared" si="146"/>
        <v/>
      </c>
      <c r="AE402" s="7" t="str">
        <f t="shared" si="147"/>
        <v/>
      </c>
      <c r="AF402" s="7" t="str">
        <f t="shared" si="148"/>
        <v/>
      </c>
      <c r="AG402" s="12" t="str">
        <f t="shared" si="149"/>
        <v/>
      </c>
      <c r="AH402" s="7" t="str">
        <f t="shared" si="150"/>
        <v/>
      </c>
      <c r="AI402" s="5" t="str">
        <f t="shared" si="151"/>
        <v/>
      </c>
      <c r="AJ402" s="5" t="str">
        <f>IF(H402="","",COUNTA(H$3:H402))</f>
        <v/>
      </c>
      <c r="AK402" s="5" t="str">
        <f>IF(H402="",IF(AI402="","",INDEX(AK$3:AK401,MATCH(MAX(AJ$3:AJ401),AJ$3:AJ401,0),0)),H402)</f>
        <v/>
      </c>
      <c r="AL402" s="5" t="str">
        <f t="shared" si="156"/>
        <v/>
      </c>
      <c r="AM402" s="5" t="str">
        <f t="shared" si="152"/>
        <v/>
      </c>
      <c r="AN402" s="5" t="str">
        <f t="shared" si="153"/>
        <v/>
      </c>
      <c r="AO402" s="57"/>
      <c r="AP402" s="59" t="str">
        <f t="shared" si="154"/>
        <v/>
      </c>
      <c r="AQ402" s="27" t="str">
        <f t="shared" si="155"/>
        <v/>
      </c>
      <c r="AR402" s="5" t="str">
        <f t="shared" si="155"/>
        <v/>
      </c>
      <c r="AS402" s="5" t="str">
        <f t="shared" si="155"/>
        <v/>
      </c>
      <c r="AT402" s="5" t="str">
        <f t="shared" si="155"/>
        <v/>
      </c>
      <c r="AU402" s="5" t="str">
        <f t="shared" si="155"/>
        <v/>
      </c>
      <c r="AV402" s="5" t="str">
        <f t="shared" si="155"/>
        <v/>
      </c>
      <c r="AW402" s="5" t="str">
        <f t="shared" si="155"/>
        <v/>
      </c>
      <c r="AX402" s="5" t="str">
        <f t="shared" si="155"/>
        <v/>
      </c>
      <c r="AY402" s="5" t="str">
        <f t="shared" si="155"/>
        <v/>
      </c>
      <c r="AZ402" s="5" t="str">
        <f t="shared" si="155"/>
        <v/>
      </c>
      <c r="BA402" s="5" t="str">
        <f t="shared" si="155"/>
        <v/>
      </c>
      <c r="BB402" s="5" t="str">
        <f t="shared" si="155"/>
        <v/>
      </c>
      <c r="BC402" s="19"/>
      <c r="BD402" s="5" t="str">
        <f>IF(AQ402="","",RANK(AQ402,AQ$3:AQ$1048576,1)+COUNTIF(AQ$3:AQ402,AQ402)-1)</f>
        <v/>
      </c>
      <c r="BE402" s="5" t="str">
        <f>IF(AR402="","",RANK(AR402,AR$3:AR$1048576,1)+COUNTIF(AR$3:AR402,AR402)-1)</f>
        <v/>
      </c>
      <c r="BF402" s="5" t="str">
        <f>IF(AS402="","",RANK(AS402,AS$3:AS$1048576,1)+COUNTIF(AS$3:AS402,AS402)-1)</f>
        <v/>
      </c>
      <c r="BG402" s="5" t="str">
        <f>IF(AT402="","",RANK(AT402,AT$3:AT$1048576,1)+COUNTIF(AT$3:AT402,AT402)-1)</f>
        <v/>
      </c>
      <c r="BH402" s="5" t="str">
        <f>IF(AU402="","",RANK(AU402,AU$3:AU$1048576,1)+COUNTIF(AU$3:AU402,AU402)-1)</f>
        <v/>
      </c>
      <c r="BI402" s="5" t="str">
        <f>IF(AV402="","",RANK(AV402,AV$3:AV$1048576,1)+COUNTIF(AV$3:AV402,AV402)-1)</f>
        <v/>
      </c>
      <c r="BJ402" s="5" t="str">
        <f>IF(AW402="","",RANK(AW402,AW$3:AW$1048576,1)+COUNTIF(AW$3:AW402,AW402)-1)</f>
        <v/>
      </c>
      <c r="BK402" s="5" t="str">
        <f>IF(AX402="","",RANK(AX402,AX$3:AX$1048576,1)+COUNTIF(AX$3:AX402,AX402)-1)</f>
        <v/>
      </c>
      <c r="BL402" s="5" t="str">
        <f>IF(AY402="","",RANK(AY402,AY$3:AY$1048576,1)+COUNTIF(AY$3:AY402,AY402)-1)</f>
        <v/>
      </c>
      <c r="BM402" s="5" t="str">
        <f>IF(AZ402="","",RANK(AZ402,AZ$3:AZ$1048576,1)+COUNTIF(AZ$3:AZ402,AZ402)-1)</f>
        <v/>
      </c>
      <c r="BN402" s="5" t="str">
        <f>IF(BA402="","",RANK(BA402,BA$3:BA$1048576,1)+COUNTIF(BA$3:BA402,BA402)-1)</f>
        <v/>
      </c>
      <c r="BO402" s="5" t="str">
        <f>IF(BB402="","",RANK(BB402,BB$3:BB$1048576,1)+COUNTIF(BB$3:BB402,BB402)-1)</f>
        <v/>
      </c>
    </row>
    <row r="403" spans="2:67" ht="35.1" customHeight="1" x14ac:dyDescent="0.2">
      <c r="B403" s="116"/>
      <c r="D403" s="102"/>
      <c r="F403" s="73"/>
      <c r="G403" s="103"/>
      <c r="H403" s="104"/>
      <c r="I403" s="105"/>
      <c r="J403" s="106"/>
      <c r="K403" s="107"/>
      <c r="L403" s="62"/>
      <c r="M403" s="111" t="str">
        <f t="shared" si="140"/>
        <v/>
      </c>
      <c r="N403" s="112" t="str">
        <f t="shared" si="141"/>
        <v/>
      </c>
      <c r="T403" s="89" t="str">
        <f t="shared" si="142"/>
        <v/>
      </c>
      <c r="U403" s="90" t="str">
        <f t="shared" si="143"/>
        <v/>
      </c>
      <c r="V403" s="5" t="str">
        <f>IF(C403="","",COUNT(C$3:C403))</f>
        <v/>
      </c>
      <c r="W403" s="5" t="str">
        <f>IF(D403="","",COUNT(D$3:D403))</f>
        <v/>
      </c>
      <c r="X403" s="5" t="str">
        <f>IF(E403="","",COUNT(E$3:E403))</f>
        <v/>
      </c>
      <c r="Y403" s="5" t="str">
        <f>IF(C403="",IF($AK403="","",INDEX(Y$3:Y402,MATCH(MAX(V$3:V402),V$3:V402,0),0)),C403)</f>
        <v/>
      </c>
      <c r="Z403" s="5" t="str">
        <f>IF(D403="",IF($AK403="","",INDEX(Z$3:Z402,MATCH(MAX(W$3:W402),W$3:W402,0),0)),D403)</f>
        <v/>
      </c>
      <c r="AA403" s="5" t="str">
        <f>IF(E403="",IF($AK403="","",INDEX(AA$3:AA402,MATCH(MAX(X$3:X402),X$3:X402,0),0)),E403)</f>
        <v/>
      </c>
      <c r="AB403" s="5" t="str">
        <f t="shared" si="144"/>
        <v/>
      </c>
      <c r="AC403" s="5" t="str">
        <f t="shared" si="145"/>
        <v/>
      </c>
      <c r="AD403" s="11" t="str">
        <f t="shared" si="146"/>
        <v/>
      </c>
      <c r="AE403" s="7" t="str">
        <f t="shared" si="147"/>
        <v/>
      </c>
      <c r="AF403" s="7" t="str">
        <f t="shared" si="148"/>
        <v/>
      </c>
      <c r="AG403" s="12" t="str">
        <f t="shared" si="149"/>
        <v/>
      </c>
      <c r="AH403" s="7" t="str">
        <f t="shared" si="150"/>
        <v/>
      </c>
      <c r="AI403" s="5" t="str">
        <f t="shared" si="151"/>
        <v/>
      </c>
      <c r="AJ403" s="5" t="str">
        <f>IF(H403="","",COUNTA(H$3:H403))</f>
        <v/>
      </c>
      <c r="AK403" s="5" t="str">
        <f>IF(H403="",IF(AI403="","",INDEX(AK$3:AK402,MATCH(MAX(AJ$3:AJ402),AJ$3:AJ402,0),0)),H403)</f>
        <v/>
      </c>
      <c r="AL403" s="5" t="str">
        <f t="shared" si="156"/>
        <v/>
      </c>
      <c r="AM403" s="5" t="str">
        <f t="shared" si="152"/>
        <v/>
      </c>
      <c r="AN403" s="5" t="str">
        <f t="shared" si="153"/>
        <v/>
      </c>
      <c r="AO403" s="57"/>
      <c r="AP403" s="59" t="str">
        <f t="shared" si="154"/>
        <v/>
      </c>
      <c r="AQ403" s="27" t="str">
        <f t="shared" si="155"/>
        <v/>
      </c>
      <c r="AR403" s="5" t="str">
        <f t="shared" si="155"/>
        <v/>
      </c>
      <c r="AS403" s="5" t="str">
        <f t="shared" si="155"/>
        <v/>
      </c>
      <c r="AT403" s="5" t="str">
        <f t="shared" si="155"/>
        <v/>
      </c>
      <c r="AU403" s="5" t="str">
        <f t="shared" si="155"/>
        <v/>
      </c>
      <c r="AV403" s="5" t="str">
        <f t="shared" si="155"/>
        <v/>
      </c>
      <c r="AW403" s="5" t="str">
        <f t="shared" si="155"/>
        <v/>
      </c>
      <c r="AX403" s="5" t="str">
        <f t="shared" si="155"/>
        <v/>
      </c>
      <c r="AY403" s="5" t="str">
        <f t="shared" si="155"/>
        <v/>
      </c>
      <c r="AZ403" s="5" t="str">
        <f t="shared" si="155"/>
        <v/>
      </c>
      <c r="BA403" s="5" t="str">
        <f t="shared" si="155"/>
        <v/>
      </c>
      <c r="BB403" s="5" t="str">
        <f t="shared" si="155"/>
        <v/>
      </c>
      <c r="BC403" s="19"/>
      <c r="BD403" s="5" t="str">
        <f>IF(AQ403="","",RANK(AQ403,AQ$3:AQ$1048576,1)+COUNTIF(AQ$3:AQ403,AQ403)-1)</f>
        <v/>
      </c>
      <c r="BE403" s="5" t="str">
        <f>IF(AR403="","",RANK(AR403,AR$3:AR$1048576,1)+COUNTIF(AR$3:AR403,AR403)-1)</f>
        <v/>
      </c>
      <c r="BF403" s="5" t="str">
        <f>IF(AS403="","",RANK(AS403,AS$3:AS$1048576,1)+COUNTIF(AS$3:AS403,AS403)-1)</f>
        <v/>
      </c>
      <c r="BG403" s="5" t="str">
        <f>IF(AT403="","",RANK(AT403,AT$3:AT$1048576,1)+COUNTIF(AT$3:AT403,AT403)-1)</f>
        <v/>
      </c>
      <c r="BH403" s="5" t="str">
        <f>IF(AU403="","",RANK(AU403,AU$3:AU$1048576,1)+COUNTIF(AU$3:AU403,AU403)-1)</f>
        <v/>
      </c>
      <c r="BI403" s="5" t="str">
        <f>IF(AV403="","",RANK(AV403,AV$3:AV$1048576,1)+COUNTIF(AV$3:AV403,AV403)-1)</f>
        <v/>
      </c>
      <c r="BJ403" s="5" t="str">
        <f>IF(AW403="","",RANK(AW403,AW$3:AW$1048576,1)+COUNTIF(AW$3:AW403,AW403)-1)</f>
        <v/>
      </c>
      <c r="BK403" s="5" t="str">
        <f>IF(AX403="","",RANK(AX403,AX$3:AX$1048576,1)+COUNTIF(AX$3:AX403,AX403)-1)</f>
        <v/>
      </c>
      <c r="BL403" s="5" t="str">
        <f>IF(AY403="","",RANK(AY403,AY$3:AY$1048576,1)+COUNTIF(AY$3:AY403,AY403)-1)</f>
        <v/>
      </c>
      <c r="BM403" s="5" t="str">
        <f>IF(AZ403="","",RANK(AZ403,AZ$3:AZ$1048576,1)+COUNTIF(AZ$3:AZ403,AZ403)-1)</f>
        <v/>
      </c>
      <c r="BN403" s="5" t="str">
        <f>IF(BA403="","",RANK(BA403,BA$3:BA$1048576,1)+COUNTIF(BA$3:BA403,BA403)-1)</f>
        <v/>
      </c>
      <c r="BO403" s="5" t="str">
        <f>IF(BB403="","",RANK(BB403,BB$3:BB$1048576,1)+COUNTIF(BB$3:BB403,BB403)-1)</f>
        <v/>
      </c>
    </row>
    <row r="404" spans="2:67" ht="35.1" customHeight="1" x14ac:dyDescent="0.2">
      <c r="B404" s="116"/>
      <c r="D404" s="102"/>
      <c r="F404" s="73"/>
      <c r="G404" s="103"/>
      <c r="H404" s="104"/>
      <c r="I404" s="105"/>
      <c r="J404" s="106"/>
      <c r="K404" s="107"/>
      <c r="L404" s="62"/>
      <c r="M404" s="111" t="str">
        <f t="shared" si="140"/>
        <v/>
      </c>
      <c r="N404" s="112" t="str">
        <f t="shared" si="141"/>
        <v/>
      </c>
      <c r="T404" s="89" t="str">
        <f t="shared" si="142"/>
        <v/>
      </c>
      <c r="U404" s="90" t="str">
        <f t="shared" si="143"/>
        <v/>
      </c>
      <c r="V404" s="5" t="str">
        <f>IF(C404="","",COUNT(C$3:C404))</f>
        <v/>
      </c>
      <c r="W404" s="5" t="str">
        <f>IF(D404="","",COUNT(D$3:D404))</f>
        <v/>
      </c>
      <c r="X404" s="5" t="str">
        <f>IF(E404="","",COUNT(E$3:E404))</f>
        <v/>
      </c>
      <c r="Y404" s="5" t="str">
        <f>IF(C404="",IF($AK404="","",INDEX(Y$3:Y403,MATCH(MAX(V$3:V403),V$3:V403,0),0)),C404)</f>
        <v/>
      </c>
      <c r="Z404" s="5" t="str">
        <f>IF(D404="",IF($AK404="","",INDEX(Z$3:Z403,MATCH(MAX(W$3:W403),W$3:W403,0),0)),D404)</f>
        <v/>
      </c>
      <c r="AA404" s="5" t="str">
        <f>IF(E404="",IF($AK404="","",INDEX(AA$3:AA403,MATCH(MAX(X$3:X403),X$3:X403,0),0)),E404)</f>
        <v/>
      </c>
      <c r="AB404" s="5" t="str">
        <f t="shared" si="144"/>
        <v/>
      </c>
      <c r="AC404" s="5" t="str">
        <f t="shared" si="145"/>
        <v/>
      </c>
      <c r="AD404" s="11" t="str">
        <f t="shared" si="146"/>
        <v/>
      </c>
      <c r="AE404" s="7" t="str">
        <f t="shared" si="147"/>
        <v/>
      </c>
      <c r="AF404" s="7" t="str">
        <f t="shared" si="148"/>
        <v/>
      </c>
      <c r="AG404" s="12" t="str">
        <f t="shared" si="149"/>
        <v/>
      </c>
      <c r="AH404" s="7" t="str">
        <f t="shared" si="150"/>
        <v/>
      </c>
      <c r="AI404" s="5" t="str">
        <f t="shared" si="151"/>
        <v/>
      </c>
      <c r="AJ404" s="5" t="str">
        <f>IF(H404="","",COUNTA(H$3:H404))</f>
        <v/>
      </c>
      <c r="AK404" s="5" t="str">
        <f>IF(H404="",IF(AI404="","",INDEX(AK$3:AK403,MATCH(MAX(AJ$3:AJ403),AJ$3:AJ403,0),0)),H404)</f>
        <v/>
      </c>
      <c r="AL404" s="5" t="str">
        <f t="shared" si="156"/>
        <v/>
      </c>
      <c r="AM404" s="5" t="str">
        <f t="shared" si="152"/>
        <v/>
      </c>
      <c r="AN404" s="5" t="str">
        <f t="shared" si="153"/>
        <v/>
      </c>
      <c r="AO404" s="57"/>
      <c r="AP404" s="59" t="str">
        <f t="shared" si="154"/>
        <v/>
      </c>
      <c r="AQ404" s="27" t="str">
        <f t="shared" si="155"/>
        <v/>
      </c>
      <c r="AR404" s="5" t="str">
        <f t="shared" si="155"/>
        <v/>
      </c>
      <c r="AS404" s="5" t="str">
        <f t="shared" si="155"/>
        <v/>
      </c>
      <c r="AT404" s="5" t="str">
        <f t="shared" si="155"/>
        <v/>
      </c>
      <c r="AU404" s="5" t="str">
        <f t="shared" si="155"/>
        <v/>
      </c>
      <c r="AV404" s="5" t="str">
        <f t="shared" si="155"/>
        <v/>
      </c>
      <c r="AW404" s="5" t="str">
        <f t="shared" si="155"/>
        <v/>
      </c>
      <c r="AX404" s="5" t="str">
        <f t="shared" si="155"/>
        <v/>
      </c>
      <c r="AY404" s="5" t="str">
        <f t="shared" si="155"/>
        <v/>
      </c>
      <c r="AZ404" s="5" t="str">
        <f t="shared" si="155"/>
        <v/>
      </c>
      <c r="BA404" s="5" t="str">
        <f t="shared" si="155"/>
        <v/>
      </c>
      <c r="BB404" s="5" t="str">
        <f t="shared" si="155"/>
        <v/>
      </c>
      <c r="BC404" s="19"/>
      <c r="BD404" s="5" t="str">
        <f>IF(AQ404="","",RANK(AQ404,AQ$3:AQ$1048576,1)+COUNTIF(AQ$3:AQ404,AQ404)-1)</f>
        <v/>
      </c>
      <c r="BE404" s="5" t="str">
        <f>IF(AR404="","",RANK(AR404,AR$3:AR$1048576,1)+COUNTIF(AR$3:AR404,AR404)-1)</f>
        <v/>
      </c>
      <c r="BF404" s="5" t="str">
        <f>IF(AS404="","",RANK(AS404,AS$3:AS$1048576,1)+COUNTIF(AS$3:AS404,AS404)-1)</f>
        <v/>
      </c>
      <c r="BG404" s="5" t="str">
        <f>IF(AT404="","",RANK(AT404,AT$3:AT$1048576,1)+COUNTIF(AT$3:AT404,AT404)-1)</f>
        <v/>
      </c>
      <c r="BH404" s="5" t="str">
        <f>IF(AU404="","",RANK(AU404,AU$3:AU$1048576,1)+COUNTIF(AU$3:AU404,AU404)-1)</f>
        <v/>
      </c>
      <c r="BI404" s="5" t="str">
        <f>IF(AV404="","",RANK(AV404,AV$3:AV$1048576,1)+COUNTIF(AV$3:AV404,AV404)-1)</f>
        <v/>
      </c>
      <c r="BJ404" s="5" t="str">
        <f>IF(AW404="","",RANK(AW404,AW$3:AW$1048576,1)+COUNTIF(AW$3:AW404,AW404)-1)</f>
        <v/>
      </c>
      <c r="BK404" s="5" t="str">
        <f>IF(AX404="","",RANK(AX404,AX$3:AX$1048576,1)+COUNTIF(AX$3:AX404,AX404)-1)</f>
        <v/>
      </c>
      <c r="BL404" s="5" t="str">
        <f>IF(AY404="","",RANK(AY404,AY$3:AY$1048576,1)+COUNTIF(AY$3:AY404,AY404)-1)</f>
        <v/>
      </c>
      <c r="BM404" s="5" t="str">
        <f>IF(AZ404="","",RANK(AZ404,AZ$3:AZ$1048576,1)+COUNTIF(AZ$3:AZ404,AZ404)-1)</f>
        <v/>
      </c>
      <c r="BN404" s="5" t="str">
        <f>IF(BA404="","",RANK(BA404,BA$3:BA$1048576,1)+COUNTIF(BA$3:BA404,BA404)-1)</f>
        <v/>
      </c>
      <c r="BO404" s="5" t="str">
        <f>IF(BB404="","",RANK(BB404,BB$3:BB$1048576,1)+COUNTIF(BB$3:BB404,BB404)-1)</f>
        <v/>
      </c>
    </row>
    <row r="405" spans="2:67" ht="35.1" customHeight="1" x14ac:dyDescent="0.2">
      <c r="B405" s="116"/>
      <c r="D405" s="102"/>
      <c r="F405" s="73"/>
      <c r="G405" s="103"/>
      <c r="H405" s="104"/>
      <c r="I405" s="105"/>
      <c r="J405" s="106"/>
      <c r="K405" s="107"/>
      <c r="L405" s="62"/>
      <c r="M405" s="111" t="str">
        <f t="shared" si="140"/>
        <v/>
      </c>
      <c r="N405" s="112" t="str">
        <f t="shared" si="141"/>
        <v/>
      </c>
      <c r="T405" s="89" t="str">
        <f t="shared" si="142"/>
        <v/>
      </c>
      <c r="U405" s="90" t="str">
        <f t="shared" si="143"/>
        <v/>
      </c>
      <c r="V405" s="5" t="str">
        <f>IF(C405="","",COUNT(C$3:C405))</f>
        <v/>
      </c>
      <c r="W405" s="5" t="str">
        <f>IF(D405="","",COUNT(D$3:D405))</f>
        <v/>
      </c>
      <c r="X405" s="5" t="str">
        <f>IF(E405="","",COUNT(E$3:E405))</f>
        <v/>
      </c>
      <c r="Y405" s="5" t="str">
        <f>IF(C405="",IF($AK405="","",INDEX(Y$3:Y404,MATCH(MAX(V$3:V404),V$3:V404,0),0)),C405)</f>
        <v/>
      </c>
      <c r="Z405" s="5" t="str">
        <f>IF(D405="",IF($AK405="","",INDEX(Z$3:Z404,MATCH(MAX(W$3:W404),W$3:W404,0),0)),D405)</f>
        <v/>
      </c>
      <c r="AA405" s="5" t="str">
        <f>IF(E405="",IF($AK405="","",INDEX(AA$3:AA404,MATCH(MAX(X$3:X404),X$3:X404,0),0)),E405)</f>
        <v/>
      </c>
      <c r="AB405" s="5" t="str">
        <f t="shared" si="144"/>
        <v/>
      </c>
      <c r="AC405" s="5" t="str">
        <f t="shared" si="145"/>
        <v/>
      </c>
      <c r="AD405" s="11" t="str">
        <f t="shared" si="146"/>
        <v/>
      </c>
      <c r="AE405" s="7" t="str">
        <f t="shared" si="147"/>
        <v/>
      </c>
      <c r="AF405" s="7" t="str">
        <f t="shared" si="148"/>
        <v/>
      </c>
      <c r="AG405" s="12" t="str">
        <f t="shared" si="149"/>
        <v/>
      </c>
      <c r="AH405" s="7" t="str">
        <f t="shared" si="150"/>
        <v/>
      </c>
      <c r="AI405" s="5" t="str">
        <f t="shared" si="151"/>
        <v/>
      </c>
      <c r="AJ405" s="5" t="str">
        <f>IF(H405="","",COUNTA(H$3:H405))</f>
        <v/>
      </c>
      <c r="AK405" s="5" t="str">
        <f>IF(H405="",IF(AI405="","",INDEX(AK$3:AK404,MATCH(MAX(AJ$3:AJ404),AJ$3:AJ404,0),0)),H405)</f>
        <v/>
      </c>
      <c r="AL405" s="5" t="str">
        <f t="shared" si="156"/>
        <v/>
      </c>
      <c r="AM405" s="5" t="str">
        <f t="shared" si="152"/>
        <v/>
      </c>
      <c r="AN405" s="5" t="str">
        <f t="shared" si="153"/>
        <v/>
      </c>
      <c r="AO405" s="57"/>
      <c r="AP405" s="59" t="str">
        <f t="shared" si="154"/>
        <v/>
      </c>
      <c r="AQ405" s="27" t="str">
        <f t="shared" si="155"/>
        <v/>
      </c>
      <c r="AR405" s="5" t="str">
        <f t="shared" si="155"/>
        <v/>
      </c>
      <c r="AS405" s="5" t="str">
        <f t="shared" si="155"/>
        <v/>
      </c>
      <c r="AT405" s="5" t="str">
        <f t="shared" ref="AQ405:BB426" si="157">IF(AND(AT$2=$AI405,$AP405&lt;&gt;""),$AP405,"")</f>
        <v/>
      </c>
      <c r="AU405" s="5" t="str">
        <f t="shared" si="157"/>
        <v/>
      </c>
      <c r="AV405" s="5" t="str">
        <f t="shared" si="157"/>
        <v/>
      </c>
      <c r="AW405" s="5" t="str">
        <f t="shared" si="157"/>
        <v/>
      </c>
      <c r="AX405" s="5" t="str">
        <f t="shared" si="157"/>
        <v/>
      </c>
      <c r="AY405" s="5" t="str">
        <f t="shared" si="157"/>
        <v/>
      </c>
      <c r="AZ405" s="5" t="str">
        <f t="shared" si="157"/>
        <v/>
      </c>
      <c r="BA405" s="5" t="str">
        <f t="shared" si="157"/>
        <v/>
      </c>
      <c r="BB405" s="5" t="str">
        <f t="shared" si="157"/>
        <v/>
      </c>
      <c r="BC405" s="19"/>
      <c r="BD405" s="5" t="str">
        <f>IF(AQ405="","",RANK(AQ405,AQ$3:AQ$1048576,1)+COUNTIF(AQ$3:AQ405,AQ405)-1)</f>
        <v/>
      </c>
      <c r="BE405" s="5" t="str">
        <f>IF(AR405="","",RANK(AR405,AR$3:AR$1048576,1)+COUNTIF(AR$3:AR405,AR405)-1)</f>
        <v/>
      </c>
      <c r="BF405" s="5" t="str">
        <f>IF(AS405="","",RANK(AS405,AS$3:AS$1048576,1)+COUNTIF(AS$3:AS405,AS405)-1)</f>
        <v/>
      </c>
      <c r="BG405" s="5" t="str">
        <f>IF(AT405="","",RANK(AT405,AT$3:AT$1048576,1)+COUNTIF(AT$3:AT405,AT405)-1)</f>
        <v/>
      </c>
      <c r="BH405" s="5" t="str">
        <f>IF(AU405="","",RANK(AU405,AU$3:AU$1048576,1)+COUNTIF(AU$3:AU405,AU405)-1)</f>
        <v/>
      </c>
      <c r="BI405" s="5" t="str">
        <f>IF(AV405="","",RANK(AV405,AV$3:AV$1048576,1)+COUNTIF(AV$3:AV405,AV405)-1)</f>
        <v/>
      </c>
      <c r="BJ405" s="5" t="str">
        <f>IF(AW405="","",RANK(AW405,AW$3:AW$1048576,1)+COUNTIF(AW$3:AW405,AW405)-1)</f>
        <v/>
      </c>
      <c r="BK405" s="5" t="str">
        <f>IF(AX405="","",RANK(AX405,AX$3:AX$1048576,1)+COUNTIF(AX$3:AX405,AX405)-1)</f>
        <v/>
      </c>
      <c r="BL405" s="5" t="str">
        <f>IF(AY405="","",RANK(AY405,AY$3:AY$1048576,1)+COUNTIF(AY$3:AY405,AY405)-1)</f>
        <v/>
      </c>
      <c r="BM405" s="5" t="str">
        <f>IF(AZ405="","",RANK(AZ405,AZ$3:AZ$1048576,1)+COUNTIF(AZ$3:AZ405,AZ405)-1)</f>
        <v/>
      </c>
      <c r="BN405" s="5" t="str">
        <f>IF(BA405="","",RANK(BA405,BA$3:BA$1048576,1)+COUNTIF(BA$3:BA405,BA405)-1)</f>
        <v/>
      </c>
      <c r="BO405" s="5" t="str">
        <f>IF(BB405="","",RANK(BB405,BB$3:BB$1048576,1)+COUNTIF(BB$3:BB405,BB405)-1)</f>
        <v/>
      </c>
    </row>
    <row r="406" spans="2:67" ht="35.1" customHeight="1" x14ac:dyDescent="0.2">
      <c r="B406" s="116"/>
      <c r="D406" s="102"/>
      <c r="F406" s="73"/>
      <c r="G406" s="103"/>
      <c r="H406" s="104"/>
      <c r="I406" s="105"/>
      <c r="J406" s="106"/>
      <c r="K406" s="107"/>
      <c r="L406" s="62"/>
      <c r="M406" s="111" t="str">
        <f t="shared" si="140"/>
        <v/>
      </c>
      <c r="N406" s="112" t="str">
        <f t="shared" si="141"/>
        <v/>
      </c>
      <c r="T406" s="89" t="str">
        <f t="shared" si="142"/>
        <v/>
      </c>
      <c r="U406" s="90" t="str">
        <f t="shared" si="143"/>
        <v/>
      </c>
      <c r="V406" s="5" t="str">
        <f>IF(C406="","",COUNT(C$3:C406))</f>
        <v/>
      </c>
      <c r="W406" s="5" t="str">
        <f>IF(D406="","",COUNT(D$3:D406))</f>
        <v/>
      </c>
      <c r="X406" s="5" t="str">
        <f>IF(E406="","",COUNT(E$3:E406))</f>
        <v/>
      </c>
      <c r="Y406" s="5" t="str">
        <f>IF(C406="",IF($AK406="","",INDEX(Y$3:Y405,MATCH(MAX(V$3:V405),V$3:V405,0),0)),C406)</f>
        <v/>
      </c>
      <c r="Z406" s="5" t="str">
        <f>IF(D406="",IF($AK406="","",INDEX(Z$3:Z405,MATCH(MAX(W$3:W405),W$3:W405,0),0)),D406)</f>
        <v/>
      </c>
      <c r="AA406" s="5" t="str">
        <f>IF(E406="",IF($AK406="","",INDEX(AA$3:AA405,MATCH(MAX(X$3:X405),X$3:X405,0),0)),E406)</f>
        <v/>
      </c>
      <c r="AB406" s="5" t="str">
        <f t="shared" si="144"/>
        <v/>
      </c>
      <c r="AC406" s="5" t="str">
        <f t="shared" si="145"/>
        <v/>
      </c>
      <c r="AD406" s="11" t="str">
        <f t="shared" si="146"/>
        <v/>
      </c>
      <c r="AE406" s="7" t="str">
        <f t="shared" si="147"/>
        <v/>
      </c>
      <c r="AF406" s="7" t="str">
        <f t="shared" si="148"/>
        <v/>
      </c>
      <c r="AG406" s="12" t="str">
        <f t="shared" si="149"/>
        <v/>
      </c>
      <c r="AH406" s="7" t="str">
        <f t="shared" si="150"/>
        <v/>
      </c>
      <c r="AI406" s="5" t="str">
        <f t="shared" si="151"/>
        <v/>
      </c>
      <c r="AJ406" s="5" t="str">
        <f>IF(H406="","",COUNTA(H$3:H406))</f>
        <v/>
      </c>
      <c r="AK406" s="5" t="str">
        <f>IF(H406="",IF(AI406="","",INDEX(AK$3:AK405,MATCH(MAX(AJ$3:AJ405),AJ$3:AJ405,0),0)),H406)</f>
        <v/>
      </c>
      <c r="AL406" s="5" t="str">
        <f t="shared" si="156"/>
        <v/>
      </c>
      <c r="AM406" s="5" t="str">
        <f t="shared" si="152"/>
        <v/>
      </c>
      <c r="AN406" s="5" t="str">
        <f t="shared" si="153"/>
        <v/>
      </c>
      <c r="AO406" s="57"/>
      <c r="AP406" s="59" t="str">
        <f t="shared" si="154"/>
        <v/>
      </c>
      <c r="AQ406" s="27" t="str">
        <f t="shared" si="157"/>
        <v/>
      </c>
      <c r="AR406" s="5" t="str">
        <f t="shared" si="157"/>
        <v/>
      </c>
      <c r="AS406" s="5" t="str">
        <f t="shared" si="157"/>
        <v/>
      </c>
      <c r="AT406" s="5" t="str">
        <f t="shared" si="157"/>
        <v/>
      </c>
      <c r="AU406" s="5" t="str">
        <f t="shared" si="157"/>
        <v/>
      </c>
      <c r="AV406" s="5" t="str">
        <f t="shared" si="157"/>
        <v/>
      </c>
      <c r="AW406" s="5" t="str">
        <f t="shared" si="157"/>
        <v/>
      </c>
      <c r="AX406" s="5" t="str">
        <f t="shared" si="157"/>
        <v/>
      </c>
      <c r="AY406" s="5" t="str">
        <f t="shared" si="157"/>
        <v/>
      </c>
      <c r="AZ406" s="5" t="str">
        <f t="shared" si="157"/>
        <v/>
      </c>
      <c r="BA406" s="5" t="str">
        <f t="shared" si="157"/>
        <v/>
      </c>
      <c r="BB406" s="5" t="str">
        <f t="shared" si="157"/>
        <v/>
      </c>
      <c r="BC406" s="19"/>
      <c r="BD406" s="5" t="str">
        <f>IF(AQ406="","",RANK(AQ406,AQ$3:AQ$1048576,1)+COUNTIF(AQ$3:AQ406,AQ406)-1)</f>
        <v/>
      </c>
      <c r="BE406" s="5" t="str">
        <f>IF(AR406="","",RANK(AR406,AR$3:AR$1048576,1)+COUNTIF(AR$3:AR406,AR406)-1)</f>
        <v/>
      </c>
      <c r="BF406" s="5" t="str">
        <f>IF(AS406="","",RANK(AS406,AS$3:AS$1048576,1)+COUNTIF(AS$3:AS406,AS406)-1)</f>
        <v/>
      </c>
      <c r="BG406" s="5" t="str">
        <f>IF(AT406="","",RANK(AT406,AT$3:AT$1048576,1)+COUNTIF(AT$3:AT406,AT406)-1)</f>
        <v/>
      </c>
      <c r="BH406" s="5" t="str">
        <f>IF(AU406="","",RANK(AU406,AU$3:AU$1048576,1)+COUNTIF(AU$3:AU406,AU406)-1)</f>
        <v/>
      </c>
      <c r="BI406" s="5" t="str">
        <f>IF(AV406="","",RANK(AV406,AV$3:AV$1048576,1)+COUNTIF(AV$3:AV406,AV406)-1)</f>
        <v/>
      </c>
      <c r="BJ406" s="5" t="str">
        <f>IF(AW406="","",RANK(AW406,AW$3:AW$1048576,1)+COUNTIF(AW$3:AW406,AW406)-1)</f>
        <v/>
      </c>
      <c r="BK406" s="5" t="str">
        <f>IF(AX406="","",RANK(AX406,AX$3:AX$1048576,1)+COUNTIF(AX$3:AX406,AX406)-1)</f>
        <v/>
      </c>
      <c r="BL406" s="5" t="str">
        <f>IF(AY406="","",RANK(AY406,AY$3:AY$1048576,1)+COUNTIF(AY$3:AY406,AY406)-1)</f>
        <v/>
      </c>
      <c r="BM406" s="5" t="str">
        <f>IF(AZ406="","",RANK(AZ406,AZ$3:AZ$1048576,1)+COUNTIF(AZ$3:AZ406,AZ406)-1)</f>
        <v/>
      </c>
      <c r="BN406" s="5" t="str">
        <f>IF(BA406="","",RANK(BA406,BA$3:BA$1048576,1)+COUNTIF(BA$3:BA406,BA406)-1)</f>
        <v/>
      </c>
      <c r="BO406" s="5" t="str">
        <f>IF(BB406="","",RANK(BB406,BB$3:BB$1048576,1)+COUNTIF(BB$3:BB406,BB406)-1)</f>
        <v/>
      </c>
    </row>
    <row r="407" spans="2:67" ht="35.1" customHeight="1" x14ac:dyDescent="0.2">
      <c r="B407" s="116"/>
      <c r="D407" s="102"/>
      <c r="F407" s="73"/>
      <c r="G407" s="103"/>
      <c r="H407" s="104"/>
      <c r="I407" s="105"/>
      <c r="J407" s="106"/>
      <c r="K407" s="107"/>
      <c r="L407" s="62"/>
      <c r="M407" s="111" t="str">
        <f t="shared" si="140"/>
        <v/>
      </c>
      <c r="N407" s="112" t="str">
        <f t="shared" si="141"/>
        <v/>
      </c>
      <c r="T407" s="89" t="str">
        <f t="shared" si="142"/>
        <v/>
      </c>
      <c r="U407" s="90" t="str">
        <f t="shared" si="143"/>
        <v/>
      </c>
      <c r="V407" s="5" t="str">
        <f>IF(C407="","",COUNT(C$3:C407))</f>
        <v/>
      </c>
      <c r="W407" s="5" t="str">
        <f>IF(D407="","",COUNT(D$3:D407))</f>
        <v/>
      </c>
      <c r="X407" s="5" t="str">
        <f>IF(E407="","",COUNT(E$3:E407))</f>
        <v/>
      </c>
      <c r="Y407" s="5" t="str">
        <f>IF(C407="",IF($AK407="","",INDEX(Y$3:Y406,MATCH(MAX(V$3:V406),V$3:V406,0),0)),C407)</f>
        <v/>
      </c>
      <c r="Z407" s="5" t="str">
        <f>IF(D407="",IF($AK407="","",INDEX(Z$3:Z406,MATCH(MAX(W$3:W406),W$3:W406,0),0)),D407)</f>
        <v/>
      </c>
      <c r="AA407" s="5" t="str">
        <f>IF(E407="",IF($AK407="","",INDEX(AA$3:AA406,MATCH(MAX(X$3:X406),X$3:X406,0),0)),E407)</f>
        <v/>
      </c>
      <c r="AB407" s="5" t="str">
        <f t="shared" si="144"/>
        <v/>
      </c>
      <c r="AC407" s="5" t="str">
        <f t="shared" si="145"/>
        <v/>
      </c>
      <c r="AD407" s="11" t="str">
        <f t="shared" si="146"/>
        <v/>
      </c>
      <c r="AE407" s="7" t="str">
        <f t="shared" si="147"/>
        <v/>
      </c>
      <c r="AF407" s="7" t="str">
        <f t="shared" si="148"/>
        <v/>
      </c>
      <c r="AG407" s="12" t="str">
        <f t="shared" si="149"/>
        <v/>
      </c>
      <c r="AH407" s="7" t="str">
        <f t="shared" si="150"/>
        <v/>
      </c>
      <c r="AI407" s="5" t="str">
        <f t="shared" si="151"/>
        <v/>
      </c>
      <c r="AJ407" s="5" t="str">
        <f>IF(H407="","",COUNTA(H$3:H407))</f>
        <v/>
      </c>
      <c r="AK407" s="5" t="str">
        <f>IF(H407="",IF(AI407="","",INDEX(AK$3:AK406,MATCH(MAX(AJ$3:AJ406),AJ$3:AJ406,0),0)),H407)</f>
        <v/>
      </c>
      <c r="AL407" s="5" t="str">
        <f t="shared" si="156"/>
        <v/>
      </c>
      <c r="AM407" s="5" t="str">
        <f t="shared" si="152"/>
        <v/>
      </c>
      <c r="AN407" s="5" t="str">
        <f t="shared" si="153"/>
        <v/>
      </c>
      <c r="AO407" s="57"/>
      <c r="AP407" s="59" t="str">
        <f t="shared" si="154"/>
        <v/>
      </c>
      <c r="AQ407" s="27" t="str">
        <f t="shared" si="157"/>
        <v/>
      </c>
      <c r="AR407" s="5" t="str">
        <f t="shared" si="157"/>
        <v/>
      </c>
      <c r="AS407" s="5" t="str">
        <f t="shared" si="157"/>
        <v/>
      </c>
      <c r="AT407" s="5" t="str">
        <f t="shared" si="157"/>
        <v/>
      </c>
      <c r="AU407" s="5" t="str">
        <f t="shared" si="157"/>
        <v/>
      </c>
      <c r="AV407" s="5" t="str">
        <f t="shared" si="157"/>
        <v/>
      </c>
      <c r="AW407" s="5" t="str">
        <f t="shared" si="157"/>
        <v/>
      </c>
      <c r="AX407" s="5" t="str">
        <f t="shared" si="157"/>
        <v/>
      </c>
      <c r="AY407" s="5" t="str">
        <f t="shared" si="157"/>
        <v/>
      </c>
      <c r="AZ407" s="5" t="str">
        <f t="shared" si="157"/>
        <v/>
      </c>
      <c r="BA407" s="5" t="str">
        <f t="shared" si="157"/>
        <v/>
      </c>
      <c r="BB407" s="5" t="str">
        <f t="shared" si="157"/>
        <v/>
      </c>
      <c r="BC407" s="19"/>
      <c r="BD407" s="5" t="str">
        <f>IF(AQ407="","",RANK(AQ407,AQ$3:AQ$1048576,1)+COUNTIF(AQ$3:AQ407,AQ407)-1)</f>
        <v/>
      </c>
      <c r="BE407" s="5" t="str">
        <f>IF(AR407="","",RANK(AR407,AR$3:AR$1048576,1)+COUNTIF(AR$3:AR407,AR407)-1)</f>
        <v/>
      </c>
      <c r="BF407" s="5" t="str">
        <f>IF(AS407="","",RANK(AS407,AS$3:AS$1048576,1)+COUNTIF(AS$3:AS407,AS407)-1)</f>
        <v/>
      </c>
      <c r="BG407" s="5" t="str">
        <f>IF(AT407="","",RANK(AT407,AT$3:AT$1048576,1)+COUNTIF(AT$3:AT407,AT407)-1)</f>
        <v/>
      </c>
      <c r="BH407" s="5" t="str">
        <f>IF(AU407="","",RANK(AU407,AU$3:AU$1048576,1)+COUNTIF(AU$3:AU407,AU407)-1)</f>
        <v/>
      </c>
      <c r="BI407" s="5" t="str">
        <f>IF(AV407="","",RANK(AV407,AV$3:AV$1048576,1)+COUNTIF(AV$3:AV407,AV407)-1)</f>
        <v/>
      </c>
      <c r="BJ407" s="5" t="str">
        <f>IF(AW407="","",RANK(AW407,AW$3:AW$1048576,1)+COUNTIF(AW$3:AW407,AW407)-1)</f>
        <v/>
      </c>
      <c r="BK407" s="5" t="str">
        <f>IF(AX407="","",RANK(AX407,AX$3:AX$1048576,1)+COUNTIF(AX$3:AX407,AX407)-1)</f>
        <v/>
      </c>
      <c r="BL407" s="5" t="str">
        <f>IF(AY407="","",RANK(AY407,AY$3:AY$1048576,1)+COUNTIF(AY$3:AY407,AY407)-1)</f>
        <v/>
      </c>
      <c r="BM407" s="5" t="str">
        <f>IF(AZ407="","",RANK(AZ407,AZ$3:AZ$1048576,1)+COUNTIF(AZ$3:AZ407,AZ407)-1)</f>
        <v/>
      </c>
      <c r="BN407" s="5" t="str">
        <f>IF(BA407="","",RANK(BA407,BA$3:BA$1048576,1)+COUNTIF(BA$3:BA407,BA407)-1)</f>
        <v/>
      </c>
      <c r="BO407" s="5" t="str">
        <f>IF(BB407="","",RANK(BB407,BB$3:BB$1048576,1)+COUNTIF(BB$3:BB407,BB407)-1)</f>
        <v/>
      </c>
    </row>
    <row r="408" spans="2:67" ht="35.1" customHeight="1" x14ac:dyDescent="0.2">
      <c r="B408" s="116"/>
      <c r="D408" s="102"/>
      <c r="F408" s="73"/>
      <c r="G408" s="103"/>
      <c r="H408" s="104"/>
      <c r="I408" s="105"/>
      <c r="J408" s="106"/>
      <c r="K408" s="107"/>
      <c r="L408" s="62"/>
      <c r="M408" s="111" t="str">
        <f t="shared" si="140"/>
        <v/>
      </c>
      <c r="N408" s="112" t="str">
        <f t="shared" si="141"/>
        <v/>
      </c>
      <c r="T408" s="89" t="str">
        <f t="shared" si="142"/>
        <v/>
      </c>
      <c r="U408" s="90" t="str">
        <f t="shared" si="143"/>
        <v/>
      </c>
      <c r="V408" s="5" t="str">
        <f>IF(C408="","",COUNT(C$3:C408))</f>
        <v/>
      </c>
      <c r="W408" s="5" t="str">
        <f>IF(D408="","",COUNT(D$3:D408))</f>
        <v/>
      </c>
      <c r="X408" s="5" t="str">
        <f>IF(E408="","",COUNT(E$3:E408))</f>
        <v/>
      </c>
      <c r="Y408" s="5" t="str">
        <f>IF(C408="",IF($AK408="","",INDEX(Y$3:Y407,MATCH(MAX(V$3:V407),V$3:V407,0),0)),C408)</f>
        <v/>
      </c>
      <c r="Z408" s="5" t="str">
        <f>IF(D408="",IF($AK408="","",INDEX(Z$3:Z407,MATCH(MAX(W$3:W407),W$3:W407,0),0)),D408)</f>
        <v/>
      </c>
      <c r="AA408" s="5" t="str">
        <f>IF(E408="",IF($AK408="","",INDEX(AA$3:AA407,MATCH(MAX(X$3:X407),X$3:X407,0),0)),E408)</f>
        <v/>
      </c>
      <c r="AB408" s="5" t="str">
        <f t="shared" si="144"/>
        <v/>
      </c>
      <c r="AC408" s="5" t="str">
        <f t="shared" si="145"/>
        <v/>
      </c>
      <c r="AD408" s="11" t="str">
        <f t="shared" si="146"/>
        <v/>
      </c>
      <c r="AE408" s="7" t="str">
        <f t="shared" si="147"/>
        <v/>
      </c>
      <c r="AF408" s="7" t="str">
        <f t="shared" si="148"/>
        <v/>
      </c>
      <c r="AG408" s="12" t="str">
        <f t="shared" si="149"/>
        <v/>
      </c>
      <c r="AH408" s="7" t="str">
        <f t="shared" si="150"/>
        <v/>
      </c>
      <c r="AI408" s="5" t="str">
        <f t="shared" si="151"/>
        <v/>
      </c>
      <c r="AJ408" s="5" t="str">
        <f>IF(H408="","",COUNTA(H$3:H408))</f>
        <v/>
      </c>
      <c r="AK408" s="5" t="str">
        <f>IF(H408="",IF(AI408="","",INDEX(AK$3:AK407,MATCH(MAX(AJ$3:AJ407),AJ$3:AJ407,0),0)),H408)</f>
        <v/>
      </c>
      <c r="AL408" s="5" t="str">
        <f t="shared" si="156"/>
        <v/>
      </c>
      <c r="AM408" s="5" t="str">
        <f t="shared" si="152"/>
        <v/>
      </c>
      <c r="AN408" s="5" t="str">
        <f t="shared" si="153"/>
        <v/>
      </c>
      <c r="AO408" s="57"/>
      <c r="AP408" s="59" t="str">
        <f t="shared" si="154"/>
        <v/>
      </c>
      <c r="AQ408" s="27" t="str">
        <f t="shared" si="157"/>
        <v/>
      </c>
      <c r="AR408" s="5" t="str">
        <f t="shared" si="157"/>
        <v/>
      </c>
      <c r="AS408" s="5" t="str">
        <f t="shared" si="157"/>
        <v/>
      </c>
      <c r="AT408" s="5" t="str">
        <f t="shared" si="157"/>
        <v/>
      </c>
      <c r="AU408" s="5" t="str">
        <f t="shared" si="157"/>
        <v/>
      </c>
      <c r="AV408" s="5" t="str">
        <f t="shared" si="157"/>
        <v/>
      </c>
      <c r="AW408" s="5" t="str">
        <f t="shared" si="157"/>
        <v/>
      </c>
      <c r="AX408" s="5" t="str">
        <f t="shared" si="157"/>
        <v/>
      </c>
      <c r="AY408" s="5" t="str">
        <f t="shared" si="157"/>
        <v/>
      </c>
      <c r="AZ408" s="5" t="str">
        <f t="shared" si="157"/>
        <v/>
      </c>
      <c r="BA408" s="5" t="str">
        <f t="shared" si="157"/>
        <v/>
      </c>
      <c r="BB408" s="5" t="str">
        <f t="shared" si="157"/>
        <v/>
      </c>
      <c r="BC408" s="19"/>
      <c r="BD408" s="5" t="str">
        <f>IF(AQ408="","",RANK(AQ408,AQ$3:AQ$1048576,1)+COUNTIF(AQ$3:AQ408,AQ408)-1)</f>
        <v/>
      </c>
      <c r="BE408" s="5" t="str">
        <f>IF(AR408="","",RANK(AR408,AR$3:AR$1048576,1)+COUNTIF(AR$3:AR408,AR408)-1)</f>
        <v/>
      </c>
      <c r="BF408" s="5" t="str">
        <f>IF(AS408="","",RANK(AS408,AS$3:AS$1048576,1)+COUNTIF(AS$3:AS408,AS408)-1)</f>
        <v/>
      </c>
      <c r="BG408" s="5" t="str">
        <f>IF(AT408="","",RANK(AT408,AT$3:AT$1048576,1)+COUNTIF(AT$3:AT408,AT408)-1)</f>
        <v/>
      </c>
      <c r="BH408" s="5" t="str">
        <f>IF(AU408="","",RANK(AU408,AU$3:AU$1048576,1)+COUNTIF(AU$3:AU408,AU408)-1)</f>
        <v/>
      </c>
      <c r="BI408" s="5" t="str">
        <f>IF(AV408="","",RANK(AV408,AV$3:AV$1048576,1)+COUNTIF(AV$3:AV408,AV408)-1)</f>
        <v/>
      </c>
      <c r="BJ408" s="5" t="str">
        <f>IF(AW408="","",RANK(AW408,AW$3:AW$1048576,1)+COUNTIF(AW$3:AW408,AW408)-1)</f>
        <v/>
      </c>
      <c r="BK408" s="5" t="str">
        <f>IF(AX408="","",RANK(AX408,AX$3:AX$1048576,1)+COUNTIF(AX$3:AX408,AX408)-1)</f>
        <v/>
      </c>
      <c r="BL408" s="5" t="str">
        <f>IF(AY408="","",RANK(AY408,AY$3:AY$1048576,1)+COUNTIF(AY$3:AY408,AY408)-1)</f>
        <v/>
      </c>
      <c r="BM408" s="5" t="str">
        <f>IF(AZ408="","",RANK(AZ408,AZ$3:AZ$1048576,1)+COUNTIF(AZ$3:AZ408,AZ408)-1)</f>
        <v/>
      </c>
      <c r="BN408" s="5" t="str">
        <f>IF(BA408="","",RANK(BA408,BA$3:BA$1048576,1)+COUNTIF(BA$3:BA408,BA408)-1)</f>
        <v/>
      </c>
      <c r="BO408" s="5" t="str">
        <f>IF(BB408="","",RANK(BB408,BB$3:BB$1048576,1)+COUNTIF(BB$3:BB408,BB408)-1)</f>
        <v/>
      </c>
    </row>
    <row r="409" spans="2:67" ht="35.1" customHeight="1" x14ac:dyDescent="0.2">
      <c r="B409" s="116"/>
      <c r="D409" s="102"/>
      <c r="F409" s="73"/>
      <c r="G409" s="103"/>
      <c r="H409" s="104"/>
      <c r="I409" s="105"/>
      <c r="J409" s="106"/>
      <c r="K409" s="107"/>
      <c r="L409" s="62"/>
      <c r="M409" s="111" t="str">
        <f t="shared" si="140"/>
        <v/>
      </c>
      <c r="N409" s="112" t="str">
        <f t="shared" si="141"/>
        <v/>
      </c>
      <c r="T409" s="89" t="str">
        <f t="shared" si="142"/>
        <v/>
      </c>
      <c r="U409" s="90" t="str">
        <f t="shared" si="143"/>
        <v/>
      </c>
      <c r="V409" s="5" t="str">
        <f>IF(C409="","",COUNT(C$3:C409))</f>
        <v/>
      </c>
      <c r="W409" s="5" t="str">
        <f>IF(D409="","",COUNT(D$3:D409))</f>
        <v/>
      </c>
      <c r="X409" s="5" t="str">
        <f>IF(E409="","",COUNT(E$3:E409))</f>
        <v/>
      </c>
      <c r="Y409" s="5" t="str">
        <f>IF(C409="",IF($AK409="","",INDEX(Y$3:Y408,MATCH(MAX(V$3:V408),V$3:V408,0),0)),C409)</f>
        <v/>
      </c>
      <c r="Z409" s="5" t="str">
        <f>IF(D409="",IF($AK409="","",INDEX(Z$3:Z408,MATCH(MAX(W$3:W408),W$3:W408,0),0)),D409)</f>
        <v/>
      </c>
      <c r="AA409" s="5" t="str">
        <f>IF(E409="",IF($AK409="","",INDEX(AA$3:AA408,MATCH(MAX(X$3:X408),X$3:X408,0),0)),E409)</f>
        <v/>
      </c>
      <c r="AB409" s="5" t="str">
        <f t="shared" si="144"/>
        <v/>
      </c>
      <c r="AC409" s="5" t="str">
        <f t="shared" si="145"/>
        <v/>
      </c>
      <c r="AD409" s="11" t="str">
        <f t="shared" si="146"/>
        <v/>
      </c>
      <c r="AE409" s="7" t="str">
        <f t="shared" si="147"/>
        <v/>
      </c>
      <c r="AF409" s="7" t="str">
        <f t="shared" si="148"/>
        <v/>
      </c>
      <c r="AG409" s="12" t="str">
        <f t="shared" si="149"/>
        <v/>
      </c>
      <c r="AH409" s="7" t="str">
        <f t="shared" si="150"/>
        <v/>
      </c>
      <c r="AI409" s="5" t="str">
        <f t="shared" si="151"/>
        <v/>
      </c>
      <c r="AJ409" s="5" t="str">
        <f>IF(H409="","",COUNTA(H$3:H409))</f>
        <v/>
      </c>
      <c r="AK409" s="5" t="str">
        <f>IF(H409="",IF(AI409="","",INDEX(AK$3:AK408,MATCH(MAX(AJ$3:AJ408),AJ$3:AJ408,0),0)),H409)</f>
        <v/>
      </c>
      <c r="AL409" s="5" t="str">
        <f t="shared" si="156"/>
        <v/>
      </c>
      <c r="AM409" s="5" t="str">
        <f t="shared" si="152"/>
        <v/>
      </c>
      <c r="AN409" s="5" t="str">
        <f t="shared" si="153"/>
        <v/>
      </c>
      <c r="AO409" s="57"/>
      <c r="AP409" s="59" t="str">
        <f t="shared" si="154"/>
        <v/>
      </c>
      <c r="AQ409" s="27" t="str">
        <f t="shared" si="157"/>
        <v/>
      </c>
      <c r="AR409" s="5" t="str">
        <f t="shared" si="157"/>
        <v/>
      </c>
      <c r="AS409" s="5" t="str">
        <f t="shared" si="157"/>
        <v/>
      </c>
      <c r="AT409" s="5" t="str">
        <f t="shared" si="157"/>
        <v/>
      </c>
      <c r="AU409" s="5" t="str">
        <f t="shared" si="157"/>
        <v/>
      </c>
      <c r="AV409" s="5" t="str">
        <f t="shared" si="157"/>
        <v/>
      </c>
      <c r="AW409" s="5" t="str">
        <f t="shared" si="157"/>
        <v/>
      </c>
      <c r="AX409" s="5" t="str">
        <f t="shared" si="157"/>
        <v/>
      </c>
      <c r="AY409" s="5" t="str">
        <f t="shared" si="157"/>
        <v/>
      </c>
      <c r="AZ409" s="5" t="str">
        <f t="shared" si="157"/>
        <v/>
      </c>
      <c r="BA409" s="5" t="str">
        <f t="shared" si="157"/>
        <v/>
      </c>
      <c r="BB409" s="5" t="str">
        <f t="shared" si="157"/>
        <v/>
      </c>
      <c r="BC409" s="19"/>
      <c r="BD409" s="5" t="str">
        <f>IF(AQ409="","",RANK(AQ409,AQ$3:AQ$1048576,1)+COUNTIF(AQ$3:AQ409,AQ409)-1)</f>
        <v/>
      </c>
      <c r="BE409" s="5" t="str">
        <f>IF(AR409="","",RANK(AR409,AR$3:AR$1048576,1)+COUNTIF(AR$3:AR409,AR409)-1)</f>
        <v/>
      </c>
      <c r="BF409" s="5" t="str">
        <f>IF(AS409="","",RANK(AS409,AS$3:AS$1048576,1)+COUNTIF(AS$3:AS409,AS409)-1)</f>
        <v/>
      </c>
      <c r="BG409" s="5" t="str">
        <f>IF(AT409="","",RANK(AT409,AT$3:AT$1048576,1)+COUNTIF(AT$3:AT409,AT409)-1)</f>
        <v/>
      </c>
      <c r="BH409" s="5" t="str">
        <f>IF(AU409="","",RANK(AU409,AU$3:AU$1048576,1)+COUNTIF(AU$3:AU409,AU409)-1)</f>
        <v/>
      </c>
      <c r="BI409" s="5" t="str">
        <f>IF(AV409="","",RANK(AV409,AV$3:AV$1048576,1)+COUNTIF(AV$3:AV409,AV409)-1)</f>
        <v/>
      </c>
      <c r="BJ409" s="5" t="str">
        <f>IF(AW409="","",RANK(AW409,AW$3:AW$1048576,1)+COUNTIF(AW$3:AW409,AW409)-1)</f>
        <v/>
      </c>
      <c r="BK409" s="5" t="str">
        <f>IF(AX409="","",RANK(AX409,AX$3:AX$1048576,1)+COUNTIF(AX$3:AX409,AX409)-1)</f>
        <v/>
      </c>
      <c r="BL409" s="5" t="str">
        <f>IF(AY409="","",RANK(AY409,AY$3:AY$1048576,1)+COUNTIF(AY$3:AY409,AY409)-1)</f>
        <v/>
      </c>
      <c r="BM409" s="5" t="str">
        <f>IF(AZ409="","",RANK(AZ409,AZ$3:AZ$1048576,1)+COUNTIF(AZ$3:AZ409,AZ409)-1)</f>
        <v/>
      </c>
      <c r="BN409" s="5" t="str">
        <f>IF(BA409="","",RANK(BA409,BA$3:BA$1048576,1)+COUNTIF(BA$3:BA409,BA409)-1)</f>
        <v/>
      </c>
      <c r="BO409" s="5" t="str">
        <f>IF(BB409="","",RANK(BB409,BB$3:BB$1048576,1)+COUNTIF(BB$3:BB409,BB409)-1)</f>
        <v/>
      </c>
    </row>
    <row r="410" spans="2:67" ht="35.1" customHeight="1" x14ac:dyDescent="0.2">
      <c r="B410" s="116"/>
      <c r="D410" s="102"/>
      <c r="F410" s="73"/>
      <c r="G410" s="103"/>
      <c r="H410" s="104"/>
      <c r="I410" s="105"/>
      <c r="J410" s="106"/>
      <c r="K410" s="107"/>
      <c r="L410" s="62"/>
      <c r="M410" s="111" t="str">
        <f t="shared" si="140"/>
        <v/>
      </c>
      <c r="N410" s="112" t="str">
        <f t="shared" si="141"/>
        <v/>
      </c>
      <c r="T410" s="89" t="str">
        <f t="shared" si="142"/>
        <v/>
      </c>
      <c r="U410" s="90" t="str">
        <f t="shared" si="143"/>
        <v/>
      </c>
      <c r="V410" s="5" t="str">
        <f>IF(C410="","",COUNT(C$3:C410))</f>
        <v/>
      </c>
      <c r="W410" s="5" t="str">
        <f>IF(D410="","",COUNT(D$3:D410))</f>
        <v/>
      </c>
      <c r="X410" s="5" t="str">
        <f>IF(E410="","",COUNT(E$3:E410))</f>
        <v/>
      </c>
      <c r="Y410" s="5" t="str">
        <f>IF(C410="",IF($AK410="","",INDEX(Y$3:Y409,MATCH(MAX(V$3:V409),V$3:V409,0),0)),C410)</f>
        <v/>
      </c>
      <c r="Z410" s="5" t="str">
        <f>IF(D410="",IF($AK410="","",INDEX(Z$3:Z409,MATCH(MAX(W$3:W409),W$3:W409,0),0)),D410)</f>
        <v/>
      </c>
      <c r="AA410" s="5" t="str">
        <f>IF(E410="",IF($AK410="","",INDEX(AA$3:AA409,MATCH(MAX(X$3:X409),X$3:X409,0),0)),E410)</f>
        <v/>
      </c>
      <c r="AB410" s="5" t="str">
        <f t="shared" si="144"/>
        <v/>
      </c>
      <c r="AC410" s="5" t="str">
        <f t="shared" si="145"/>
        <v/>
      </c>
      <c r="AD410" s="11" t="str">
        <f t="shared" si="146"/>
        <v/>
      </c>
      <c r="AE410" s="7" t="str">
        <f t="shared" si="147"/>
        <v/>
      </c>
      <c r="AF410" s="7" t="str">
        <f t="shared" si="148"/>
        <v/>
      </c>
      <c r="AG410" s="12" t="str">
        <f t="shared" si="149"/>
        <v/>
      </c>
      <c r="AH410" s="7" t="str">
        <f t="shared" si="150"/>
        <v/>
      </c>
      <c r="AI410" s="5" t="str">
        <f t="shared" si="151"/>
        <v/>
      </c>
      <c r="AJ410" s="5" t="str">
        <f>IF(H410="","",COUNTA(H$3:H410))</f>
        <v/>
      </c>
      <c r="AK410" s="5" t="str">
        <f>IF(H410="",IF(AI410="","",INDEX(AK$3:AK409,MATCH(MAX(AJ$3:AJ409),AJ$3:AJ409,0),0)),H410)</f>
        <v/>
      </c>
      <c r="AL410" s="5" t="str">
        <f t="shared" si="156"/>
        <v/>
      </c>
      <c r="AM410" s="5" t="str">
        <f t="shared" si="152"/>
        <v/>
      </c>
      <c r="AN410" s="5" t="str">
        <f t="shared" si="153"/>
        <v/>
      </c>
      <c r="AO410" s="57"/>
      <c r="AP410" s="59" t="str">
        <f t="shared" si="154"/>
        <v/>
      </c>
      <c r="AQ410" s="27" t="str">
        <f t="shared" si="157"/>
        <v/>
      </c>
      <c r="AR410" s="5" t="str">
        <f t="shared" si="157"/>
        <v/>
      </c>
      <c r="AS410" s="5" t="str">
        <f t="shared" si="157"/>
        <v/>
      </c>
      <c r="AT410" s="5" t="str">
        <f t="shared" si="157"/>
        <v/>
      </c>
      <c r="AU410" s="5" t="str">
        <f t="shared" si="157"/>
        <v/>
      </c>
      <c r="AV410" s="5" t="str">
        <f t="shared" si="157"/>
        <v/>
      </c>
      <c r="AW410" s="5" t="str">
        <f t="shared" si="157"/>
        <v/>
      </c>
      <c r="AX410" s="5" t="str">
        <f t="shared" si="157"/>
        <v/>
      </c>
      <c r="AY410" s="5" t="str">
        <f t="shared" si="157"/>
        <v/>
      </c>
      <c r="AZ410" s="5" t="str">
        <f t="shared" si="157"/>
        <v/>
      </c>
      <c r="BA410" s="5" t="str">
        <f t="shared" si="157"/>
        <v/>
      </c>
      <c r="BB410" s="5" t="str">
        <f t="shared" si="157"/>
        <v/>
      </c>
      <c r="BC410" s="19"/>
      <c r="BD410" s="5" t="str">
        <f>IF(AQ410="","",RANK(AQ410,AQ$3:AQ$1048576,1)+COUNTIF(AQ$3:AQ410,AQ410)-1)</f>
        <v/>
      </c>
      <c r="BE410" s="5" t="str">
        <f>IF(AR410="","",RANK(AR410,AR$3:AR$1048576,1)+COUNTIF(AR$3:AR410,AR410)-1)</f>
        <v/>
      </c>
      <c r="BF410" s="5" t="str">
        <f>IF(AS410="","",RANK(AS410,AS$3:AS$1048576,1)+COUNTIF(AS$3:AS410,AS410)-1)</f>
        <v/>
      </c>
      <c r="BG410" s="5" t="str">
        <f>IF(AT410="","",RANK(AT410,AT$3:AT$1048576,1)+COUNTIF(AT$3:AT410,AT410)-1)</f>
        <v/>
      </c>
      <c r="BH410" s="5" t="str">
        <f>IF(AU410="","",RANK(AU410,AU$3:AU$1048576,1)+COUNTIF(AU$3:AU410,AU410)-1)</f>
        <v/>
      </c>
      <c r="BI410" s="5" t="str">
        <f>IF(AV410="","",RANK(AV410,AV$3:AV$1048576,1)+COUNTIF(AV$3:AV410,AV410)-1)</f>
        <v/>
      </c>
      <c r="BJ410" s="5" t="str">
        <f>IF(AW410="","",RANK(AW410,AW$3:AW$1048576,1)+COUNTIF(AW$3:AW410,AW410)-1)</f>
        <v/>
      </c>
      <c r="BK410" s="5" t="str">
        <f>IF(AX410="","",RANK(AX410,AX$3:AX$1048576,1)+COUNTIF(AX$3:AX410,AX410)-1)</f>
        <v/>
      </c>
      <c r="BL410" s="5" t="str">
        <f>IF(AY410="","",RANK(AY410,AY$3:AY$1048576,1)+COUNTIF(AY$3:AY410,AY410)-1)</f>
        <v/>
      </c>
      <c r="BM410" s="5" t="str">
        <f>IF(AZ410="","",RANK(AZ410,AZ$3:AZ$1048576,1)+COUNTIF(AZ$3:AZ410,AZ410)-1)</f>
        <v/>
      </c>
      <c r="BN410" s="5" t="str">
        <f>IF(BA410="","",RANK(BA410,BA$3:BA$1048576,1)+COUNTIF(BA$3:BA410,BA410)-1)</f>
        <v/>
      </c>
      <c r="BO410" s="5" t="str">
        <f>IF(BB410="","",RANK(BB410,BB$3:BB$1048576,1)+COUNTIF(BB$3:BB410,BB410)-1)</f>
        <v/>
      </c>
    </row>
    <row r="411" spans="2:67" ht="35.1" customHeight="1" x14ac:dyDescent="0.2">
      <c r="B411" s="116"/>
      <c r="D411" s="102"/>
      <c r="F411" s="73"/>
      <c r="G411" s="103"/>
      <c r="H411" s="104"/>
      <c r="I411" s="105"/>
      <c r="J411" s="106"/>
      <c r="K411" s="107"/>
      <c r="L411" s="62"/>
      <c r="M411" s="111" t="str">
        <f t="shared" si="140"/>
        <v/>
      </c>
      <c r="N411" s="112" t="str">
        <f t="shared" si="141"/>
        <v/>
      </c>
      <c r="T411" s="89" t="str">
        <f t="shared" si="142"/>
        <v/>
      </c>
      <c r="U411" s="90" t="str">
        <f t="shared" si="143"/>
        <v/>
      </c>
      <c r="V411" s="5" t="str">
        <f>IF(C411="","",COUNT(C$3:C411))</f>
        <v/>
      </c>
      <c r="W411" s="5" t="str">
        <f>IF(D411="","",COUNT(D$3:D411))</f>
        <v/>
      </c>
      <c r="X411" s="5" t="str">
        <f>IF(E411="","",COUNT(E$3:E411))</f>
        <v/>
      </c>
      <c r="Y411" s="5" t="str">
        <f>IF(C411="",IF($AK411="","",INDEX(Y$3:Y410,MATCH(MAX(V$3:V410),V$3:V410,0),0)),C411)</f>
        <v/>
      </c>
      <c r="Z411" s="5" t="str">
        <f>IF(D411="",IF($AK411="","",INDEX(Z$3:Z410,MATCH(MAX(W$3:W410),W$3:W410,0),0)),D411)</f>
        <v/>
      </c>
      <c r="AA411" s="5" t="str">
        <f>IF(E411="",IF($AK411="","",INDEX(AA$3:AA410,MATCH(MAX(X$3:X410),X$3:X410,0),0)),E411)</f>
        <v/>
      </c>
      <c r="AB411" s="5" t="str">
        <f t="shared" si="144"/>
        <v/>
      </c>
      <c r="AC411" s="5" t="str">
        <f t="shared" si="145"/>
        <v/>
      </c>
      <c r="AD411" s="11" t="str">
        <f t="shared" si="146"/>
        <v/>
      </c>
      <c r="AE411" s="7" t="str">
        <f t="shared" si="147"/>
        <v/>
      </c>
      <c r="AF411" s="7" t="str">
        <f t="shared" si="148"/>
        <v/>
      </c>
      <c r="AG411" s="12" t="str">
        <f t="shared" si="149"/>
        <v/>
      </c>
      <c r="AH411" s="7" t="str">
        <f t="shared" si="150"/>
        <v/>
      </c>
      <c r="AI411" s="5" t="str">
        <f t="shared" si="151"/>
        <v/>
      </c>
      <c r="AJ411" s="5" t="str">
        <f>IF(H411="","",COUNTA(H$3:H411))</f>
        <v/>
      </c>
      <c r="AK411" s="5" t="str">
        <f>IF(H411="",IF(AI411="","",INDEX(AK$3:AK410,MATCH(MAX(AJ$3:AJ410),AJ$3:AJ410,0),0)),H411)</f>
        <v/>
      </c>
      <c r="AL411" s="5" t="str">
        <f t="shared" si="156"/>
        <v/>
      </c>
      <c r="AM411" s="5" t="str">
        <f t="shared" si="152"/>
        <v/>
      </c>
      <c r="AN411" s="5" t="str">
        <f t="shared" si="153"/>
        <v/>
      </c>
      <c r="AO411" s="57"/>
      <c r="AP411" s="59" t="str">
        <f t="shared" si="154"/>
        <v/>
      </c>
      <c r="AQ411" s="27" t="str">
        <f t="shared" si="157"/>
        <v/>
      </c>
      <c r="AR411" s="5" t="str">
        <f t="shared" si="157"/>
        <v/>
      </c>
      <c r="AS411" s="5" t="str">
        <f t="shared" si="157"/>
        <v/>
      </c>
      <c r="AT411" s="5" t="str">
        <f t="shared" si="157"/>
        <v/>
      </c>
      <c r="AU411" s="5" t="str">
        <f t="shared" si="157"/>
        <v/>
      </c>
      <c r="AV411" s="5" t="str">
        <f t="shared" si="157"/>
        <v/>
      </c>
      <c r="AW411" s="5" t="str">
        <f t="shared" si="157"/>
        <v/>
      </c>
      <c r="AX411" s="5" t="str">
        <f t="shared" si="157"/>
        <v/>
      </c>
      <c r="AY411" s="5" t="str">
        <f t="shared" si="157"/>
        <v/>
      </c>
      <c r="AZ411" s="5" t="str">
        <f t="shared" si="157"/>
        <v/>
      </c>
      <c r="BA411" s="5" t="str">
        <f t="shared" si="157"/>
        <v/>
      </c>
      <c r="BB411" s="5" t="str">
        <f t="shared" si="157"/>
        <v/>
      </c>
      <c r="BC411" s="19"/>
      <c r="BD411" s="5" t="str">
        <f>IF(AQ411="","",RANK(AQ411,AQ$3:AQ$1048576,1)+COUNTIF(AQ$3:AQ411,AQ411)-1)</f>
        <v/>
      </c>
      <c r="BE411" s="5" t="str">
        <f>IF(AR411="","",RANK(AR411,AR$3:AR$1048576,1)+COUNTIF(AR$3:AR411,AR411)-1)</f>
        <v/>
      </c>
      <c r="BF411" s="5" t="str">
        <f>IF(AS411="","",RANK(AS411,AS$3:AS$1048576,1)+COUNTIF(AS$3:AS411,AS411)-1)</f>
        <v/>
      </c>
      <c r="BG411" s="5" t="str">
        <f>IF(AT411="","",RANK(AT411,AT$3:AT$1048576,1)+COUNTIF(AT$3:AT411,AT411)-1)</f>
        <v/>
      </c>
      <c r="BH411" s="5" t="str">
        <f>IF(AU411="","",RANK(AU411,AU$3:AU$1048576,1)+COUNTIF(AU$3:AU411,AU411)-1)</f>
        <v/>
      </c>
      <c r="BI411" s="5" t="str">
        <f>IF(AV411="","",RANK(AV411,AV$3:AV$1048576,1)+COUNTIF(AV$3:AV411,AV411)-1)</f>
        <v/>
      </c>
      <c r="BJ411" s="5" t="str">
        <f>IF(AW411="","",RANK(AW411,AW$3:AW$1048576,1)+COUNTIF(AW$3:AW411,AW411)-1)</f>
        <v/>
      </c>
      <c r="BK411" s="5" t="str">
        <f>IF(AX411="","",RANK(AX411,AX$3:AX$1048576,1)+COUNTIF(AX$3:AX411,AX411)-1)</f>
        <v/>
      </c>
      <c r="BL411" s="5" t="str">
        <f>IF(AY411="","",RANK(AY411,AY$3:AY$1048576,1)+COUNTIF(AY$3:AY411,AY411)-1)</f>
        <v/>
      </c>
      <c r="BM411" s="5" t="str">
        <f>IF(AZ411="","",RANK(AZ411,AZ$3:AZ$1048576,1)+COUNTIF(AZ$3:AZ411,AZ411)-1)</f>
        <v/>
      </c>
      <c r="BN411" s="5" t="str">
        <f>IF(BA411="","",RANK(BA411,BA$3:BA$1048576,1)+COUNTIF(BA$3:BA411,BA411)-1)</f>
        <v/>
      </c>
      <c r="BO411" s="5" t="str">
        <f>IF(BB411="","",RANK(BB411,BB$3:BB$1048576,1)+COUNTIF(BB$3:BB411,BB411)-1)</f>
        <v/>
      </c>
    </row>
    <row r="412" spans="2:67" ht="35.1" customHeight="1" x14ac:dyDescent="0.2">
      <c r="B412" s="116"/>
      <c r="D412" s="102"/>
      <c r="F412" s="73"/>
      <c r="G412" s="103"/>
      <c r="H412" s="104"/>
      <c r="I412" s="105"/>
      <c r="J412" s="106"/>
      <c r="K412" s="107"/>
      <c r="L412" s="62"/>
      <c r="M412" s="111" t="str">
        <f t="shared" si="140"/>
        <v/>
      </c>
      <c r="N412" s="112" t="str">
        <f t="shared" si="141"/>
        <v/>
      </c>
      <c r="T412" s="89" t="str">
        <f t="shared" si="142"/>
        <v/>
      </c>
      <c r="U412" s="90" t="str">
        <f t="shared" si="143"/>
        <v/>
      </c>
      <c r="V412" s="5" t="str">
        <f>IF(C412="","",COUNT(C$3:C412))</f>
        <v/>
      </c>
      <c r="W412" s="5" t="str">
        <f>IF(D412="","",COUNT(D$3:D412))</f>
        <v/>
      </c>
      <c r="X412" s="5" t="str">
        <f>IF(E412="","",COUNT(E$3:E412))</f>
        <v/>
      </c>
      <c r="Y412" s="5" t="str">
        <f>IF(C412="",IF($AK412="","",INDEX(Y$3:Y411,MATCH(MAX(V$3:V411),V$3:V411,0),0)),C412)</f>
        <v/>
      </c>
      <c r="Z412" s="5" t="str">
        <f>IF(D412="",IF($AK412="","",INDEX(Z$3:Z411,MATCH(MAX(W$3:W411),W$3:W411,0),0)),D412)</f>
        <v/>
      </c>
      <c r="AA412" s="5" t="str">
        <f>IF(E412="",IF($AK412="","",INDEX(AA$3:AA411,MATCH(MAX(X$3:X411),X$3:X411,0),0)),E412)</f>
        <v/>
      </c>
      <c r="AB412" s="5" t="str">
        <f t="shared" si="144"/>
        <v/>
      </c>
      <c r="AC412" s="5" t="str">
        <f t="shared" si="145"/>
        <v/>
      </c>
      <c r="AD412" s="11" t="str">
        <f t="shared" si="146"/>
        <v/>
      </c>
      <c r="AE412" s="7" t="str">
        <f t="shared" si="147"/>
        <v/>
      </c>
      <c r="AF412" s="7" t="str">
        <f t="shared" si="148"/>
        <v/>
      </c>
      <c r="AG412" s="12" t="str">
        <f t="shared" si="149"/>
        <v/>
      </c>
      <c r="AH412" s="7" t="str">
        <f t="shared" si="150"/>
        <v/>
      </c>
      <c r="AI412" s="5" t="str">
        <f t="shared" si="151"/>
        <v/>
      </c>
      <c r="AJ412" s="5" t="str">
        <f>IF(H412="","",COUNTA(H$3:H412))</f>
        <v/>
      </c>
      <c r="AK412" s="5" t="str">
        <f>IF(H412="",IF(AI412="","",INDEX(AK$3:AK411,MATCH(MAX(AJ$3:AJ411),AJ$3:AJ411,0),0)),H412)</f>
        <v/>
      </c>
      <c r="AL412" s="5" t="str">
        <f t="shared" si="156"/>
        <v/>
      </c>
      <c r="AM412" s="5" t="str">
        <f t="shared" si="152"/>
        <v/>
      </c>
      <c r="AN412" s="5" t="str">
        <f t="shared" si="153"/>
        <v/>
      </c>
      <c r="AO412" s="57"/>
      <c r="AP412" s="59" t="str">
        <f t="shared" si="154"/>
        <v/>
      </c>
      <c r="AQ412" s="27" t="str">
        <f t="shared" si="157"/>
        <v/>
      </c>
      <c r="AR412" s="5" t="str">
        <f t="shared" si="157"/>
        <v/>
      </c>
      <c r="AS412" s="5" t="str">
        <f t="shared" si="157"/>
        <v/>
      </c>
      <c r="AT412" s="5" t="str">
        <f t="shared" si="157"/>
        <v/>
      </c>
      <c r="AU412" s="5" t="str">
        <f t="shared" si="157"/>
        <v/>
      </c>
      <c r="AV412" s="5" t="str">
        <f t="shared" si="157"/>
        <v/>
      </c>
      <c r="AW412" s="5" t="str">
        <f t="shared" si="157"/>
        <v/>
      </c>
      <c r="AX412" s="5" t="str">
        <f t="shared" si="157"/>
        <v/>
      </c>
      <c r="AY412" s="5" t="str">
        <f t="shared" si="157"/>
        <v/>
      </c>
      <c r="AZ412" s="5" t="str">
        <f t="shared" si="157"/>
        <v/>
      </c>
      <c r="BA412" s="5" t="str">
        <f t="shared" si="157"/>
        <v/>
      </c>
      <c r="BB412" s="5" t="str">
        <f t="shared" si="157"/>
        <v/>
      </c>
      <c r="BC412" s="19"/>
      <c r="BD412" s="5" t="str">
        <f>IF(AQ412="","",RANK(AQ412,AQ$3:AQ$1048576,1)+COUNTIF(AQ$3:AQ412,AQ412)-1)</f>
        <v/>
      </c>
      <c r="BE412" s="5" t="str">
        <f>IF(AR412="","",RANK(AR412,AR$3:AR$1048576,1)+COUNTIF(AR$3:AR412,AR412)-1)</f>
        <v/>
      </c>
      <c r="BF412" s="5" t="str">
        <f>IF(AS412="","",RANK(AS412,AS$3:AS$1048576,1)+COUNTIF(AS$3:AS412,AS412)-1)</f>
        <v/>
      </c>
      <c r="BG412" s="5" t="str">
        <f>IF(AT412="","",RANK(AT412,AT$3:AT$1048576,1)+COUNTIF(AT$3:AT412,AT412)-1)</f>
        <v/>
      </c>
      <c r="BH412" s="5" t="str">
        <f>IF(AU412="","",RANK(AU412,AU$3:AU$1048576,1)+COUNTIF(AU$3:AU412,AU412)-1)</f>
        <v/>
      </c>
      <c r="BI412" s="5" t="str">
        <f>IF(AV412="","",RANK(AV412,AV$3:AV$1048576,1)+COUNTIF(AV$3:AV412,AV412)-1)</f>
        <v/>
      </c>
      <c r="BJ412" s="5" t="str">
        <f>IF(AW412="","",RANK(AW412,AW$3:AW$1048576,1)+COUNTIF(AW$3:AW412,AW412)-1)</f>
        <v/>
      </c>
      <c r="BK412" s="5" t="str">
        <f>IF(AX412="","",RANK(AX412,AX$3:AX$1048576,1)+COUNTIF(AX$3:AX412,AX412)-1)</f>
        <v/>
      </c>
      <c r="BL412" s="5" t="str">
        <f>IF(AY412="","",RANK(AY412,AY$3:AY$1048576,1)+COUNTIF(AY$3:AY412,AY412)-1)</f>
        <v/>
      </c>
      <c r="BM412" s="5" t="str">
        <f>IF(AZ412="","",RANK(AZ412,AZ$3:AZ$1048576,1)+COUNTIF(AZ$3:AZ412,AZ412)-1)</f>
        <v/>
      </c>
      <c r="BN412" s="5" t="str">
        <f>IF(BA412="","",RANK(BA412,BA$3:BA$1048576,1)+COUNTIF(BA$3:BA412,BA412)-1)</f>
        <v/>
      </c>
      <c r="BO412" s="5" t="str">
        <f>IF(BB412="","",RANK(BB412,BB$3:BB$1048576,1)+COUNTIF(BB$3:BB412,BB412)-1)</f>
        <v/>
      </c>
    </row>
    <row r="413" spans="2:67" ht="35.1" customHeight="1" x14ac:dyDescent="0.2">
      <c r="B413" s="116"/>
      <c r="D413" s="102"/>
      <c r="F413" s="73"/>
      <c r="G413" s="103"/>
      <c r="H413" s="104"/>
      <c r="I413" s="105"/>
      <c r="J413" s="106"/>
      <c r="K413" s="107"/>
      <c r="L413" s="62"/>
      <c r="M413" s="111" t="str">
        <f t="shared" si="140"/>
        <v/>
      </c>
      <c r="N413" s="112" t="str">
        <f t="shared" si="141"/>
        <v/>
      </c>
      <c r="T413" s="89" t="str">
        <f t="shared" si="142"/>
        <v/>
      </c>
      <c r="U413" s="90" t="str">
        <f t="shared" si="143"/>
        <v/>
      </c>
      <c r="V413" s="5" t="str">
        <f>IF(C413="","",COUNT(C$3:C413))</f>
        <v/>
      </c>
      <c r="W413" s="5" t="str">
        <f>IF(D413="","",COUNT(D$3:D413))</f>
        <v/>
      </c>
      <c r="X413" s="5" t="str">
        <f>IF(E413="","",COUNT(E$3:E413))</f>
        <v/>
      </c>
      <c r="Y413" s="5" t="str">
        <f>IF(C413="",IF($AK413="","",INDEX(Y$3:Y412,MATCH(MAX(V$3:V412),V$3:V412,0),0)),C413)</f>
        <v/>
      </c>
      <c r="Z413" s="5" t="str">
        <f>IF(D413="",IF($AK413="","",INDEX(Z$3:Z412,MATCH(MAX(W$3:W412),W$3:W412,0),0)),D413)</f>
        <v/>
      </c>
      <c r="AA413" s="5" t="str">
        <f>IF(E413="",IF($AK413="","",INDEX(AA$3:AA412,MATCH(MAX(X$3:X412),X$3:X412,0),0)),E413)</f>
        <v/>
      </c>
      <c r="AB413" s="5" t="str">
        <f t="shared" si="144"/>
        <v/>
      </c>
      <c r="AC413" s="5" t="str">
        <f t="shared" si="145"/>
        <v/>
      </c>
      <c r="AD413" s="11" t="str">
        <f t="shared" si="146"/>
        <v/>
      </c>
      <c r="AE413" s="7" t="str">
        <f t="shared" si="147"/>
        <v/>
      </c>
      <c r="AF413" s="7" t="str">
        <f t="shared" si="148"/>
        <v/>
      </c>
      <c r="AG413" s="12" t="str">
        <f t="shared" si="149"/>
        <v/>
      </c>
      <c r="AH413" s="7" t="str">
        <f t="shared" si="150"/>
        <v/>
      </c>
      <c r="AI413" s="5" t="str">
        <f t="shared" si="151"/>
        <v/>
      </c>
      <c r="AJ413" s="5" t="str">
        <f>IF(H413="","",COUNTA(H$3:H413))</f>
        <v/>
      </c>
      <c r="AK413" s="5" t="str">
        <f>IF(H413="",IF(AI413="","",INDEX(AK$3:AK412,MATCH(MAX(AJ$3:AJ412),AJ$3:AJ412,0),0)),H413)</f>
        <v/>
      </c>
      <c r="AL413" s="5" t="str">
        <f t="shared" si="156"/>
        <v/>
      </c>
      <c r="AM413" s="5" t="str">
        <f t="shared" si="152"/>
        <v/>
      </c>
      <c r="AN413" s="5" t="str">
        <f t="shared" si="153"/>
        <v/>
      </c>
      <c r="AO413" s="57"/>
      <c r="AP413" s="59" t="str">
        <f t="shared" si="154"/>
        <v/>
      </c>
      <c r="AQ413" s="27" t="str">
        <f t="shared" si="157"/>
        <v/>
      </c>
      <c r="AR413" s="5" t="str">
        <f t="shared" si="157"/>
        <v/>
      </c>
      <c r="AS413" s="5" t="str">
        <f t="shared" si="157"/>
        <v/>
      </c>
      <c r="AT413" s="5" t="str">
        <f t="shared" si="157"/>
        <v/>
      </c>
      <c r="AU413" s="5" t="str">
        <f t="shared" si="157"/>
        <v/>
      </c>
      <c r="AV413" s="5" t="str">
        <f t="shared" si="157"/>
        <v/>
      </c>
      <c r="AW413" s="5" t="str">
        <f t="shared" si="157"/>
        <v/>
      </c>
      <c r="AX413" s="5" t="str">
        <f t="shared" si="157"/>
        <v/>
      </c>
      <c r="AY413" s="5" t="str">
        <f t="shared" si="157"/>
        <v/>
      </c>
      <c r="AZ413" s="5" t="str">
        <f t="shared" si="157"/>
        <v/>
      </c>
      <c r="BA413" s="5" t="str">
        <f t="shared" si="157"/>
        <v/>
      </c>
      <c r="BB413" s="5" t="str">
        <f t="shared" si="157"/>
        <v/>
      </c>
      <c r="BC413" s="19"/>
      <c r="BD413" s="5" t="str">
        <f>IF(AQ413="","",RANK(AQ413,AQ$3:AQ$1048576,1)+COUNTIF(AQ$3:AQ413,AQ413)-1)</f>
        <v/>
      </c>
      <c r="BE413" s="5" t="str">
        <f>IF(AR413="","",RANK(AR413,AR$3:AR$1048576,1)+COUNTIF(AR$3:AR413,AR413)-1)</f>
        <v/>
      </c>
      <c r="BF413" s="5" t="str">
        <f>IF(AS413="","",RANK(AS413,AS$3:AS$1048576,1)+COUNTIF(AS$3:AS413,AS413)-1)</f>
        <v/>
      </c>
      <c r="BG413" s="5" t="str">
        <f>IF(AT413="","",RANK(AT413,AT$3:AT$1048576,1)+COUNTIF(AT$3:AT413,AT413)-1)</f>
        <v/>
      </c>
      <c r="BH413" s="5" t="str">
        <f>IF(AU413="","",RANK(AU413,AU$3:AU$1048576,1)+COUNTIF(AU$3:AU413,AU413)-1)</f>
        <v/>
      </c>
      <c r="BI413" s="5" t="str">
        <f>IF(AV413="","",RANK(AV413,AV$3:AV$1048576,1)+COUNTIF(AV$3:AV413,AV413)-1)</f>
        <v/>
      </c>
      <c r="BJ413" s="5" t="str">
        <f>IF(AW413="","",RANK(AW413,AW$3:AW$1048576,1)+COUNTIF(AW$3:AW413,AW413)-1)</f>
        <v/>
      </c>
      <c r="BK413" s="5" t="str">
        <f>IF(AX413="","",RANK(AX413,AX$3:AX$1048576,1)+COUNTIF(AX$3:AX413,AX413)-1)</f>
        <v/>
      </c>
      <c r="BL413" s="5" t="str">
        <f>IF(AY413="","",RANK(AY413,AY$3:AY$1048576,1)+COUNTIF(AY$3:AY413,AY413)-1)</f>
        <v/>
      </c>
      <c r="BM413" s="5" t="str">
        <f>IF(AZ413="","",RANK(AZ413,AZ$3:AZ$1048576,1)+COUNTIF(AZ$3:AZ413,AZ413)-1)</f>
        <v/>
      </c>
      <c r="BN413" s="5" t="str">
        <f>IF(BA413="","",RANK(BA413,BA$3:BA$1048576,1)+COUNTIF(BA$3:BA413,BA413)-1)</f>
        <v/>
      </c>
      <c r="BO413" s="5" t="str">
        <f>IF(BB413="","",RANK(BB413,BB$3:BB$1048576,1)+COUNTIF(BB$3:BB413,BB413)-1)</f>
        <v/>
      </c>
    </row>
    <row r="414" spans="2:67" ht="35.1" customHeight="1" x14ac:dyDescent="0.2">
      <c r="B414" s="116"/>
      <c r="D414" s="102"/>
      <c r="F414" s="73"/>
      <c r="G414" s="103"/>
      <c r="H414" s="104"/>
      <c r="I414" s="105"/>
      <c r="J414" s="106"/>
      <c r="K414" s="107"/>
      <c r="L414" s="62"/>
      <c r="M414" s="111" t="str">
        <f t="shared" si="140"/>
        <v/>
      </c>
      <c r="N414" s="112" t="str">
        <f t="shared" si="141"/>
        <v/>
      </c>
      <c r="T414" s="89" t="str">
        <f t="shared" si="142"/>
        <v/>
      </c>
      <c r="U414" s="90" t="str">
        <f t="shared" si="143"/>
        <v/>
      </c>
      <c r="V414" s="5" t="str">
        <f>IF(C414="","",COUNT(C$3:C414))</f>
        <v/>
      </c>
      <c r="W414" s="5" t="str">
        <f>IF(D414="","",COUNT(D$3:D414))</f>
        <v/>
      </c>
      <c r="X414" s="5" t="str">
        <f>IF(E414="","",COUNT(E$3:E414))</f>
        <v/>
      </c>
      <c r="Y414" s="5" t="str">
        <f>IF(C414="",IF($AK414="","",INDEX(Y$3:Y413,MATCH(MAX(V$3:V413),V$3:V413,0),0)),C414)</f>
        <v/>
      </c>
      <c r="Z414" s="5" t="str">
        <f>IF(D414="",IF($AK414="","",INDEX(Z$3:Z413,MATCH(MAX(W$3:W413),W$3:W413,0),0)),D414)</f>
        <v/>
      </c>
      <c r="AA414" s="5" t="str">
        <f>IF(E414="",IF($AK414="","",INDEX(AA$3:AA413,MATCH(MAX(X$3:X413),X$3:X413,0),0)),E414)</f>
        <v/>
      </c>
      <c r="AB414" s="5" t="str">
        <f t="shared" si="144"/>
        <v/>
      </c>
      <c r="AC414" s="5" t="str">
        <f t="shared" si="145"/>
        <v/>
      </c>
      <c r="AD414" s="11" t="str">
        <f t="shared" si="146"/>
        <v/>
      </c>
      <c r="AE414" s="7" t="str">
        <f t="shared" si="147"/>
        <v/>
      </c>
      <c r="AF414" s="7" t="str">
        <f t="shared" si="148"/>
        <v/>
      </c>
      <c r="AG414" s="12" t="str">
        <f t="shared" si="149"/>
        <v/>
      </c>
      <c r="AH414" s="7" t="str">
        <f t="shared" si="150"/>
        <v/>
      </c>
      <c r="AI414" s="5" t="str">
        <f t="shared" si="151"/>
        <v/>
      </c>
      <c r="AJ414" s="5" t="str">
        <f>IF(H414="","",COUNTA(H$3:H414))</f>
        <v/>
      </c>
      <c r="AK414" s="5" t="str">
        <f>IF(H414="",IF(AI414="","",INDEX(AK$3:AK413,MATCH(MAX(AJ$3:AJ413),AJ$3:AJ413,0),0)),H414)</f>
        <v/>
      </c>
      <c r="AL414" s="5" t="str">
        <f t="shared" si="156"/>
        <v/>
      </c>
      <c r="AM414" s="5" t="str">
        <f t="shared" si="152"/>
        <v/>
      </c>
      <c r="AN414" s="5" t="str">
        <f t="shared" si="153"/>
        <v/>
      </c>
      <c r="AO414" s="57"/>
      <c r="AP414" s="59" t="str">
        <f t="shared" si="154"/>
        <v/>
      </c>
      <c r="AQ414" s="27" t="str">
        <f t="shared" si="157"/>
        <v/>
      </c>
      <c r="AR414" s="5" t="str">
        <f t="shared" si="157"/>
        <v/>
      </c>
      <c r="AS414" s="5" t="str">
        <f t="shared" si="157"/>
        <v/>
      </c>
      <c r="AT414" s="5" t="str">
        <f t="shared" si="157"/>
        <v/>
      </c>
      <c r="AU414" s="5" t="str">
        <f t="shared" si="157"/>
        <v/>
      </c>
      <c r="AV414" s="5" t="str">
        <f t="shared" si="157"/>
        <v/>
      </c>
      <c r="AW414" s="5" t="str">
        <f t="shared" si="157"/>
        <v/>
      </c>
      <c r="AX414" s="5" t="str">
        <f t="shared" si="157"/>
        <v/>
      </c>
      <c r="AY414" s="5" t="str">
        <f t="shared" si="157"/>
        <v/>
      </c>
      <c r="AZ414" s="5" t="str">
        <f t="shared" si="157"/>
        <v/>
      </c>
      <c r="BA414" s="5" t="str">
        <f t="shared" si="157"/>
        <v/>
      </c>
      <c r="BB414" s="5" t="str">
        <f t="shared" si="157"/>
        <v/>
      </c>
      <c r="BC414" s="19"/>
      <c r="BD414" s="5" t="str">
        <f>IF(AQ414="","",RANK(AQ414,AQ$3:AQ$1048576,1)+COUNTIF(AQ$3:AQ414,AQ414)-1)</f>
        <v/>
      </c>
      <c r="BE414" s="5" t="str">
        <f>IF(AR414="","",RANK(AR414,AR$3:AR$1048576,1)+COUNTIF(AR$3:AR414,AR414)-1)</f>
        <v/>
      </c>
      <c r="BF414" s="5" t="str">
        <f>IF(AS414="","",RANK(AS414,AS$3:AS$1048576,1)+COUNTIF(AS$3:AS414,AS414)-1)</f>
        <v/>
      </c>
      <c r="BG414" s="5" t="str">
        <f>IF(AT414="","",RANK(AT414,AT$3:AT$1048576,1)+COUNTIF(AT$3:AT414,AT414)-1)</f>
        <v/>
      </c>
      <c r="BH414" s="5" t="str">
        <f>IF(AU414="","",RANK(AU414,AU$3:AU$1048576,1)+COUNTIF(AU$3:AU414,AU414)-1)</f>
        <v/>
      </c>
      <c r="BI414" s="5" t="str">
        <f>IF(AV414="","",RANK(AV414,AV$3:AV$1048576,1)+COUNTIF(AV$3:AV414,AV414)-1)</f>
        <v/>
      </c>
      <c r="BJ414" s="5" t="str">
        <f>IF(AW414="","",RANK(AW414,AW$3:AW$1048576,1)+COUNTIF(AW$3:AW414,AW414)-1)</f>
        <v/>
      </c>
      <c r="BK414" s="5" t="str">
        <f>IF(AX414="","",RANK(AX414,AX$3:AX$1048576,1)+COUNTIF(AX$3:AX414,AX414)-1)</f>
        <v/>
      </c>
      <c r="BL414" s="5" t="str">
        <f>IF(AY414="","",RANK(AY414,AY$3:AY$1048576,1)+COUNTIF(AY$3:AY414,AY414)-1)</f>
        <v/>
      </c>
      <c r="BM414" s="5" t="str">
        <f>IF(AZ414="","",RANK(AZ414,AZ$3:AZ$1048576,1)+COUNTIF(AZ$3:AZ414,AZ414)-1)</f>
        <v/>
      </c>
      <c r="BN414" s="5" t="str">
        <f>IF(BA414="","",RANK(BA414,BA$3:BA$1048576,1)+COUNTIF(BA$3:BA414,BA414)-1)</f>
        <v/>
      </c>
      <c r="BO414" s="5" t="str">
        <f>IF(BB414="","",RANK(BB414,BB$3:BB$1048576,1)+COUNTIF(BB$3:BB414,BB414)-1)</f>
        <v/>
      </c>
    </row>
    <row r="415" spans="2:67" ht="35.1" customHeight="1" x14ac:dyDescent="0.2">
      <c r="B415" s="116"/>
      <c r="D415" s="102"/>
      <c r="F415" s="73"/>
      <c r="G415" s="103"/>
      <c r="H415" s="104"/>
      <c r="I415" s="105"/>
      <c r="J415" s="106"/>
      <c r="K415" s="107"/>
      <c r="L415" s="62"/>
      <c r="M415" s="111" t="str">
        <f t="shared" si="140"/>
        <v/>
      </c>
      <c r="N415" s="112" t="str">
        <f t="shared" si="141"/>
        <v/>
      </c>
      <c r="T415" s="89" t="str">
        <f t="shared" si="142"/>
        <v/>
      </c>
      <c r="U415" s="90" t="str">
        <f t="shared" si="143"/>
        <v/>
      </c>
      <c r="V415" s="5" t="str">
        <f>IF(C415="","",COUNT(C$3:C415))</f>
        <v/>
      </c>
      <c r="W415" s="5" t="str">
        <f>IF(D415="","",COUNT(D$3:D415))</f>
        <v/>
      </c>
      <c r="X415" s="5" t="str">
        <f>IF(E415="","",COUNT(E$3:E415))</f>
        <v/>
      </c>
      <c r="Y415" s="5" t="str">
        <f>IF(C415="",IF($AK415="","",INDEX(Y$3:Y414,MATCH(MAX(V$3:V414),V$3:V414,0),0)),C415)</f>
        <v/>
      </c>
      <c r="Z415" s="5" t="str">
        <f>IF(D415="",IF($AK415="","",INDEX(Z$3:Z414,MATCH(MAX(W$3:W414),W$3:W414,0),0)),D415)</f>
        <v/>
      </c>
      <c r="AA415" s="5" t="str">
        <f>IF(E415="",IF($AK415="","",INDEX(AA$3:AA414,MATCH(MAX(X$3:X414),X$3:X414,0),0)),E415)</f>
        <v/>
      </c>
      <c r="AB415" s="5" t="str">
        <f t="shared" si="144"/>
        <v/>
      </c>
      <c r="AC415" s="5" t="str">
        <f t="shared" si="145"/>
        <v/>
      </c>
      <c r="AD415" s="11" t="str">
        <f t="shared" si="146"/>
        <v/>
      </c>
      <c r="AE415" s="7" t="str">
        <f t="shared" si="147"/>
        <v/>
      </c>
      <c r="AF415" s="7" t="str">
        <f t="shared" si="148"/>
        <v/>
      </c>
      <c r="AG415" s="12" t="str">
        <f t="shared" si="149"/>
        <v/>
      </c>
      <c r="AH415" s="7" t="str">
        <f t="shared" si="150"/>
        <v/>
      </c>
      <c r="AI415" s="5" t="str">
        <f t="shared" si="151"/>
        <v/>
      </c>
      <c r="AJ415" s="5" t="str">
        <f>IF(H415="","",COUNTA(H$3:H415))</f>
        <v/>
      </c>
      <c r="AK415" s="5" t="str">
        <f>IF(H415="",IF(AI415="","",INDEX(AK$3:AK414,MATCH(MAX(AJ$3:AJ414),AJ$3:AJ414,0),0)),H415)</f>
        <v/>
      </c>
      <c r="AL415" s="5" t="str">
        <f t="shared" si="156"/>
        <v/>
      </c>
      <c r="AM415" s="5" t="str">
        <f t="shared" si="152"/>
        <v/>
      </c>
      <c r="AN415" s="5" t="str">
        <f t="shared" si="153"/>
        <v/>
      </c>
      <c r="AO415" s="57"/>
      <c r="AP415" s="59" t="str">
        <f t="shared" si="154"/>
        <v/>
      </c>
      <c r="AQ415" s="27" t="str">
        <f t="shared" si="157"/>
        <v/>
      </c>
      <c r="AR415" s="5" t="str">
        <f t="shared" si="157"/>
        <v/>
      </c>
      <c r="AS415" s="5" t="str">
        <f t="shared" si="157"/>
        <v/>
      </c>
      <c r="AT415" s="5" t="str">
        <f t="shared" si="157"/>
        <v/>
      </c>
      <c r="AU415" s="5" t="str">
        <f t="shared" si="157"/>
        <v/>
      </c>
      <c r="AV415" s="5" t="str">
        <f t="shared" si="157"/>
        <v/>
      </c>
      <c r="AW415" s="5" t="str">
        <f t="shared" si="157"/>
        <v/>
      </c>
      <c r="AX415" s="5" t="str">
        <f t="shared" si="157"/>
        <v/>
      </c>
      <c r="AY415" s="5" t="str">
        <f t="shared" si="157"/>
        <v/>
      </c>
      <c r="AZ415" s="5" t="str">
        <f t="shared" si="157"/>
        <v/>
      </c>
      <c r="BA415" s="5" t="str">
        <f t="shared" si="157"/>
        <v/>
      </c>
      <c r="BB415" s="5" t="str">
        <f t="shared" si="157"/>
        <v/>
      </c>
      <c r="BC415" s="19"/>
      <c r="BD415" s="5" t="str">
        <f>IF(AQ415="","",RANK(AQ415,AQ$3:AQ$1048576,1)+COUNTIF(AQ$3:AQ415,AQ415)-1)</f>
        <v/>
      </c>
      <c r="BE415" s="5" t="str">
        <f>IF(AR415="","",RANK(AR415,AR$3:AR$1048576,1)+COUNTIF(AR$3:AR415,AR415)-1)</f>
        <v/>
      </c>
      <c r="BF415" s="5" t="str">
        <f>IF(AS415="","",RANK(AS415,AS$3:AS$1048576,1)+COUNTIF(AS$3:AS415,AS415)-1)</f>
        <v/>
      </c>
      <c r="BG415" s="5" t="str">
        <f>IF(AT415="","",RANK(AT415,AT$3:AT$1048576,1)+COUNTIF(AT$3:AT415,AT415)-1)</f>
        <v/>
      </c>
      <c r="BH415" s="5" t="str">
        <f>IF(AU415="","",RANK(AU415,AU$3:AU$1048576,1)+COUNTIF(AU$3:AU415,AU415)-1)</f>
        <v/>
      </c>
      <c r="BI415" s="5" t="str">
        <f>IF(AV415="","",RANK(AV415,AV$3:AV$1048576,1)+COUNTIF(AV$3:AV415,AV415)-1)</f>
        <v/>
      </c>
      <c r="BJ415" s="5" t="str">
        <f>IF(AW415="","",RANK(AW415,AW$3:AW$1048576,1)+COUNTIF(AW$3:AW415,AW415)-1)</f>
        <v/>
      </c>
      <c r="BK415" s="5" t="str">
        <f>IF(AX415="","",RANK(AX415,AX$3:AX$1048576,1)+COUNTIF(AX$3:AX415,AX415)-1)</f>
        <v/>
      </c>
      <c r="BL415" s="5" t="str">
        <f>IF(AY415="","",RANK(AY415,AY$3:AY$1048576,1)+COUNTIF(AY$3:AY415,AY415)-1)</f>
        <v/>
      </c>
      <c r="BM415" s="5" t="str">
        <f>IF(AZ415="","",RANK(AZ415,AZ$3:AZ$1048576,1)+COUNTIF(AZ$3:AZ415,AZ415)-1)</f>
        <v/>
      </c>
      <c r="BN415" s="5" t="str">
        <f>IF(BA415="","",RANK(BA415,BA$3:BA$1048576,1)+COUNTIF(BA$3:BA415,BA415)-1)</f>
        <v/>
      </c>
      <c r="BO415" s="5" t="str">
        <f>IF(BB415="","",RANK(BB415,BB$3:BB$1048576,1)+COUNTIF(BB$3:BB415,BB415)-1)</f>
        <v/>
      </c>
    </row>
    <row r="416" spans="2:67" ht="35.1" customHeight="1" x14ac:dyDescent="0.2">
      <c r="B416" s="116"/>
      <c r="D416" s="102"/>
      <c r="F416" s="73"/>
      <c r="G416" s="103"/>
      <c r="H416" s="104"/>
      <c r="I416" s="105"/>
      <c r="J416" s="106"/>
      <c r="K416" s="107"/>
      <c r="L416" s="62"/>
      <c r="M416" s="111" t="str">
        <f t="shared" si="140"/>
        <v/>
      </c>
      <c r="N416" s="112" t="str">
        <f t="shared" si="141"/>
        <v/>
      </c>
      <c r="T416" s="89" t="str">
        <f t="shared" si="142"/>
        <v/>
      </c>
      <c r="U416" s="90" t="str">
        <f t="shared" si="143"/>
        <v/>
      </c>
      <c r="V416" s="5" t="str">
        <f>IF(C416="","",COUNT(C$3:C416))</f>
        <v/>
      </c>
      <c r="W416" s="5" t="str">
        <f>IF(D416="","",COUNT(D$3:D416))</f>
        <v/>
      </c>
      <c r="X416" s="5" t="str">
        <f>IF(E416="","",COUNT(E$3:E416))</f>
        <v/>
      </c>
      <c r="Y416" s="5" t="str">
        <f>IF(C416="",IF($AK416="","",INDEX(Y$3:Y415,MATCH(MAX(V$3:V415),V$3:V415,0),0)),C416)</f>
        <v/>
      </c>
      <c r="Z416" s="5" t="str">
        <f>IF(D416="",IF($AK416="","",INDEX(Z$3:Z415,MATCH(MAX(W$3:W415),W$3:W415,0),0)),D416)</f>
        <v/>
      </c>
      <c r="AA416" s="5" t="str">
        <f>IF(E416="",IF($AK416="","",INDEX(AA$3:AA415,MATCH(MAX(X$3:X415),X$3:X415,0),0)),E416)</f>
        <v/>
      </c>
      <c r="AB416" s="5" t="str">
        <f t="shared" si="144"/>
        <v/>
      </c>
      <c r="AC416" s="5" t="str">
        <f t="shared" si="145"/>
        <v/>
      </c>
      <c r="AD416" s="11" t="str">
        <f t="shared" si="146"/>
        <v/>
      </c>
      <c r="AE416" s="7" t="str">
        <f t="shared" si="147"/>
        <v/>
      </c>
      <c r="AF416" s="7" t="str">
        <f t="shared" si="148"/>
        <v/>
      </c>
      <c r="AG416" s="12" t="str">
        <f t="shared" si="149"/>
        <v/>
      </c>
      <c r="AH416" s="7" t="str">
        <f t="shared" si="150"/>
        <v/>
      </c>
      <c r="AI416" s="5" t="str">
        <f t="shared" si="151"/>
        <v/>
      </c>
      <c r="AJ416" s="5" t="str">
        <f>IF(H416="","",COUNTA(H$3:H416))</f>
        <v/>
      </c>
      <c r="AK416" s="5" t="str">
        <f>IF(H416="",IF(AI416="","",INDEX(AK$3:AK415,MATCH(MAX(AJ$3:AJ415),AJ$3:AJ415,0),0)),H416)</f>
        <v/>
      </c>
      <c r="AL416" s="5" t="str">
        <f t="shared" si="156"/>
        <v/>
      </c>
      <c r="AM416" s="5" t="str">
        <f t="shared" si="152"/>
        <v/>
      </c>
      <c r="AN416" s="5" t="str">
        <f t="shared" si="153"/>
        <v/>
      </c>
      <c r="AO416" s="57"/>
      <c r="AP416" s="59" t="str">
        <f t="shared" si="154"/>
        <v/>
      </c>
      <c r="AQ416" s="27" t="str">
        <f t="shared" si="157"/>
        <v/>
      </c>
      <c r="AR416" s="5" t="str">
        <f t="shared" si="157"/>
        <v/>
      </c>
      <c r="AS416" s="5" t="str">
        <f t="shared" si="157"/>
        <v/>
      </c>
      <c r="AT416" s="5" t="str">
        <f t="shared" si="157"/>
        <v/>
      </c>
      <c r="AU416" s="5" t="str">
        <f t="shared" si="157"/>
        <v/>
      </c>
      <c r="AV416" s="5" t="str">
        <f t="shared" si="157"/>
        <v/>
      </c>
      <c r="AW416" s="5" t="str">
        <f t="shared" si="157"/>
        <v/>
      </c>
      <c r="AX416" s="5" t="str">
        <f t="shared" si="157"/>
        <v/>
      </c>
      <c r="AY416" s="5" t="str">
        <f t="shared" si="157"/>
        <v/>
      </c>
      <c r="AZ416" s="5" t="str">
        <f t="shared" si="157"/>
        <v/>
      </c>
      <c r="BA416" s="5" t="str">
        <f t="shared" si="157"/>
        <v/>
      </c>
      <c r="BB416" s="5" t="str">
        <f t="shared" si="157"/>
        <v/>
      </c>
      <c r="BC416" s="19"/>
      <c r="BD416" s="5" t="str">
        <f>IF(AQ416="","",RANK(AQ416,AQ$3:AQ$1048576,1)+COUNTIF(AQ$3:AQ416,AQ416)-1)</f>
        <v/>
      </c>
      <c r="BE416" s="5" t="str">
        <f>IF(AR416="","",RANK(AR416,AR$3:AR$1048576,1)+COUNTIF(AR$3:AR416,AR416)-1)</f>
        <v/>
      </c>
      <c r="BF416" s="5" t="str">
        <f>IF(AS416="","",RANK(AS416,AS$3:AS$1048576,1)+COUNTIF(AS$3:AS416,AS416)-1)</f>
        <v/>
      </c>
      <c r="BG416" s="5" t="str">
        <f>IF(AT416="","",RANK(AT416,AT$3:AT$1048576,1)+COUNTIF(AT$3:AT416,AT416)-1)</f>
        <v/>
      </c>
      <c r="BH416" s="5" t="str">
        <f>IF(AU416="","",RANK(AU416,AU$3:AU$1048576,1)+COUNTIF(AU$3:AU416,AU416)-1)</f>
        <v/>
      </c>
      <c r="BI416" s="5" t="str">
        <f>IF(AV416="","",RANK(AV416,AV$3:AV$1048576,1)+COUNTIF(AV$3:AV416,AV416)-1)</f>
        <v/>
      </c>
      <c r="BJ416" s="5" t="str">
        <f>IF(AW416="","",RANK(AW416,AW$3:AW$1048576,1)+COUNTIF(AW$3:AW416,AW416)-1)</f>
        <v/>
      </c>
      <c r="BK416" s="5" t="str">
        <f>IF(AX416="","",RANK(AX416,AX$3:AX$1048576,1)+COUNTIF(AX$3:AX416,AX416)-1)</f>
        <v/>
      </c>
      <c r="BL416" s="5" t="str">
        <f>IF(AY416="","",RANK(AY416,AY$3:AY$1048576,1)+COUNTIF(AY$3:AY416,AY416)-1)</f>
        <v/>
      </c>
      <c r="BM416" s="5" t="str">
        <f>IF(AZ416="","",RANK(AZ416,AZ$3:AZ$1048576,1)+COUNTIF(AZ$3:AZ416,AZ416)-1)</f>
        <v/>
      </c>
      <c r="BN416" s="5" t="str">
        <f>IF(BA416="","",RANK(BA416,BA$3:BA$1048576,1)+COUNTIF(BA$3:BA416,BA416)-1)</f>
        <v/>
      </c>
      <c r="BO416" s="5" t="str">
        <f>IF(BB416="","",RANK(BB416,BB$3:BB$1048576,1)+COUNTIF(BB$3:BB416,BB416)-1)</f>
        <v/>
      </c>
    </row>
    <row r="417" spans="2:67" ht="35.1" customHeight="1" x14ac:dyDescent="0.2">
      <c r="B417" s="116"/>
      <c r="D417" s="102"/>
      <c r="F417" s="73"/>
      <c r="G417" s="103"/>
      <c r="H417" s="104"/>
      <c r="I417" s="105"/>
      <c r="J417" s="106"/>
      <c r="K417" s="107"/>
      <c r="L417" s="62"/>
      <c r="M417" s="111" t="str">
        <f t="shared" si="140"/>
        <v/>
      </c>
      <c r="N417" s="112" t="str">
        <f t="shared" si="141"/>
        <v/>
      </c>
      <c r="T417" s="89" t="str">
        <f t="shared" si="142"/>
        <v/>
      </c>
      <c r="U417" s="90" t="str">
        <f t="shared" si="143"/>
        <v/>
      </c>
      <c r="V417" s="5" t="str">
        <f>IF(C417="","",COUNT(C$3:C417))</f>
        <v/>
      </c>
      <c r="W417" s="5" t="str">
        <f>IF(D417="","",COUNT(D$3:D417))</f>
        <v/>
      </c>
      <c r="X417" s="5" t="str">
        <f>IF(E417="","",COUNT(E$3:E417))</f>
        <v/>
      </c>
      <c r="Y417" s="5" t="str">
        <f>IF(C417="",IF($AK417="","",INDEX(Y$3:Y416,MATCH(MAX(V$3:V416),V$3:V416,0),0)),C417)</f>
        <v/>
      </c>
      <c r="Z417" s="5" t="str">
        <f>IF(D417="",IF($AK417="","",INDEX(Z$3:Z416,MATCH(MAX(W$3:W416),W$3:W416,0),0)),D417)</f>
        <v/>
      </c>
      <c r="AA417" s="5" t="str">
        <f>IF(E417="",IF($AK417="","",INDEX(AA$3:AA416,MATCH(MAX(X$3:X416),X$3:X416,0),0)),E417)</f>
        <v/>
      </c>
      <c r="AB417" s="5" t="str">
        <f t="shared" si="144"/>
        <v/>
      </c>
      <c r="AC417" s="5" t="str">
        <f t="shared" si="145"/>
        <v/>
      </c>
      <c r="AD417" s="11" t="str">
        <f t="shared" si="146"/>
        <v/>
      </c>
      <c r="AE417" s="7" t="str">
        <f t="shared" si="147"/>
        <v/>
      </c>
      <c r="AF417" s="7" t="str">
        <f t="shared" si="148"/>
        <v/>
      </c>
      <c r="AG417" s="12" t="str">
        <f t="shared" si="149"/>
        <v/>
      </c>
      <c r="AH417" s="7" t="str">
        <f t="shared" si="150"/>
        <v/>
      </c>
      <c r="AI417" s="5" t="str">
        <f t="shared" si="151"/>
        <v/>
      </c>
      <c r="AJ417" s="5" t="str">
        <f>IF(H417="","",COUNTA(H$3:H417))</f>
        <v/>
      </c>
      <c r="AK417" s="5" t="str">
        <f>IF(H417="",IF(AI417="","",INDEX(AK$3:AK416,MATCH(MAX(AJ$3:AJ416),AJ$3:AJ416,0),0)),H417)</f>
        <v/>
      </c>
      <c r="AL417" s="5" t="str">
        <f t="shared" si="156"/>
        <v/>
      </c>
      <c r="AM417" s="5" t="str">
        <f t="shared" si="152"/>
        <v/>
      </c>
      <c r="AN417" s="5" t="str">
        <f t="shared" si="153"/>
        <v/>
      </c>
      <c r="AO417" s="57"/>
      <c r="AP417" s="59" t="str">
        <f t="shared" si="154"/>
        <v/>
      </c>
      <c r="AQ417" s="27" t="str">
        <f t="shared" si="157"/>
        <v/>
      </c>
      <c r="AR417" s="5" t="str">
        <f t="shared" si="157"/>
        <v/>
      </c>
      <c r="AS417" s="5" t="str">
        <f t="shared" si="157"/>
        <v/>
      </c>
      <c r="AT417" s="5" t="str">
        <f t="shared" si="157"/>
        <v/>
      </c>
      <c r="AU417" s="5" t="str">
        <f t="shared" si="157"/>
        <v/>
      </c>
      <c r="AV417" s="5" t="str">
        <f t="shared" si="157"/>
        <v/>
      </c>
      <c r="AW417" s="5" t="str">
        <f t="shared" si="157"/>
        <v/>
      </c>
      <c r="AX417" s="5" t="str">
        <f t="shared" si="157"/>
        <v/>
      </c>
      <c r="AY417" s="5" t="str">
        <f t="shared" si="157"/>
        <v/>
      </c>
      <c r="AZ417" s="5" t="str">
        <f t="shared" si="157"/>
        <v/>
      </c>
      <c r="BA417" s="5" t="str">
        <f t="shared" si="157"/>
        <v/>
      </c>
      <c r="BB417" s="5" t="str">
        <f t="shared" si="157"/>
        <v/>
      </c>
      <c r="BC417" s="19"/>
      <c r="BD417" s="5" t="str">
        <f>IF(AQ417="","",RANK(AQ417,AQ$3:AQ$1048576,1)+COUNTIF(AQ$3:AQ417,AQ417)-1)</f>
        <v/>
      </c>
      <c r="BE417" s="5" t="str">
        <f>IF(AR417="","",RANK(AR417,AR$3:AR$1048576,1)+COUNTIF(AR$3:AR417,AR417)-1)</f>
        <v/>
      </c>
      <c r="BF417" s="5" t="str">
        <f>IF(AS417="","",RANK(AS417,AS$3:AS$1048576,1)+COUNTIF(AS$3:AS417,AS417)-1)</f>
        <v/>
      </c>
      <c r="BG417" s="5" t="str">
        <f>IF(AT417="","",RANK(AT417,AT$3:AT$1048576,1)+COUNTIF(AT$3:AT417,AT417)-1)</f>
        <v/>
      </c>
      <c r="BH417" s="5" t="str">
        <f>IF(AU417="","",RANK(AU417,AU$3:AU$1048576,1)+COUNTIF(AU$3:AU417,AU417)-1)</f>
        <v/>
      </c>
      <c r="BI417" s="5" t="str">
        <f>IF(AV417="","",RANK(AV417,AV$3:AV$1048576,1)+COUNTIF(AV$3:AV417,AV417)-1)</f>
        <v/>
      </c>
      <c r="BJ417" s="5" t="str">
        <f>IF(AW417="","",RANK(AW417,AW$3:AW$1048576,1)+COUNTIF(AW$3:AW417,AW417)-1)</f>
        <v/>
      </c>
      <c r="BK417" s="5" t="str">
        <f>IF(AX417="","",RANK(AX417,AX$3:AX$1048576,1)+COUNTIF(AX$3:AX417,AX417)-1)</f>
        <v/>
      </c>
      <c r="BL417" s="5" t="str">
        <f>IF(AY417="","",RANK(AY417,AY$3:AY$1048576,1)+COUNTIF(AY$3:AY417,AY417)-1)</f>
        <v/>
      </c>
      <c r="BM417" s="5" t="str">
        <f>IF(AZ417="","",RANK(AZ417,AZ$3:AZ$1048576,1)+COUNTIF(AZ$3:AZ417,AZ417)-1)</f>
        <v/>
      </c>
      <c r="BN417" s="5" t="str">
        <f>IF(BA417="","",RANK(BA417,BA$3:BA$1048576,1)+COUNTIF(BA$3:BA417,BA417)-1)</f>
        <v/>
      </c>
      <c r="BO417" s="5" t="str">
        <f>IF(BB417="","",RANK(BB417,BB$3:BB$1048576,1)+COUNTIF(BB$3:BB417,BB417)-1)</f>
        <v/>
      </c>
    </row>
    <row r="418" spans="2:67" ht="35.1" customHeight="1" x14ac:dyDescent="0.2">
      <c r="B418" s="116"/>
      <c r="D418" s="102"/>
      <c r="F418" s="73"/>
      <c r="G418" s="103"/>
      <c r="H418" s="104"/>
      <c r="I418" s="105"/>
      <c r="J418" s="106"/>
      <c r="K418" s="107"/>
      <c r="L418" s="62"/>
      <c r="M418" s="111" t="str">
        <f t="shared" si="140"/>
        <v/>
      </c>
      <c r="N418" s="112" t="str">
        <f t="shared" si="141"/>
        <v/>
      </c>
      <c r="T418" s="89" t="str">
        <f t="shared" si="142"/>
        <v/>
      </c>
      <c r="U418" s="90" t="str">
        <f t="shared" si="143"/>
        <v/>
      </c>
      <c r="V418" s="5" t="str">
        <f>IF(C418="","",COUNT(C$3:C418))</f>
        <v/>
      </c>
      <c r="W418" s="5" t="str">
        <f>IF(D418="","",COUNT(D$3:D418))</f>
        <v/>
      </c>
      <c r="X418" s="5" t="str">
        <f>IF(E418="","",COUNT(E$3:E418))</f>
        <v/>
      </c>
      <c r="Y418" s="5" t="str">
        <f>IF(C418="",IF($AK418="","",INDEX(Y$3:Y417,MATCH(MAX(V$3:V417),V$3:V417,0),0)),C418)</f>
        <v/>
      </c>
      <c r="Z418" s="5" t="str">
        <f>IF(D418="",IF($AK418="","",INDEX(Z$3:Z417,MATCH(MAX(W$3:W417),W$3:W417,0),0)),D418)</f>
        <v/>
      </c>
      <c r="AA418" s="5" t="str">
        <f>IF(E418="",IF($AK418="","",INDEX(AA$3:AA417,MATCH(MAX(X$3:X417),X$3:X417,0),0)),E418)</f>
        <v/>
      </c>
      <c r="AB418" s="5" t="str">
        <f t="shared" si="144"/>
        <v/>
      </c>
      <c r="AC418" s="5" t="str">
        <f t="shared" si="145"/>
        <v/>
      </c>
      <c r="AD418" s="11" t="str">
        <f t="shared" si="146"/>
        <v/>
      </c>
      <c r="AE418" s="7" t="str">
        <f t="shared" si="147"/>
        <v/>
      </c>
      <c r="AF418" s="7" t="str">
        <f t="shared" si="148"/>
        <v/>
      </c>
      <c r="AG418" s="12" t="str">
        <f t="shared" si="149"/>
        <v/>
      </c>
      <c r="AH418" s="7" t="str">
        <f t="shared" si="150"/>
        <v/>
      </c>
      <c r="AI418" s="5" t="str">
        <f t="shared" si="151"/>
        <v/>
      </c>
      <c r="AJ418" s="5" t="str">
        <f>IF(H418="","",COUNTA(H$3:H418))</f>
        <v/>
      </c>
      <c r="AK418" s="5" t="str">
        <f>IF(H418="",IF(AI418="","",INDEX(AK$3:AK417,MATCH(MAX(AJ$3:AJ417),AJ$3:AJ417,0),0)),H418)</f>
        <v/>
      </c>
      <c r="AL418" s="5" t="str">
        <f t="shared" si="156"/>
        <v/>
      </c>
      <c r="AM418" s="5" t="str">
        <f t="shared" si="152"/>
        <v/>
      </c>
      <c r="AN418" s="5" t="str">
        <f t="shared" si="153"/>
        <v/>
      </c>
      <c r="AO418" s="57"/>
      <c r="AP418" s="59" t="str">
        <f t="shared" si="154"/>
        <v/>
      </c>
      <c r="AQ418" s="27" t="str">
        <f t="shared" si="157"/>
        <v/>
      </c>
      <c r="AR418" s="5" t="str">
        <f t="shared" si="157"/>
        <v/>
      </c>
      <c r="AS418" s="5" t="str">
        <f t="shared" si="157"/>
        <v/>
      </c>
      <c r="AT418" s="5" t="str">
        <f t="shared" si="157"/>
        <v/>
      </c>
      <c r="AU418" s="5" t="str">
        <f t="shared" si="157"/>
        <v/>
      </c>
      <c r="AV418" s="5" t="str">
        <f t="shared" si="157"/>
        <v/>
      </c>
      <c r="AW418" s="5" t="str">
        <f t="shared" si="157"/>
        <v/>
      </c>
      <c r="AX418" s="5" t="str">
        <f t="shared" si="157"/>
        <v/>
      </c>
      <c r="AY418" s="5" t="str">
        <f t="shared" si="157"/>
        <v/>
      </c>
      <c r="AZ418" s="5" t="str">
        <f t="shared" si="157"/>
        <v/>
      </c>
      <c r="BA418" s="5" t="str">
        <f t="shared" si="157"/>
        <v/>
      </c>
      <c r="BB418" s="5" t="str">
        <f t="shared" si="157"/>
        <v/>
      </c>
      <c r="BC418" s="19"/>
      <c r="BD418" s="5" t="str">
        <f>IF(AQ418="","",RANK(AQ418,AQ$3:AQ$1048576,1)+COUNTIF(AQ$3:AQ418,AQ418)-1)</f>
        <v/>
      </c>
      <c r="BE418" s="5" t="str">
        <f>IF(AR418="","",RANK(AR418,AR$3:AR$1048576,1)+COUNTIF(AR$3:AR418,AR418)-1)</f>
        <v/>
      </c>
      <c r="BF418" s="5" t="str">
        <f>IF(AS418="","",RANK(AS418,AS$3:AS$1048576,1)+COUNTIF(AS$3:AS418,AS418)-1)</f>
        <v/>
      </c>
      <c r="BG418" s="5" t="str">
        <f>IF(AT418="","",RANK(AT418,AT$3:AT$1048576,1)+COUNTIF(AT$3:AT418,AT418)-1)</f>
        <v/>
      </c>
      <c r="BH418" s="5" t="str">
        <f>IF(AU418="","",RANK(AU418,AU$3:AU$1048576,1)+COUNTIF(AU$3:AU418,AU418)-1)</f>
        <v/>
      </c>
      <c r="BI418" s="5" t="str">
        <f>IF(AV418="","",RANK(AV418,AV$3:AV$1048576,1)+COUNTIF(AV$3:AV418,AV418)-1)</f>
        <v/>
      </c>
      <c r="BJ418" s="5" t="str">
        <f>IF(AW418="","",RANK(AW418,AW$3:AW$1048576,1)+COUNTIF(AW$3:AW418,AW418)-1)</f>
        <v/>
      </c>
      <c r="BK418" s="5" t="str">
        <f>IF(AX418="","",RANK(AX418,AX$3:AX$1048576,1)+COUNTIF(AX$3:AX418,AX418)-1)</f>
        <v/>
      </c>
      <c r="BL418" s="5" t="str">
        <f>IF(AY418="","",RANK(AY418,AY$3:AY$1048576,1)+COUNTIF(AY$3:AY418,AY418)-1)</f>
        <v/>
      </c>
      <c r="BM418" s="5" t="str">
        <f>IF(AZ418="","",RANK(AZ418,AZ$3:AZ$1048576,1)+COUNTIF(AZ$3:AZ418,AZ418)-1)</f>
        <v/>
      </c>
      <c r="BN418" s="5" t="str">
        <f>IF(BA418="","",RANK(BA418,BA$3:BA$1048576,1)+COUNTIF(BA$3:BA418,BA418)-1)</f>
        <v/>
      </c>
      <c r="BO418" s="5" t="str">
        <f>IF(BB418="","",RANK(BB418,BB$3:BB$1048576,1)+COUNTIF(BB$3:BB418,BB418)-1)</f>
        <v/>
      </c>
    </row>
    <row r="419" spans="2:67" ht="35.1" customHeight="1" x14ac:dyDescent="0.2">
      <c r="B419" s="116"/>
      <c r="D419" s="102"/>
      <c r="F419" s="73"/>
      <c r="G419" s="103"/>
      <c r="H419" s="104"/>
      <c r="I419" s="105"/>
      <c r="J419" s="106"/>
      <c r="K419" s="107"/>
      <c r="L419" s="62"/>
      <c r="M419" s="111" t="str">
        <f t="shared" si="140"/>
        <v/>
      </c>
      <c r="N419" s="112" t="str">
        <f t="shared" si="141"/>
        <v/>
      </c>
      <c r="T419" s="89" t="str">
        <f t="shared" si="142"/>
        <v/>
      </c>
      <c r="U419" s="90" t="str">
        <f t="shared" si="143"/>
        <v/>
      </c>
      <c r="V419" s="5" t="str">
        <f>IF(C419="","",COUNT(C$3:C419))</f>
        <v/>
      </c>
      <c r="W419" s="5" t="str">
        <f>IF(D419="","",COUNT(D$3:D419))</f>
        <v/>
      </c>
      <c r="X419" s="5" t="str">
        <f>IF(E419="","",COUNT(E$3:E419))</f>
        <v/>
      </c>
      <c r="Y419" s="5" t="str">
        <f>IF(C419="",IF($AK419="","",INDEX(Y$3:Y418,MATCH(MAX(V$3:V418),V$3:V418,0),0)),C419)</f>
        <v/>
      </c>
      <c r="Z419" s="5" t="str">
        <f>IF(D419="",IF($AK419="","",INDEX(Z$3:Z418,MATCH(MAX(W$3:W418),W$3:W418,0),0)),D419)</f>
        <v/>
      </c>
      <c r="AA419" s="5" t="str">
        <f>IF(E419="",IF($AK419="","",INDEX(AA$3:AA418,MATCH(MAX(X$3:X418),X$3:X418,0),0)),E419)</f>
        <v/>
      </c>
      <c r="AB419" s="5" t="str">
        <f t="shared" si="144"/>
        <v/>
      </c>
      <c r="AC419" s="5" t="str">
        <f t="shared" si="145"/>
        <v/>
      </c>
      <c r="AD419" s="11" t="str">
        <f t="shared" si="146"/>
        <v/>
      </c>
      <c r="AE419" s="7" t="str">
        <f t="shared" si="147"/>
        <v/>
      </c>
      <c r="AF419" s="7" t="str">
        <f t="shared" si="148"/>
        <v/>
      </c>
      <c r="AG419" s="12" t="str">
        <f t="shared" si="149"/>
        <v/>
      </c>
      <c r="AH419" s="7" t="str">
        <f t="shared" si="150"/>
        <v/>
      </c>
      <c r="AI419" s="5" t="str">
        <f t="shared" si="151"/>
        <v/>
      </c>
      <c r="AJ419" s="5" t="str">
        <f>IF(H419="","",COUNTA(H$3:H419))</f>
        <v/>
      </c>
      <c r="AK419" s="5" t="str">
        <f>IF(H419="",IF(AI419="","",INDEX(AK$3:AK418,MATCH(MAX(AJ$3:AJ418),AJ$3:AJ418,0),0)),H419)</f>
        <v/>
      </c>
      <c r="AL419" s="5" t="str">
        <f t="shared" si="156"/>
        <v/>
      </c>
      <c r="AM419" s="5" t="str">
        <f t="shared" si="152"/>
        <v/>
      </c>
      <c r="AN419" s="5" t="str">
        <f t="shared" si="153"/>
        <v/>
      </c>
      <c r="AO419" s="57"/>
      <c r="AP419" s="59" t="str">
        <f t="shared" si="154"/>
        <v/>
      </c>
      <c r="AQ419" s="27" t="str">
        <f t="shared" si="157"/>
        <v/>
      </c>
      <c r="AR419" s="5" t="str">
        <f t="shared" si="157"/>
        <v/>
      </c>
      <c r="AS419" s="5" t="str">
        <f t="shared" si="157"/>
        <v/>
      </c>
      <c r="AT419" s="5" t="str">
        <f t="shared" si="157"/>
        <v/>
      </c>
      <c r="AU419" s="5" t="str">
        <f t="shared" si="157"/>
        <v/>
      </c>
      <c r="AV419" s="5" t="str">
        <f t="shared" si="157"/>
        <v/>
      </c>
      <c r="AW419" s="5" t="str">
        <f t="shared" si="157"/>
        <v/>
      </c>
      <c r="AX419" s="5" t="str">
        <f t="shared" si="157"/>
        <v/>
      </c>
      <c r="AY419" s="5" t="str">
        <f t="shared" si="157"/>
        <v/>
      </c>
      <c r="AZ419" s="5" t="str">
        <f t="shared" si="157"/>
        <v/>
      </c>
      <c r="BA419" s="5" t="str">
        <f t="shared" si="157"/>
        <v/>
      </c>
      <c r="BB419" s="5" t="str">
        <f t="shared" si="157"/>
        <v/>
      </c>
      <c r="BC419" s="19"/>
      <c r="BD419" s="5" t="str">
        <f>IF(AQ419="","",RANK(AQ419,AQ$3:AQ$1048576,1)+COUNTIF(AQ$3:AQ419,AQ419)-1)</f>
        <v/>
      </c>
      <c r="BE419" s="5" t="str">
        <f>IF(AR419="","",RANK(AR419,AR$3:AR$1048576,1)+COUNTIF(AR$3:AR419,AR419)-1)</f>
        <v/>
      </c>
      <c r="BF419" s="5" t="str">
        <f>IF(AS419="","",RANK(AS419,AS$3:AS$1048576,1)+COUNTIF(AS$3:AS419,AS419)-1)</f>
        <v/>
      </c>
      <c r="BG419" s="5" t="str">
        <f>IF(AT419="","",RANK(AT419,AT$3:AT$1048576,1)+COUNTIF(AT$3:AT419,AT419)-1)</f>
        <v/>
      </c>
      <c r="BH419" s="5" t="str">
        <f>IF(AU419="","",RANK(AU419,AU$3:AU$1048576,1)+COUNTIF(AU$3:AU419,AU419)-1)</f>
        <v/>
      </c>
      <c r="BI419" s="5" t="str">
        <f>IF(AV419="","",RANK(AV419,AV$3:AV$1048576,1)+COUNTIF(AV$3:AV419,AV419)-1)</f>
        <v/>
      </c>
      <c r="BJ419" s="5" t="str">
        <f>IF(AW419="","",RANK(AW419,AW$3:AW$1048576,1)+COUNTIF(AW$3:AW419,AW419)-1)</f>
        <v/>
      </c>
      <c r="BK419" s="5" t="str">
        <f>IF(AX419="","",RANK(AX419,AX$3:AX$1048576,1)+COUNTIF(AX$3:AX419,AX419)-1)</f>
        <v/>
      </c>
      <c r="BL419" s="5" t="str">
        <f>IF(AY419="","",RANK(AY419,AY$3:AY$1048576,1)+COUNTIF(AY$3:AY419,AY419)-1)</f>
        <v/>
      </c>
      <c r="BM419" s="5" t="str">
        <f>IF(AZ419="","",RANK(AZ419,AZ$3:AZ$1048576,1)+COUNTIF(AZ$3:AZ419,AZ419)-1)</f>
        <v/>
      </c>
      <c r="BN419" s="5" t="str">
        <f>IF(BA419="","",RANK(BA419,BA$3:BA$1048576,1)+COUNTIF(BA$3:BA419,BA419)-1)</f>
        <v/>
      </c>
      <c r="BO419" s="5" t="str">
        <f>IF(BB419="","",RANK(BB419,BB$3:BB$1048576,1)+COUNTIF(BB$3:BB419,BB419)-1)</f>
        <v/>
      </c>
    </row>
    <row r="420" spans="2:67" ht="35.1" customHeight="1" x14ac:dyDescent="0.2">
      <c r="B420" s="116"/>
      <c r="D420" s="102"/>
      <c r="F420" s="73"/>
      <c r="G420" s="103"/>
      <c r="H420" s="104"/>
      <c r="I420" s="105"/>
      <c r="J420" s="106"/>
      <c r="K420" s="107"/>
      <c r="L420" s="62"/>
      <c r="M420" s="111" t="str">
        <f t="shared" si="140"/>
        <v/>
      </c>
      <c r="N420" s="112" t="str">
        <f t="shared" si="141"/>
        <v/>
      </c>
      <c r="T420" s="89" t="str">
        <f t="shared" si="142"/>
        <v/>
      </c>
      <c r="U420" s="90" t="str">
        <f t="shared" si="143"/>
        <v/>
      </c>
      <c r="V420" s="5" t="str">
        <f>IF(C420="","",COUNT(C$3:C420))</f>
        <v/>
      </c>
      <c r="W420" s="5" t="str">
        <f>IF(D420="","",COUNT(D$3:D420))</f>
        <v/>
      </c>
      <c r="X420" s="5" t="str">
        <f>IF(E420="","",COUNT(E$3:E420))</f>
        <v/>
      </c>
      <c r="Y420" s="5" t="str">
        <f>IF(C420="",IF($AK420="","",INDEX(Y$3:Y419,MATCH(MAX(V$3:V419),V$3:V419,0),0)),C420)</f>
        <v/>
      </c>
      <c r="Z420" s="5" t="str">
        <f>IF(D420="",IF($AK420="","",INDEX(Z$3:Z419,MATCH(MAX(W$3:W419),W$3:W419,0),0)),D420)</f>
        <v/>
      </c>
      <c r="AA420" s="5" t="str">
        <f>IF(E420="",IF($AK420="","",INDEX(AA$3:AA419,MATCH(MAX(X$3:X419),X$3:X419,0),0)),E420)</f>
        <v/>
      </c>
      <c r="AB420" s="5" t="str">
        <f t="shared" si="144"/>
        <v/>
      </c>
      <c r="AC420" s="5" t="str">
        <f t="shared" si="145"/>
        <v/>
      </c>
      <c r="AD420" s="11" t="str">
        <f t="shared" si="146"/>
        <v/>
      </c>
      <c r="AE420" s="7" t="str">
        <f t="shared" si="147"/>
        <v/>
      </c>
      <c r="AF420" s="7" t="str">
        <f t="shared" si="148"/>
        <v/>
      </c>
      <c r="AG420" s="12" t="str">
        <f t="shared" si="149"/>
        <v/>
      </c>
      <c r="AH420" s="7" t="str">
        <f t="shared" si="150"/>
        <v/>
      </c>
      <c r="AI420" s="5" t="str">
        <f t="shared" si="151"/>
        <v/>
      </c>
      <c r="AJ420" s="5" t="str">
        <f>IF(H420="","",COUNTA(H$3:H420))</f>
        <v/>
      </c>
      <c r="AK420" s="5" t="str">
        <f>IF(H420="",IF(AI420="","",INDEX(AK$3:AK419,MATCH(MAX(AJ$3:AJ419),AJ$3:AJ419,0),0)),H420)</f>
        <v/>
      </c>
      <c r="AL420" s="5" t="str">
        <f t="shared" si="156"/>
        <v/>
      </c>
      <c r="AM420" s="5" t="str">
        <f t="shared" si="152"/>
        <v/>
      </c>
      <c r="AN420" s="5" t="str">
        <f t="shared" si="153"/>
        <v/>
      </c>
      <c r="AO420" s="57"/>
      <c r="AP420" s="59" t="str">
        <f t="shared" si="154"/>
        <v/>
      </c>
      <c r="AQ420" s="27" t="str">
        <f t="shared" si="157"/>
        <v/>
      </c>
      <c r="AR420" s="5" t="str">
        <f t="shared" si="157"/>
        <v/>
      </c>
      <c r="AS420" s="5" t="str">
        <f t="shared" si="157"/>
        <v/>
      </c>
      <c r="AT420" s="5" t="str">
        <f t="shared" si="157"/>
        <v/>
      </c>
      <c r="AU420" s="5" t="str">
        <f t="shared" si="157"/>
        <v/>
      </c>
      <c r="AV420" s="5" t="str">
        <f t="shared" si="157"/>
        <v/>
      </c>
      <c r="AW420" s="5" t="str">
        <f t="shared" si="157"/>
        <v/>
      </c>
      <c r="AX420" s="5" t="str">
        <f t="shared" si="157"/>
        <v/>
      </c>
      <c r="AY420" s="5" t="str">
        <f t="shared" si="157"/>
        <v/>
      </c>
      <c r="AZ420" s="5" t="str">
        <f t="shared" si="157"/>
        <v/>
      </c>
      <c r="BA420" s="5" t="str">
        <f t="shared" si="157"/>
        <v/>
      </c>
      <c r="BB420" s="5" t="str">
        <f t="shared" si="157"/>
        <v/>
      </c>
      <c r="BC420" s="19"/>
      <c r="BD420" s="5" t="str">
        <f>IF(AQ420="","",RANK(AQ420,AQ$3:AQ$1048576,1)+COUNTIF(AQ$3:AQ420,AQ420)-1)</f>
        <v/>
      </c>
      <c r="BE420" s="5" t="str">
        <f>IF(AR420="","",RANK(AR420,AR$3:AR$1048576,1)+COUNTIF(AR$3:AR420,AR420)-1)</f>
        <v/>
      </c>
      <c r="BF420" s="5" t="str">
        <f>IF(AS420="","",RANK(AS420,AS$3:AS$1048576,1)+COUNTIF(AS$3:AS420,AS420)-1)</f>
        <v/>
      </c>
      <c r="BG420" s="5" t="str">
        <f>IF(AT420="","",RANK(AT420,AT$3:AT$1048576,1)+COUNTIF(AT$3:AT420,AT420)-1)</f>
        <v/>
      </c>
      <c r="BH420" s="5" t="str">
        <f>IF(AU420="","",RANK(AU420,AU$3:AU$1048576,1)+COUNTIF(AU$3:AU420,AU420)-1)</f>
        <v/>
      </c>
      <c r="BI420" s="5" t="str">
        <f>IF(AV420="","",RANK(AV420,AV$3:AV$1048576,1)+COUNTIF(AV$3:AV420,AV420)-1)</f>
        <v/>
      </c>
      <c r="BJ420" s="5" t="str">
        <f>IF(AW420="","",RANK(AW420,AW$3:AW$1048576,1)+COUNTIF(AW$3:AW420,AW420)-1)</f>
        <v/>
      </c>
      <c r="BK420" s="5" t="str">
        <f>IF(AX420="","",RANK(AX420,AX$3:AX$1048576,1)+COUNTIF(AX$3:AX420,AX420)-1)</f>
        <v/>
      </c>
      <c r="BL420" s="5" t="str">
        <f>IF(AY420="","",RANK(AY420,AY$3:AY$1048576,1)+COUNTIF(AY$3:AY420,AY420)-1)</f>
        <v/>
      </c>
      <c r="BM420" s="5" t="str">
        <f>IF(AZ420="","",RANK(AZ420,AZ$3:AZ$1048576,1)+COUNTIF(AZ$3:AZ420,AZ420)-1)</f>
        <v/>
      </c>
      <c r="BN420" s="5" t="str">
        <f>IF(BA420="","",RANK(BA420,BA$3:BA$1048576,1)+COUNTIF(BA$3:BA420,BA420)-1)</f>
        <v/>
      </c>
      <c r="BO420" s="5" t="str">
        <f>IF(BB420="","",RANK(BB420,BB$3:BB$1048576,1)+COUNTIF(BB$3:BB420,BB420)-1)</f>
        <v/>
      </c>
    </row>
    <row r="421" spans="2:67" ht="35.1" customHeight="1" x14ac:dyDescent="0.2">
      <c r="B421" s="116"/>
      <c r="D421" s="102"/>
      <c r="F421" s="73"/>
      <c r="G421" s="103"/>
      <c r="H421" s="104"/>
      <c r="I421" s="105"/>
      <c r="J421" s="106"/>
      <c r="K421" s="107"/>
      <c r="L421" s="62"/>
      <c r="M421" s="111" t="str">
        <f t="shared" si="140"/>
        <v/>
      </c>
      <c r="N421" s="112" t="str">
        <f t="shared" si="141"/>
        <v/>
      </c>
      <c r="T421" s="89" t="str">
        <f t="shared" si="142"/>
        <v/>
      </c>
      <c r="U421" s="90" t="str">
        <f t="shared" si="143"/>
        <v/>
      </c>
      <c r="V421" s="5" t="str">
        <f>IF(C421="","",COUNT(C$3:C421))</f>
        <v/>
      </c>
      <c r="W421" s="5" t="str">
        <f>IF(D421="","",COUNT(D$3:D421))</f>
        <v/>
      </c>
      <c r="X421" s="5" t="str">
        <f>IF(E421="","",COUNT(E$3:E421))</f>
        <v/>
      </c>
      <c r="Y421" s="5" t="str">
        <f>IF(C421="",IF($AK421="","",INDEX(Y$3:Y420,MATCH(MAX(V$3:V420),V$3:V420,0),0)),C421)</f>
        <v/>
      </c>
      <c r="Z421" s="5" t="str">
        <f>IF(D421="",IF($AK421="","",INDEX(Z$3:Z420,MATCH(MAX(W$3:W420),W$3:W420,0),0)),D421)</f>
        <v/>
      </c>
      <c r="AA421" s="5" t="str">
        <f>IF(E421="",IF($AK421="","",INDEX(AA$3:AA420,MATCH(MAX(X$3:X420),X$3:X420,0),0)),E421)</f>
        <v/>
      </c>
      <c r="AB421" s="5" t="str">
        <f t="shared" si="144"/>
        <v/>
      </c>
      <c r="AC421" s="5" t="str">
        <f t="shared" si="145"/>
        <v/>
      </c>
      <c r="AD421" s="11" t="str">
        <f t="shared" si="146"/>
        <v/>
      </c>
      <c r="AE421" s="7" t="str">
        <f t="shared" si="147"/>
        <v/>
      </c>
      <c r="AF421" s="7" t="str">
        <f t="shared" si="148"/>
        <v/>
      </c>
      <c r="AG421" s="12" t="str">
        <f t="shared" si="149"/>
        <v/>
      </c>
      <c r="AH421" s="7" t="str">
        <f t="shared" si="150"/>
        <v/>
      </c>
      <c r="AI421" s="5" t="str">
        <f t="shared" si="151"/>
        <v/>
      </c>
      <c r="AJ421" s="5" t="str">
        <f>IF(H421="","",COUNTA(H$3:H421))</f>
        <v/>
      </c>
      <c r="AK421" s="5" t="str">
        <f>IF(H421="",IF(AI421="","",INDEX(AK$3:AK420,MATCH(MAX(AJ$3:AJ420),AJ$3:AJ420,0),0)),H421)</f>
        <v/>
      </c>
      <c r="AL421" s="5" t="str">
        <f t="shared" si="156"/>
        <v/>
      </c>
      <c r="AM421" s="5" t="str">
        <f t="shared" si="152"/>
        <v/>
      </c>
      <c r="AN421" s="5" t="str">
        <f t="shared" si="153"/>
        <v/>
      </c>
      <c r="AO421" s="57"/>
      <c r="AP421" s="59" t="str">
        <f t="shared" si="154"/>
        <v/>
      </c>
      <c r="AQ421" s="27" t="str">
        <f t="shared" si="157"/>
        <v/>
      </c>
      <c r="AR421" s="5" t="str">
        <f t="shared" si="157"/>
        <v/>
      </c>
      <c r="AS421" s="5" t="str">
        <f t="shared" si="157"/>
        <v/>
      </c>
      <c r="AT421" s="5" t="str">
        <f t="shared" si="157"/>
        <v/>
      </c>
      <c r="AU421" s="5" t="str">
        <f t="shared" si="157"/>
        <v/>
      </c>
      <c r="AV421" s="5" t="str">
        <f t="shared" si="157"/>
        <v/>
      </c>
      <c r="AW421" s="5" t="str">
        <f t="shared" si="157"/>
        <v/>
      </c>
      <c r="AX421" s="5" t="str">
        <f t="shared" si="157"/>
        <v/>
      </c>
      <c r="AY421" s="5" t="str">
        <f t="shared" si="157"/>
        <v/>
      </c>
      <c r="AZ421" s="5" t="str">
        <f t="shared" si="157"/>
        <v/>
      </c>
      <c r="BA421" s="5" t="str">
        <f t="shared" si="157"/>
        <v/>
      </c>
      <c r="BB421" s="5" t="str">
        <f t="shared" si="157"/>
        <v/>
      </c>
      <c r="BC421" s="19"/>
      <c r="BD421" s="5" t="str">
        <f>IF(AQ421="","",RANK(AQ421,AQ$3:AQ$1048576,1)+COUNTIF(AQ$3:AQ421,AQ421)-1)</f>
        <v/>
      </c>
      <c r="BE421" s="5" t="str">
        <f>IF(AR421="","",RANK(AR421,AR$3:AR$1048576,1)+COUNTIF(AR$3:AR421,AR421)-1)</f>
        <v/>
      </c>
      <c r="BF421" s="5" t="str">
        <f>IF(AS421="","",RANK(AS421,AS$3:AS$1048576,1)+COUNTIF(AS$3:AS421,AS421)-1)</f>
        <v/>
      </c>
      <c r="BG421" s="5" t="str">
        <f>IF(AT421="","",RANK(AT421,AT$3:AT$1048576,1)+COUNTIF(AT$3:AT421,AT421)-1)</f>
        <v/>
      </c>
      <c r="BH421" s="5" t="str">
        <f>IF(AU421="","",RANK(AU421,AU$3:AU$1048576,1)+COUNTIF(AU$3:AU421,AU421)-1)</f>
        <v/>
      </c>
      <c r="BI421" s="5" t="str">
        <f>IF(AV421="","",RANK(AV421,AV$3:AV$1048576,1)+COUNTIF(AV$3:AV421,AV421)-1)</f>
        <v/>
      </c>
      <c r="BJ421" s="5" t="str">
        <f>IF(AW421="","",RANK(AW421,AW$3:AW$1048576,1)+COUNTIF(AW$3:AW421,AW421)-1)</f>
        <v/>
      </c>
      <c r="BK421" s="5" t="str">
        <f>IF(AX421="","",RANK(AX421,AX$3:AX$1048576,1)+COUNTIF(AX$3:AX421,AX421)-1)</f>
        <v/>
      </c>
      <c r="BL421" s="5" t="str">
        <f>IF(AY421="","",RANK(AY421,AY$3:AY$1048576,1)+COUNTIF(AY$3:AY421,AY421)-1)</f>
        <v/>
      </c>
      <c r="BM421" s="5" t="str">
        <f>IF(AZ421="","",RANK(AZ421,AZ$3:AZ$1048576,1)+COUNTIF(AZ$3:AZ421,AZ421)-1)</f>
        <v/>
      </c>
      <c r="BN421" s="5" t="str">
        <f>IF(BA421="","",RANK(BA421,BA$3:BA$1048576,1)+COUNTIF(BA$3:BA421,BA421)-1)</f>
        <v/>
      </c>
      <c r="BO421" s="5" t="str">
        <f>IF(BB421="","",RANK(BB421,BB$3:BB$1048576,1)+COUNTIF(BB$3:BB421,BB421)-1)</f>
        <v/>
      </c>
    </row>
    <row r="422" spans="2:67" ht="35.1" customHeight="1" x14ac:dyDescent="0.2">
      <c r="B422" s="116"/>
      <c r="D422" s="102"/>
      <c r="F422" s="73"/>
      <c r="G422" s="103"/>
      <c r="H422" s="104"/>
      <c r="I422" s="105"/>
      <c r="J422" s="106"/>
      <c r="K422" s="107"/>
      <c r="L422" s="62"/>
      <c r="M422" s="111" t="str">
        <f t="shared" si="140"/>
        <v/>
      </c>
      <c r="N422" s="112" t="str">
        <f t="shared" si="141"/>
        <v/>
      </c>
      <c r="T422" s="89" t="str">
        <f t="shared" si="142"/>
        <v/>
      </c>
      <c r="U422" s="90" t="str">
        <f t="shared" si="143"/>
        <v/>
      </c>
      <c r="V422" s="5" t="str">
        <f>IF(C422="","",COUNT(C$3:C422))</f>
        <v/>
      </c>
      <c r="W422" s="5" t="str">
        <f>IF(D422="","",COUNT(D$3:D422))</f>
        <v/>
      </c>
      <c r="X422" s="5" t="str">
        <f>IF(E422="","",COUNT(E$3:E422))</f>
        <v/>
      </c>
      <c r="Y422" s="5" t="str">
        <f>IF(C422="",IF($AK422="","",INDEX(Y$3:Y421,MATCH(MAX(V$3:V421),V$3:V421,0),0)),C422)</f>
        <v/>
      </c>
      <c r="Z422" s="5" t="str">
        <f>IF(D422="",IF($AK422="","",INDEX(Z$3:Z421,MATCH(MAX(W$3:W421),W$3:W421,0),0)),D422)</f>
        <v/>
      </c>
      <c r="AA422" s="5" t="str">
        <f>IF(E422="",IF($AK422="","",INDEX(AA$3:AA421,MATCH(MAX(X$3:X421),X$3:X421,0),0)),E422)</f>
        <v/>
      </c>
      <c r="AB422" s="5" t="str">
        <f t="shared" si="144"/>
        <v/>
      </c>
      <c r="AC422" s="5" t="str">
        <f t="shared" si="145"/>
        <v/>
      </c>
      <c r="AD422" s="11" t="str">
        <f t="shared" si="146"/>
        <v/>
      </c>
      <c r="AE422" s="7" t="str">
        <f t="shared" si="147"/>
        <v/>
      </c>
      <c r="AF422" s="7" t="str">
        <f t="shared" si="148"/>
        <v/>
      </c>
      <c r="AG422" s="12" t="str">
        <f t="shared" si="149"/>
        <v/>
      </c>
      <c r="AH422" s="7" t="str">
        <f t="shared" si="150"/>
        <v/>
      </c>
      <c r="AI422" s="5" t="str">
        <f t="shared" si="151"/>
        <v/>
      </c>
      <c r="AJ422" s="5" t="str">
        <f>IF(H422="","",COUNTA(H$3:H422))</f>
        <v/>
      </c>
      <c r="AK422" s="5" t="str">
        <f>IF(H422="",IF(AI422="","",INDEX(AK$3:AK421,MATCH(MAX(AJ$3:AJ421),AJ$3:AJ421,0),0)),H422)</f>
        <v/>
      </c>
      <c r="AL422" s="5" t="str">
        <f t="shared" si="156"/>
        <v/>
      </c>
      <c r="AM422" s="5" t="str">
        <f t="shared" si="152"/>
        <v/>
      </c>
      <c r="AN422" s="5" t="str">
        <f t="shared" si="153"/>
        <v/>
      </c>
      <c r="AO422" s="57"/>
      <c r="AP422" s="59" t="str">
        <f t="shared" si="154"/>
        <v/>
      </c>
      <c r="AQ422" s="27" t="str">
        <f t="shared" si="157"/>
        <v/>
      </c>
      <c r="AR422" s="5" t="str">
        <f t="shared" si="157"/>
        <v/>
      </c>
      <c r="AS422" s="5" t="str">
        <f t="shared" si="157"/>
        <v/>
      </c>
      <c r="AT422" s="5" t="str">
        <f t="shared" si="157"/>
        <v/>
      </c>
      <c r="AU422" s="5" t="str">
        <f t="shared" si="157"/>
        <v/>
      </c>
      <c r="AV422" s="5" t="str">
        <f t="shared" si="157"/>
        <v/>
      </c>
      <c r="AW422" s="5" t="str">
        <f t="shared" si="157"/>
        <v/>
      </c>
      <c r="AX422" s="5" t="str">
        <f t="shared" si="157"/>
        <v/>
      </c>
      <c r="AY422" s="5" t="str">
        <f t="shared" si="157"/>
        <v/>
      </c>
      <c r="AZ422" s="5" t="str">
        <f t="shared" si="157"/>
        <v/>
      </c>
      <c r="BA422" s="5" t="str">
        <f t="shared" si="157"/>
        <v/>
      </c>
      <c r="BB422" s="5" t="str">
        <f t="shared" si="157"/>
        <v/>
      </c>
      <c r="BC422" s="19"/>
      <c r="BD422" s="5" t="str">
        <f>IF(AQ422="","",RANK(AQ422,AQ$3:AQ$1048576,1)+COUNTIF(AQ$3:AQ422,AQ422)-1)</f>
        <v/>
      </c>
      <c r="BE422" s="5" t="str">
        <f>IF(AR422="","",RANK(AR422,AR$3:AR$1048576,1)+COUNTIF(AR$3:AR422,AR422)-1)</f>
        <v/>
      </c>
      <c r="BF422" s="5" t="str">
        <f>IF(AS422="","",RANK(AS422,AS$3:AS$1048576,1)+COUNTIF(AS$3:AS422,AS422)-1)</f>
        <v/>
      </c>
      <c r="BG422" s="5" t="str">
        <f>IF(AT422="","",RANK(AT422,AT$3:AT$1048576,1)+COUNTIF(AT$3:AT422,AT422)-1)</f>
        <v/>
      </c>
      <c r="BH422" s="5" t="str">
        <f>IF(AU422="","",RANK(AU422,AU$3:AU$1048576,1)+COUNTIF(AU$3:AU422,AU422)-1)</f>
        <v/>
      </c>
      <c r="BI422" s="5" t="str">
        <f>IF(AV422="","",RANK(AV422,AV$3:AV$1048576,1)+COUNTIF(AV$3:AV422,AV422)-1)</f>
        <v/>
      </c>
      <c r="BJ422" s="5" t="str">
        <f>IF(AW422="","",RANK(AW422,AW$3:AW$1048576,1)+COUNTIF(AW$3:AW422,AW422)-1)</f>
        <v/>
      </c>
      <c r="BK422" s="5" t="str">
        <f>IF(AX422="","",RANK(AX422,AX$3:AX$1048576,1)+COUNTIF(AX$3:AX422,AX422)-1)</f>
        <v/>
      </c>
      <c r="BL422" s="5" t="str">
        <f>IF(AY422="","",RANK(AY422,AY$3:AY$1048576,1)+COUNTIF(AY$3:AY422,AY422)-1)</f>
        <v/>
      </c>
      <c r="BM422" s="5" t="str">
        <f>IF(AZ422="","",RANK(AZ422,AZ$3:AZ$1048576,1)+COUNTIF(AZ$3:AZ422,AZ422)-1)</f>
        <v/>
      </c>
      <c r="BN422" s="5" t="str">
        <f>IF(BA422="","",RANK(BA422,BA$3:BA$1048576,1)+COUNTIF(BA$3:BA422,BA422)-1)</f>
        <v/>
      </c>
      <c r="BO422" s="5" t="str">
        <f>IF(BB422="","",RANK(BB422,BB$3:BB$1048576,1)+COUNTIF(BB$3:BB422,BB422)-1)</f>
        <v/>
      </c>
    </row>
    <row r="423" spans="2:67" ht="35.1" customHeight="1" x14ac:dyDescent="0.2">
      <c r="B423" s="116"/>
      <c r="D423" s="102"/>
      <c r="F423" s="73"/>
      <c r="G423" s="103"/>
      <c r="H423" s="104"/>
      <c r="I423" s="105"/>
      <c r="J423" s="106"/>
      <c r="K423" s="107"/>
      <c r="L423" s="62"/>
      <c r="M423" s="111" t="str">
        <f t="shared" si="140"/>
        <v/>
      </c>
      <c r="N423" s="112" t="str">
        <f t="shared" si="141"/>
        <v/>
      </c>
      <c r="T423" s="89" t="str">
        <f t="shared" si="142"/>
        <v/>
      </c>
      <c r="U423" s="90" t="str">
        <f t="shared" si="143"/>
        <v/>
      </c>
      <c r="V423" s="5" t="str">
        <f>IF(C423="","",COUNT(C$3:C423))</f>
        <v/>
      </c>
      <c r="W423" s="5" t="str">
        <f>IF(D423="","",COUNT(D$3:D423))</f>
        <v/>
      </c>
      <c r="X423" s="5" t="str">
        <f>IF(E423="","",COUNT(E$3:E423))</f>
        <v/>
      </c>
      <c r="Y423" s="5" t="str">
        <f>IF(C423="",IF($AK423="","",INDEX(Y$3:Y422,MATCH(MAX(V$3:V422),V$3:V422,0),0)),C423)</f>
        <v/>
      </c>
      <c r="Z423" s="5" t="str">
        <f>IF(D423="",IF($AK423="","",INDEX(Z$3:Z422,MATCH(MAX(W$3:W422),W$3:W422,0),0)),D423)</f>
        <v/>
      </c>
      <c r="AA423" s="5" t="str">
        <f>IF(E423="",IF($AK423="","",INDEX(AA$3:AA422,MATCH(MAX(X$3:X422),X$3:X422,0),0)),E423)</f>
        <v/>
      </c>
      <c r="AB423" s="5" t="str">
        <f t="shared" si="144"/>
        <v/>
      </c>
      <c r="AC423" s="5" t="str">
        <f t="shared" si="145"/>
        <v/>
      </c>
      <c r="AD423" s="11" t="str">
        <f t="shared" si="146"/>
        <v/>
      </c>
      <c r="AE423" s="7" t="str">
        <f t="shared" si="147"/>
        <v/>
      </c>
      <c r="AF423" s="7" t="str">
        <f t="shared" si="148"/>
        <v/>
      </c>
      <c r="AG423" s="12" t="str">
        <f t="shared" si="149"/>
        <v/>
      </c>
      <c r="AH423" s="7" t="str">
        <f t="shared" si="150"/>
        <v/>
      </c>
      <c r="AI423" s="5" t="str">
        <f t="shared" si="151"/>
        <v/>
      </c>
      <c r="AJ423" s="5" t="str">
        <f>IF(H423="","",COUNTA(H$3:H423))</f>
        <v/>
      </c>
      <c r="AK423" s="5" t="str">
        <f>IF(H423="",IF(AI423="","",INDEX(AK$3:AK422,MATCH(MAX(AJ$3:AJ422),AJ$3:AJ422,0),0)),H423)</f>
        <v/>
      </c>
      <c r="AL423" s="5" t="str">
        <f t="shared" si="156"/>
        <v/>
      </c>
      <c r="AM423" s="5" t="str">
        <f t="shared" si="152"/>
        <v/>
      </c>
      <c r="AN423" s="5" t="str">
        <f t="shared" si="153"/>
        <v/>
      </c>
      <c r="AO423" s="57"/>
      <c r="AP423" s="59" t="str">
        <f t="shared" si="154"/>
        <v/>
      </c>
      <c r="AQ423" s="27" t="str">
        <f t="shared" si="157"/>
        <v/>
      </c>
      <c r="AR423" s="5" t="str">
        <f t="shared" si="157"/>
        <v/>
      </c>
      <c r="AS423" s="5" t="str">
        <f t="shared" si="157"/>
        <v/>
      </c>
      <c r="AT423" s="5" t="str">
        <f t="shared" si="157"/>
        <v/>
      </c>
      <c r="AU423" s="5" t="str">
        <f t="shared" si="157"/>
        <v/>
      </c>
      <c r="AV423" s="5" t="str">
        <f t="shared" si="157"/>
        <v/>
      </c>
      <c r="AW423" s="5" t="str">
        <f t="shared" si="157"/>
        <v/>
      </c>
      <c r="AX423" s="5" t="str">
        <f t="shared" si="157"/>
        <v/>
      </c>
      <c r="AY423" s="5" t="str">
        <f t="shared" si="157"/>
        <v/>
      </c>
      <c r="AZ423" s="5" t="str">
        <f t="shared" si="157"/>
        <v/>
      </c>
      <c r="BA423" s="5" t="str">
        <f t="shared" si="157"/>
        <v/>
      </c>
      <c r="BB423" s="5" t="str">
        <f t="shared" si="157"/>
        <v/>
      </c>
      <c r="BC423" s="19"/>
      <c r="BD423" s="5" t="str">
        <f>IF(AQ423="","",RANK(AQ423,AQ$3:AQ$1048576,1)+COUNTIF(AQ$3:AQ423,AQ423)-1)</f>
        <v/>
      </c>
      <c r="BE423" s="5" t="str">
        <f>IF(AR423="","",RANK(AR423,AR$3:AR$1048576,1)+COUNTIF(AR$3:AR423,AR423)-1)</f>
        <v/>
      </c>
      <c r="BF423" s="5" t="str">
        <f>IF(AS423="","",RANK(AS423,AS$3:AS$1048576,1)+COUNTIF(AS$3:AS423,AS423)-1)</f>
        <v/>
      </c>
      <c r="BG423" s="5" t="str">
        <f>IF(AT423="","",RANK(AT423,AT$3:AT$1048576,1)+COUNTIF(AT$3:AT423,AT423)-1)</f>
        <v/>
      </c>
      <c r="BH423" s="5" t="str">
        <f>IF(AU423="","",RANK(AU423,AU$3:AU$1048576,1)+COUNTIF(AU$3:AU423,AU423)-1)</f>
        <v/>
      </c>
      <c r="BI423" s="5" t="str">
        <f>IF(AV423="","",RANK(AV423,AV$3:AV$1048576,1)+COUNTIF(AV$3:AV423,AV423)-1)</f>
        <v/>
      </c>
      <c r="BJ423" s="5" t="str">
        <f>IF(AW423="","",RANK(AW423,AW$3:AW$1048576,1)+COUNTIF(AW$3:AW423,AW423)-1)</f>
        <v/>
      </c>
      <c r="BK423" s="5" t="str">
        <f>IF(AX423="","",RANK(AX423,AX$3:AX$1048576,1)+COUNTIF(AX$3:AX423,AX423)-1)</f>
        <v/>
      </c>
      <c r="BL423" s="5" t="str">
        <f>IF(AY423="","",RANK(AY423,AY$3:AY$1048576,1)+COUNTIF(AY$3:AY423,AY423)-1)</f>
        <v/>
      </c>
      <c r="BM423" s="5" t="str">
        <f>IF(AZ423="","",RANK(AZ423,AZ$3:AZ$1048576,1)+COUNTIF(AZ$3:AZ423,AZ423)-1)</f>
        <v/>
      </c>
      <c r="BN423" s="5" t="str">
        <f>IF(BA423="","",RANK(BA423,BA$3:BA$1048576,1)+COUNTIF(BA$3:BA423,BA423)-1)</f>
        <v/>
      </c>
      <c r="BO423" s="5" t="str">
        <f>IF(BB423="","",RANK(BB423,BB$3:BB$1048576,1)+COUNTIF(BB$3:BB423,BB423)-1)</f>
        <v/>
      </c>
    </row>
    <row r="424" spans="2:67" ht="35.1" customHeight="1" x14ac:dyDescent="0.2">
      <c r="B424" s="116"/>
      <c r="D424" s="102"/>
      <c r="F424" s="73"/>
      <c r="G424" s="103"/>
      <c r="H424" s="104"/>
      <c r="I424" s="105"/>
      <c r="J424" s="106"/>
      <c r="K424" s="107"/>
      <c r="L424" s="62"/>
      <c r="M424" s="111" t="str">
        <f t="shared" si="140"/>
        <v/>
      </c>
      <c r="N424" s="112" t="str">
        <f t="shared" si="141"/>
        <v/>
      </c>
      <c r="T424" s="89" t="str">
        <f t="shared" si="142"/>
        <v/>
      </c>
      <c r="U424" s="90" t="str">
        <f t="shared" si="143"/>
        <v/>
      </c>
      <c r="V424" s="5" t="str">
        <f>IF(C424="","",COUNT(C$3:C424))</f>
        <v/>
      </c>
      <c r="W424" s="5" t="str">
        <f>IF(D424="","",COUNT(D$3:D424))</f>
        <v/>
      </c>
      <c r="X424" s="5" t="str">
        <f>IF(E424="","",COUNT(E$3:E424))</f>
        <v/>
      </c>
      <c r="Y424" s="5" t="str">
        <f>IF(C424="",IF($AK424="","",INDEX(Y$3:Y423,MATCH(MAX(V$3:V423),V$3:V423,0),0)),C424)</f>
        <v/>
      </c>
      <c r="Z424" s="5" t="str">
        <f>IF(D424="",IF($AK424="","",INDEX(Z$3:Z423,MATCH(MAX(W$3:W423),W$3:W423,0),0)),D424)</f>
        <v/>
      </c>
      <c r="AA424" s="5" t="str">
        <f>IF(E424="",IF($AK424="","",INDEX(AA$3:AA423,MATCH(MAX(X$3:X423),X$3:X423,0),0)),E424)</f>
        <v/>
      </c>
      <c r="AB424" s="5" t="str">
        <f t="shared" si="144"/>
        <v/>
      </c>
      <c r="AC424" s="5" t="str">
        <f t="shared" si="145"/>
        <v/>
      </c>
      <c r="AD424" s="11" t="str">
        <f t="shared" si="146"/>
        <v/>
      </c>
      <c r="AE424" s="7" t="str">
        <f t="shared" si="147"/>
        <v/>
      </c>
      <c r="AF424" s="7" t="str">
        <f t="shared" si="148"/>
        <v/>
      </c>
      <c r="AG424" s="12" t="str">
        <f t="shared" si="149"/>
        <v/>
      </c>
      <c r="AH424" s="7" t="str">
        <f t="shared" si="150"/>
        <v/>
      </c>
      <c r="AI424" s="5" t="str">
        <f t="shared" si="151"/>
        <v/>
      </c>
      <c r="AJ424" s="5" t="str">
        <f>IF(H424="","",COUNTA(H$3:H424))</f>
        <v/>
      </c>
      <c r="AK424" s="5" t="str">
        <f>IF(H424="",IF(AI424="","",INDEX(AK$3:AK423,MATCH(MAX(AJ$3:AJ423),AJ$3:AJ423,0),0)),H424)</f>
        <v/>
      </c>
      <c r="AL424" s="5" t="str">
        <f t="shared" si="156"/>
        <v/>
      </c>
      <c r="AM424" s="5" t="str">
        <f t="shared" si="152"/>
        <v/>
      </c>
      <c r="AN424" s="5" t="str">
        <f t="shared" si="153"/>
        <v/>
      </c>
      <c r="AO424" s="57"/>
      <c r="AP424" s="59" t="str">
        <f t="shared" si="154"/>
        <v/>
      </c>
      <c r="AQ424" s="27" t="str">
        <f t="shared" si="157"/>
        <v/>
      </c>
      <c r="AR424" s="5" t="str">
        <f t="shared" si="157"/>
        <v/>
      </c>
      <c r="AS424" s="5" t="str">
        <f t="shared" si="157"/>
        <v/>
      </c>
      <c r="AT424" s="5" t="str">
        <f t="shared" si="157"/>
        <v/>
      </c>
      <c r="AU424" s="5" t="str">
        <f t="shared" si="157"/>
        <v/>
      </c>
      <c r="AV424" s="5" t="str">
        <f t="shared" si="157"/>
        <v/>
      </c>
      <c r="AW424" s="5" t="str">
        <f t="shared" si="157"/>
        <v/>
      </c>
      <c r="AX424" s="5" t="str">
        <f t="shared" si="157"/>
        <v/>
      </c>
      <c r="AY424" s="5" t="str">
        <f t="shared" si="157"/>
        <v/>
      </c>
      <c r="AZ424" s="5" t="str">
        <f t="shared" si="157"/>
        <v/>
      </c>
      <c r="BA424" s="5" t="str">
        <f t="shared" si="157"/>
        <v/>
      </c>
      <c r="BB424" s="5" t="str">
        <f t="shared" si="157"/>
        <v/>
      </c>
      <c r="BC424" s="19"/>
      <c r="BD424" s="5" t="str">
        <f>IF(AQ424="","",RANK(AQ424,AQ$3:AQ$1048576,1)+COUNTIF(AQ$3:AQ424,AQ424)-1)</f>
        <v/>
      </c>
      <c r="BE424" s="5" t="str">
        <f>IF(AR424="","",RANK(AR424,AR$3:AR$1048576,1)+COUNTIF(AR$3:AR424,AR424)-1)</f>
        <v/>
      </c>
      <c r="BF424" s="5" t="str">
        <f>IF(AS424="","",RANK(AS424,AS$3:AS$1048576,1)+COUNTIF(AS$3:AS424,AS424)-1)</f>
        <v/>
      </c>
      <c r="BG424" s="5" t="str">
        <f>IF(AT424="","",RANK(AT424,AT$3:AT$1048576,1)+COUNTIF(AT$3:AT424,AT424)-1)</f>
        <v/>
      </c>
      <c r="BH424" s="5" t="str">
        <f>IF(AU424="","",RANK(AU424,AU$3:AU$1048576,1)+COUNTIF(AU$3:AU424,AU424)-1)</f>
        <v/>
      </c>
      <c r="BI424" s="5" t="str">
        <f>IF(AV424="","",RANK(AV424,AV$3:AV$1048576,1)+COUNTIF(AV$3:AV424,AV424)-1)</f>
        <v/>
      </c>
      <c r="BJ424" s="5" t="str">
        <f>IF(AW424="","",RANK(AW424,AW$3:AW$1048576,1)+COUNTIF(AW$3:AW424,AW424)-1)</f>
        <v/>
      </c>
      <c r="BK424" s="5" t="str">
        <f>IF(AX424="","",RANK(AX424,AX$3:AX$1048576,1)+COUNTIF(AX$3:AX424,AX424)-1)</f>
        <v/>
      </c>
      <c r="BL424" s="5" t="str">
        <f>IF(AY424="","",RANK(AY424,AY$3:AY$1048576,1)+COUNTIF(AY$3:AY424,AY424)-1)</f>
        <v/>
      </c>
      <c r="BM424" s="5" t="str">
        <f>IF(AZ424="","",RANK(AZ424,AZ$3:AZ$1048576,1)+COUNTIF(AZ$3:AZ424,AZ424)-1)</f>
        <v/>
      </c>
      <c r="BN424" s="5" t="str">
        <f>IF(BA424="","",RANK(BA424,BA$3:BA$1048576,1)+COUNTIF(BA$3:BA424,BA424)-1)</f>
        <v/>
      </c>
      <c r="BO424" s="5" t="str">
        <f>IF(BB424="","",RANK(BB424,BB$3:BB$1048576,1)+COUNTIF(BB$3:BB424,BB424)-1)</f>
        <v/>
      </c>
    </row>
    <row r="425" spans="2:67" ht="35.1" customHeight="1" x14ac:dyDescent="0.2">
      <c r="B425" s="116"/>
      <c r="D425" s="102"/>
      <c r="F425" s="73"/>
      <c r="G425" s="103"/>
      <c r="H425" s="104"/>
      <c r="I425" s="105"/>
      <c r="J425" s="106"/>
      <c r="K425" s="107"/>
      <c r="L425" s="62"/>
      <c r="M425" s="111" t="str">
        <f t="shared" si="140"/>
        <v/>
      </c>
      <c r="N425" s="112" t="str">
        <f t="shared" si="141"/>
        <v/>
      </c>
      <c r="T425" s="89" t="str">
        <f t="shared" si="142"/>
        <v/>
      </c>
      <c r="U425" s="90" t="str">
        <f t="shared" si="143"/>
        <v/>
      </c>
      <c r="V425" s="5" t="str">
        <f>IF(C425="","",COUNT(C$3:C425))</f>
        <v/>
      </c>
      <c r="W425" s="5" t="str">
        <f>IF(D425="","",COUNT(D$3:D425))</f>
        <v/>
      </c>
      <c r="X425" s="5" t="str">
        <f>IF(E425="","",COUNT(E$3:E425))</f>
        <v/>
      </c>
      <c r="Y425" s="5" t="str">
        <f>IF(C425="",IF($AK425="","",INDEX(Y$3:Y424,MATCH(MAX(V$3:V424),V$3:V424,0),0)),C425)</f>
        <v/>
      </c>
      <c r="Z425" s="5" t="str">
        <f>IF(D425="",IF($AK425="","",INDEX(Z$3:Z424,MATCH(MAX(W$3:W424),W$3:W424,0),0)),D425)</f>
        <v/>
      </c>
      <c r="AA425" s="5" t="str">
        <f>IF(E425="",IF($AK425="","",INDEX(AA$3:AA424,MATCH(MAX(X$3:X424),X$3:X424,0),0)),E425)</f>
        <v/>
      </c>
      <c r="AB425" s="5" t="str">
        <f t="shared" si="144"/>
        <v/>
      </c>
      <c r="AC425" s="5" t="str">
        <f t="shared" si="145"/>
        <v/>
      </c>
      <c r="AD425" s="11" t="str">
        <f t="shared" si="146"/>
        <v/>
      </c>
      <c r="AE425" s="7" t="str">
        <f t="shared" si="147"/>
        <v/>
      </c>
      <c r="AF425" s="7" t="str">
        <f t="shared" si="148"/>
        <v/>
      </c>
      <c r="AG425" s="12" t="str">
        <f t="shared" si="149"/>
        <v/>
      </c>
      <c r="AH425" s="7" t="str">
        <f t="shared" si="150"/>
        <v/>
      </c>
      <c r="AI425" s="5" t="str">
        <f t="shared" si="151"/>
        <v/>
      </c>
      <c r="AJ425" s="5" t="str">
        <f>IF(H425="","",COUNTA(H$3:H425))</f>
        <v/>
      </c>
      <c r="AK425" s="5" t="str">
        <f>IF(H425="",IF(AI425="","",INDEX(AK$3:AK424,MATCH(MAX(AJ$3:AJ424),AJ$3:AJ424,0),0)),H425)</f>
        <v/>
      </c>
      <c r="AL425" s="5" t="str">
        <f t="shared" si="156"/>
        <v/>
      </c>
      <c r="AM425" s="5" t="str">
        <f t="shared" si="152"/>
        <v/>
      </c>
      <c r="AN425" s="5" t="str">
        <f t="shared" si="153"/>
        <v/>
      </c>
      <c r="AO425" s="57"/>
      <c r="AP425" s="59" t="str">
        <f t="shared" si="154"/>
        <v/>
      </c>
      <c r="AQ425" s="27" t="str">
        <f t="shared" si="157"/>
        <v/>
      </c>
      <c r="AR425" s="5" t="str">
        <f t="shared" si="157"/>
        <v/>
      </c>
      <c r="AS425" s="5" t="str">
        <f t="shared" si="157"/>
        <v/>
      </c>
      <c r="AT425" s="5" t="str">
        <f t="shared" si="157"/>
        <v/>
      </c>
      <c r="AU425" s="5" t="str">
        <f t="shared" si="157"/>
        <v/>
      </c>
      <c r="AV425" s="5" t="str">
        <f t="shared" si="157"/>
        <v/>
      </c>
      <c r="AW425" s="5" t="str">
        <f t="shared" si="157"/>
        <v/>
      </c>
      <c r="AX425" s="5" t="str">
        <f t="shared" si="157"/>
        <v/>
      </c>
      <c r="AY425" s="5" t="str">
        <f t="shared" si="157"/>
        <v/>
      </c>
      <c r="AZ425" s="5" t="str">
        <f t="shared" si="157"/>
        <v/>
      </c>
      <c r="BA425" s="5" t="str">
        <f t="shared" si="157"/>
        <v/>
      </c>
      <c r="BB425" s="5" t="str">
        <f t="shared" si="157"/>
        <v/>
      </c>
      <c r="BC425" s="19"/>
      <c r="BD425" s="5" t="str">
        <f>IF(AQ425="","",RANK(AQ425,AQ$3:AQ$1048576,1)+COUNTIF(AQ$3:AQ425,AQ425)-1)</f>
        <v/>
      </c>
      <c r="BE425" s="5" t="str">
        <f>IF(AR425="","",RANK(AR425,AR$3:AR$1048576,1)+COUNTIF(AR$3:AR425,AR425)-1)</f>
        <v/>
      </c>
      <c r="BF425" s="5" t="str">
        <f>IF(AS425="","",RANK(AS425,AS$3:AS$1048576,1)+COUNTIF(AS$3:AS425,AS425)-1)</f>
        <v/>
      </c>
      <c r="BG425" s="5" t="str">
        <f>IF(AT425="","",RANK(AT425,AT$3:AT$1048576,1)+COUNTIF(AT$3:AT425,AT425)-1)</f>
        <v/>
      </c>
      <c r="BH425" s="5" t="str">
        <f>IF(AU425="","",RANK(AU425,AU$3:AU$1048576,1)+COUNTIF(AU$3:AU425,AU425)-1)</f>
        <v/>
      </c>
      <c r="BI425" s="5" t="str">
        <f>IF(AV425="","",RANK(AV425,AV$3:AV$1048576,1)+COUNTIF(AV$3:AV425,AV425)-1)</f>
        <v/>
      </c>
      <c r="BJ425" s="5" t="str">
        <f>IF(AW425="","",RANK(AW425,AW$3:AW$1048576,1)+COUNTIF(AW$3:AW425,AW425)-1)</f>
        <v/>
      </c>
      <c r="BK425" s="5" t="str">
        <f>IF(AX425="","",RANK(AX425,AX$3:AX$1048576,1)+COUNTIF(AX$3:AX425,AX425)-1)</f>
        <v/>
      </c>
      <c r="BL425" s="5" t="str">
        <f>IF(AY425="","",RANK(AY425,AY$3:AY$1048576,1)+COUNTIF(AY$3:AY425,AY425)-1)</f>
        <v/>
      </c>
      <c r="BM425" s="5" t="str">
        <f>IF(AZ425="","",RANK(AZ425,AZ$3:AZ$1048576,1)+COUNTIF(AZ$3:AZ425,AZ425)-1)</f>
        <v/>
      </c>
      <c r="BN425" s="5" t="str">
        <f>IF(BA425="","",RANK(BA425,BA$3:BA$1048576,1)+COUNTIF(BA$3:BA425,BA425)-1)</f>
        <v/>
      </c>
      <c r="BO425" s="5" t="str">
        <f>IF(BB425="","",RANK(BB425,BB$3:BB$1048576,1)+COUNTIF(BB$3:BB425,BB425)-1)</f>
        <v/>
      </c>
    </row>
    <row r="426" spans="2:67" ht="35.1" customHeight="1" x14ac:dyDescent="0.2">
      <c r="B426" s="116"/>
      <c r="D426" s="102"/>
      <c r="F426" s="73"/>
      <c r="G426" s="103"/>
      <c r="H426" s="104"/>
      <c r="I426" s="105"/>
      <c r="J426" s="106"/>
      <c r="K426" s="107"/>
      <c r="L426" s="62"/>
      <c r="M426" s="111" t="str">
        <f t="shared" si="140"/>
        <v/>
      </c>
      <c r="N426" s="112" t="str">
        <f t="shared" si="141"/>
        <v/>
      </c>
      <c r="T426" s="89" t="str">
        <f t="shared" si="142"/>
        <v/>
      </c>
      <c r="U426" s="90" t="str">
        <f t="shared" si="143"/>
        <v/>
      </c>
      <c r="V426" s="5" t="str">
        <f>IF(C426="","",COUNT(C$3:C426))</f>
        <v/>
      </c>
      <c r="W426" s="5" t="str">
        <f>IF(D426="","",COUNT(D$3:D426))</f>
        <v/>
      </c>
      <c r="X426" s="5" t="str">
        <f>IF(E426="","",COUNT(E$3:E426))</f>
        <v/>
      </c>
      <c r="Y426" s="5" t="str">
        <f>IF(C426="",IF($AK426="","",INDEX(Y$3:Y425,MATCH(MAX(V$3:V425),V$3:V425,0),0)),C426)</f>
        <v/>
      </c>
      <c r="Z426" s="5" t="str">
        <f>IF(D426="",IF($AK426="","",INDEX(Z$3:Z425,MATCH(MAX(W$3:W425),W$3:W425,0),0)),D426)</f>
        <v/>
      </c>
      <c r="AA426" s="5" t="str">
        <f>IF(E426="",IF($AK426="","",INDEX(AA$3:AA425,MATCH(MAX(X$3:X425),X$3:X425,0),0)),E426)</f>
        <v/>
      </c>
      <c r="AB426" s="5" t="str">
        <f t="shared" si="144"/>
        <v/>
      </c>
      <c r="AC426" s="5" t="str">
        <f t="shared" si="145"/>
        <v/>
      </c>
      <c r="AD426" s="11" t="str">
        <f t="shared" si="146"/>
        <v/>
      </c>
      <c r="AE426" s="7" t="str">
        <f t="shared" si="147"/>
        <v/>
      </c>
      <c r="AF426" s="7" t="str">
        <f t="shared" si="148"/>
        <v/>
      </c>
      <c r="AG426" s="12" t="str">
        <f t="shared" si="149"/>
        <v/>
      </c>
      <c r="AH426" s="7" t="str">
        <f t="shared" si="150"/>
        <v/>
      </c>
      <c r="AI426" s="5" t="str">
        <f t="shared" si="151"/>
        <v/>
      </c>
      <c r="AJ426" s="5" t="str">
        <f>IF(H426="","",COUNTA(H$3:H426))</f>
        <v/>
      </c>
      <c r="AK426" s="5" t="str">
        <f>IF(H426="",IF(AI426="","",INDEX(AK$3:AK425,MATCH(MAX(AJ$3:AJ425),AJ$3:AJ425,0),0)),H426)</f>
        <v/>
      </c>
      <c r="AL426" s="5" t="str">
        <f t="shared" si="156"/>
        <v/>
      </c>
      <c r="AM426" s="5" t="str">
        <f t="shared" si="152"/>
        <v/>
      </c>
      <c r="AN426" s="5" t="str">
        <f t="shared" si="153"/>
        <v/>
      </c>
      <c r="AO426" s="57"/>
      <c r="AP426" s="59" t="str">
        <f t="shared" si="154"/>
        <v/>
      </c>
      <c r="AQ426" s="27" t="str">
        <f t="shared" si="157"/>
        <v/>
      </c>
      <c r="AR426" s="5" t="str">
        <f t="shared" si="157"/>
        <v/>
      </c>
      <c r="AS426" s="5" t="str">
        <f t="shared" si="157"/>
        <v/>
      </c>
      <c r="AT426" s="5" t="str">
        <f t="shared" si="157"/>
        <v/>
      </c>
      <c r="AU426" s="5" t="str">
        <f t="shared" si="157"/>
        <v/>
      </c>
      <c r="AV426" s="5" t="str">
        <f t="shared" si="157"/>
        <v/>
      </c>
      <c r="AW426" s="5" t="str">
        <f t="shared" ref="AQ426:BB447" si="158">IF(AND(AW$2=$AI426,$AP426&lt;&gt;""),$AP426,"")</f>
        <v/>
      </c>
      <c r="AX426" s="5" t="str">
        <f t="shared" si="158"/>
        <v/>
      </c>
      <c r="AY426" s="5" t="str">
        <f t="shared" si="158"/>
        <v/>
      </c>
      <c r="AZ426" s="5" t="str">
        <f t="shared" si="158"/>
        <v/>
      </c>
      <c r="BA426" s="5" t="str">
        <f t="shared" si="158"/>
        <v/>
      </c>
      <c r="BB426" s="5" t="str">
        <f t="shared" si="158"/>
        <v/>
      </c>
      <c r="BC426" s="19"/>
      <c r="BD426" s="5" t="str">
        <f>IF(AQ426="","",RANK(AQ426,AQ$3:AQ$1048576,1)+COUNTIF(AQ$3:AQ426,AQ426)-1)</f>
        <v/>
      </c>
      <c r="BE426" s="5" t="str">
        <f>IF(AR426="","",RANK(AR426,AR$3:AR$1048576,1)+COUNTIF(AR$3:AR426,AR426)-1)</f>
        <v/>
      </c>
      <c r="BF426" s="5" t="str">
        <f>IF(AS426="","",RANK(AS426,AS$3:AS$1048576,1)+COUNTIF(AS$3:AS426,AS426)-1)</f>
        <v/>
      </c>
      <c r="BG426" s="5" t="str">
        <f>IF(AT426="","",RANK(AT426,AT$3:AT$1048576,1)+COUNTIF(AT$3:AT426,AT426)-1)</f>
        <v/>
      </c>
      <c r="BH426" s="5" t="str">
        <f>IF(AU426="","",RANK(AU426,AU$3:AU$1048576,1)+COUNTIF(AU$3:AU426,AU426)-1)</f>
        <v/>
      </c>
      <c r="BI426" s="5" t="str">
        <f>IF(AV426="","",RANK(AV426,AV$3:AV$1048576,1)+COUNTIF(AV$3:AV426,AV426)-1)</f>
        <v/>
      </c>
      <c r="BJ426" s="5" t="str">
        <f>IF(AW426="","",RANK(AW426,AW$3:AW$1048576,1)+COUNTIF(AW$3:AW426,AW426)-1)</f>
        <v/>
      </c>
      <c r="BK426" s="5" t="str">
        <f>IF(AX426="","",RANK(AX426,AX$3:AX$1048576,1)+COUNTIF(AX$3:AX426,AX426)-1)</f>
        <v/>
      </c>
      <c r="BL426" s="5" t="str">
        <f>IF(AY426="","",RANK(AY426,AY$3:AY$1048576,1)+COUNTIF(AY$3:AY426,AY426)-1)</f>
        <v/>
      </c>
      <c r="BM426" s="5" t="str">
        <f>IF(AZ426="","",RANK(AZ426,AZ$3:AZ$1048576,1)+COUNTIF(AZ$3:AZ426,AZ426)-1)</f>
        <v/>
      </c>
      <c r="BN426" s="5" t="str">
        <f>IF(BA426="","",RANK(BA426,BA$3:BA$1048576,1)+COUNTIF(BA$3:BA426,BA426)-1)</f>
        <v/>
      </c>
      <c r="BO426" s="5" t="str">
        <f>IF(BB426="","",RANK(BB426,BB$3:BB$1048576,1)+COUNTIF(BB$3:BB426,BB426)-1)</f>
        <v/>
      </c>
    </row>
    <row r="427" spans="2:67" ht="35.1" customHeight="1" x14ac:dyDescent="0.2">
      <c r="B427" s="116"/>
      <c r="D427" s="102"/>
      <c r="F427" s="73"/>
      <c r="G427" s="103"/>
      <c r="H427" s="104"/>
      <c r="I427" s="105"/>
      <c r="J427" s="106"/>
      <c r="K427" s="107"/>
      <c r="L427" s="62"/>
      <c r="M427" s="111" t="str">
        <f t="shared" si="140"/>
        <v/>
      </c>
      <c r="N427" s="112" t="str">
        <f t="shared" si="141"/>
        <v/>
      </c>
      <c r="T427" s="89" t="str">
        <f t="shared" si="142"/>
        <v/>
      </c>
      <c r="U427" s="90" t="str">
        <f t="shared" si="143"/>
        <v/>
      </c>
      <c r="V427" s="5" t="str">
        <f>IF(C427="","",COUNT(C$3:C427))</f>
        <v/>
      </c>
      <c r="W427" s="5" t="str">
        <f>IF(D427="","",COUNT(D$3:D427))</f>
        <v/>
      </c>
      <c r="X427" s="5" t="str">
        <f>IF(E427="","",COUNT(E$3:E427))</f>
        <v/>
      </c>
      <c r="Y427" s="5" t="str">
        <f>IF(C427="",IF($AK427="","",INDEX(Y$3:Y426,MATCH(MAX(V$3:V426),V$3:V426,0),0)),C427)</f>
        <v/>
      </c>
      <c r="Z427" s="5" t="str">
        <f>IF(D427="",IF($AK427="","",INDEX(Z$3:Z426,MATCH(MAX(W$3:W426),W$3:W426,0),0)),D427)</f>
        <v/>
      </c>
      <c r="AA427" s="5" t="str">
        <f>IF(E427="",IF($AK427="","",INDEX(AA$3:AA426,MATCH(MAX(X$3:X426),X$3:X426,0),0)),E427)</f>
        <v/>
      </c>
      <c r="AB427" s="5" t="str">
        <f t="shared" si="144"/>
        <v/>
      </c>
      <c r="AC427" s="5" t="str">
        <f t="shared" si="145"/>
        <v/>
      </c>
      <c r="AD427" s="11" t="str">
        <f t="shared" si="146"/>
        <v/>
      </c>
      <c r="AE427" s="7" t="str">
        <f t="shared" si="147"/>
        <v/>
      </c>
      <c r="AF427" s="7" t="str">
        <f t="shared" si="148"/>
        <v/>
      </c>
      <c r="AG427" s="12" t="str">
        <f t="shared" si="149"/>
        <v/>
      </c>
      <c r="AH427" s="7" t="str">
        <f t="shared" si="150"/>
        <v/>
      </c>
      <c r="AI427" s="5" t="str">
        <f t="shared" si="151"/>
        <v/>
      </c>
      <c r="AJ427" s="5" t="str">
        <f>IF(H427="","",COUNTA(H$3:H427))</f>
        <v/>
      </c>
      <c r="AK427" s="5" t="str">
        <f>IF(H427="",IF(AI427="","",INDEX(AK$3:AK426,MATCH(MAX(AJ$3:AJ426),AJ$3:AJ426,0),0)),H427)</f>
        <v/>
      </c>
      <c r="AL427" s="5" t="str">
        <f t="shared" si="156"/>
        <v/>
      </c>
      <c r="AM427" s="5" t="str">
        <f t="shared" si="152"/>
        <v/>
      </c>
      <c r="AN427" s="5" t="str">
        <f t="shared" si="153"/>
        <v/>
      </c>
      <c r="AO427" s="57"/>
      <c r="AP427" s="59" t="str">
        <f t="shared" si="154"/>
        <v/>
      </c>
      <c r="AQ427" s="27" t="str">
        <f t="shared" si="158"/>
        <v/>
      </c>
      <c r="AR427" s="5" t="str">
        <f t="shared" si="158"/>
        <v/>
      </c>
      <c r="AS427" s="5" t="str">
        <f t="shared" si="158"/>
        <v/>
      </c>
      <c r="AT427" s="5" t="str">
        <f t="shared" si="158"/>
        <v/>
      </c>
      <c r="AU427" s="5" t="str">
        <f t="shared" si="158"/>
        <v/>
      </c>
      <c r="AV427" s="5" t="str">
        <f t="shared" si="158"/>
        <v/>
      </c>
      <c r="AW427" s="5" t="str">
        <f t="shared" si="158"/>
        <v/>
      </c>
      <c r="AX427" s="5" t="str">
        <f t="shared" si="158"/>
        <v/>
      </c>
      <c r="AY427" s="5" t="str">
        <f t="shared" si="158"/>
        <v/>
      </c>
      <c r="AZ427" s="5" t="str">
        <f t="shared" si="158"/>
        <v/>
      </c>
      <c r="BA427" s="5" t="str">
        <f t="shared" si="158"/>
        <v/>
      </c>
      <c r="BB427" s="5" t="str">
        <f t="shared" si="158"/>
        <v/>
      </c>
      <c r="BC427" s="19"/>
      <c r="BD427" s="5" t="str">
        <f>IF(AQ427="","",RANK(AQ427,AQ$3:AQ$1048576,1)+COUNTIF(AQ$3:AQ427,AQ427)-1)</f>
        <v/>
      </c>
      <c r="BE427" s="5" t="str">
        <f>IF(AR427="","",RANK(AR427,AR$3:AR$1048576,1)+COUNTIF(AR$3:AR427,AR427)-1)</f>
        <v/>
      </c>
      <c r="BF427" s="5" t="str">
        <f>IF(AS427="","",RANK(AS427,AS$3:AS$1048576,1)+COUNTIF(AS$3:AS427,AS427)-1)</f>
        <v/>
      </c>
      <c r="BG427" s="5" t="str">
        <f>IF(AT427="","",RANK(AT427,AT$3:AT$1048576,1)+COUNTIF(AT$3:AT427,AT427)-1)</f>
        <v/>
      </c>
      <c r="BH427" s="5" t="str">
        <f>IF(AU427="","",RANK(AU427,AU$3:AU$1048576,1)+COUNTIF(AU$3:AU427,AU427)-1)</f>
        <v/>
      </c>
      <c r="BI427" s="5" t="str">
        <f>IF(AV427="","",RANK(AV427,AV$3:AV$1048576,1)+COUNTIF(AV$3:AV427,AV427)-1)</f>
        <v/>
      </c>
      <c r="BJ427" s="5" t="str">
        <f>IF(AW427="","",RANK(AW427,AW$3:AW$1048576,1)+COUNTIF(AW$3:AW427,AW427)-1)</f>
        <v/>
      </c>
      <c r="BK427" s="5" t="str">
        <f>IF(AX427="","",RANK(AX427,AX$3:AX$1048576,1)+COUNTIF(AX$3:AX427,AX427)-1)</f>
        <v/>
      </c>
      <c r="BL427" s="5" t="str">
        <f>IF(AY427="","",RANK(AY427,AY$3:AY$1048576,1)+COUNTIF(AY$3:AY427,AY427)-1)</f>
        <v/>
      </c>
      <c r="BM427" s="5" t="str">
        <f>IF(AZ427="","",RANK(AZ427,AZ$3:AZ$1048576,1)+COUNTIF(AZ$3:AZ427,AZ427)-1)</f>
        <v/>
      </c>
      <c r="BN427" s="5" t="str">
        <f>IF(BA427="","",RANK(BA427,BA$3:BA$1048576,1)+COUNTIF(BA$3:BA427,BA427)-1)</f>
        <v/>
      </c>
      <c r="BO427" s="5" t="str">
        <f>IF(BB427="","",RANK(BB427,BB$3:BB$1048576,1)+COUNTIF(BB$3:BB427,BB427)-1)</f>
        <v/>
      </c>
    </row>
    <row r="428" spans="2:67" ht="35.1" customHeight="1" x14ac:dyDescent="0.2">
      <c r="B428" s="116"/>
      <c r="D428" s="102"/>
      <c r="F428" s="73"/>
      <c r="G428" s="103"/>
      <c r="H428" s="104"/>
      <c r="I428" s="105"/>
      <c r="J428" s="106"/>
      <c r="K428" s="107"/>
      <c r="L428" s="62"/>
      <c r="M428" s="111" t="str">
        <f t="shared" ref="M428:M491" si="159">IF(AK428="","",AK428)</f>
        <v/>
      </c>
      <c r="N428" s="112" t="str">
        <f t="shared" ref="N428:N491" si="160">IF(J428="","",IFERROR(IFERROR(INDEX($Q$3:$Q$14,MATCH("*"&amp;J428&amp;"*",$Q$3:$Q$14,0)),INDEX($Q$3:$Q$14,MATCH("*"&amp;J428&amp;"*",$R$3:$R$14,0))),"見つかりません"))</f>
        <v/>
      </c>
      <c r="T428" s="89" t="str">
        <f t="shared" ref="T428:T491" si="161">IF(OR($T$2=0,B428="",AE428="",$T$2&lt;&gt;B428),"",$T$2)</f>
        <v/>
      </c>
      <c r="U428" s="90" t="str">
        <f t="shared" ref="U428:U491" si="162">IFERROR(IF(INDEX(AE$3:AE$1048576,MATCH($T$2,T$3:T$1048576,0),0)=AE428,AE428,""),"")</f>
        <v/>
      </c>
      <c r="V428" s="5" t="str">
        <f>IF(C428="","",COUNT(C$3:C428))</f>
        <v/>
      </c>
      <c r="W428" s="5" t="str">
        <f>IF(D428="","",COUNT(D$3:D428))</f>
        <v/>
      </c>
      <c r="X428" s="5" t="str">
        <f>IF(E428="","",COUNT(E$3:E428))</f>
        <v/>
      </c>
      <c r="Y428" s="5" t="str">
        <f>IF(C428="",IF($AK428="","",INDEX(Y$3:Y427,MATCH(MAX(V$3:V427),V$3:V427,0),0)),C428)</f>
        <v/>
      </c>
      <c r="Z428" s="5" t="str">
        <f>IF(D428="",IF($AK428="","",INDEX(Z$3:Z427,MATCH(MAX(W$3:W427),W$3:W427,0),0)),D428)</f>
        <v/>
      </c>
      <c r="AA428" s="5" t="str">
        <f>IF(E428="",IF($AK428="","",INDEX(AA$3:AA427,MATCH(MAX(X$3:X427),X$3:X427,0),0)),E428)</f>
        <v/>
      </c>
      <c r="AB428" s="5" t="str">
        <f t="shared" ref="AB428:AB491" si="163">IF(F428="","",F428)</f>
        <v/>
      </c>
      <c r="AC428" s="5" t="str">
        <f t="shared" ref="AC428:AC491" si="164">IF(G428="",IF(AB428="","",0),G428)</f>
        <v/>
      </c>
      <c r="AD428" s="11" t="str">
        <f t="shared" ref="AD428:AD491" si="165">IF(COUNT(AB428:AC428)=2,TIME(AB428,AC428,0),"")</f>
        <v/>
      </c>
      <c r="AE428" s="7" t="str">
        <f t="shared" ref="AE428:AE491" si="166">IF(COUNT(Y428:AA428)=3,DATE(Y428,Z428,AA428),"")</f>
        <v/>
      </c>
      <c r="AF428" s="7" t="str">
        <f t="shared" ref="AF428:AF491" si="167">IF(AND(AE428&lt;&gt;"",AK428&lt;&gt;""),SUM(AD428:AE428)&amp;"@"&amp;AK428,"")</f>
        <v/>
      </c>
      <c r="AG428" s="12" t="str">
        <f t="shared" ref="AG428:AG491" si="168">IF(AH428="","",COUNTIF(AH$3:AH$1048576,AH428))</f>
        <v/>
      </c>
      <c r="AH428" s="7" t="str">
        <f t="shared" ref="AH428:AH491" si="169">IF(AND(AE428&lt;&gt;"",AI428&lt;&gt;""),SUM(AD428:AE428)&amp;"@"&amp;AI428,"")</f>
        <v/>
      </c>
      <c r="AI428" s="5" t="str">
        <f t="shared" ref="AI428:AI491" si="170">IF(N428="","",N428)</f>
        <v/>
      </c>
      <c r="AJ428" s="5" t="str">
        <f>IF(H428="","",COUNTA(H$3:H428))</f>
        <v/>
      </c>
      <c r="AK428" s="5" t="str">
        <f>IF(H428="",IF(AI428="","",INDEX(AK$3:AK427,MATCH(MAX(AJ$3:AJ427),AJ$3:AJ427,0),0)),H428)</f>
        <v/>
      </c>
      <c r="AL428" s="5" t="str">
        <f t="shared" si="156"/>
        <v/>
      </c>
      <c r="AM428" s="5" t="str">
        <f t="shared" ref="AM428:AM491" si="171">IF(I428="","",I428)</f>
        <v/>
      </c>
      <c r="AN428" s="5" t="str">
        <f t="shared" ref="AN428:AN491" si="172">IF(K428="","",K428)</f>
        <v/>
      </c>
      <c r="AO428" s="57"/>
      <c r="AP428" s="59" t="str">
        <f t="shared" ref="AP428:AP491" si="173">IF(U428="","",SUM(AD428:AE428))</f>
        <v/>
      </c>
      <c r="AQ428" s="27" t="str">
        <f t="shared" si="158"/>
        <v/>
      </c>
      <c r="AR428" s="5" t="str">
        <f t="shared" si="158"/>
        <v/>
      </c>
      <c r="AS428" s="5" t="str">
        <f t="shared" si="158"/>
        <v/>
      </c>
      <c r="AT428" s="5" t="str">
        <f t="shared" si="158"/>
        <v/>
      </c>
      <c r="AU428" s="5" t="str">
        <f t="shared" si="158"/>
        <v/>
      </c>
      <c r="AV428" s="5" t="str">
        <f t="shared" si="158"/>
        <v/>
      </c>
      <c r="AW428" s="5" t="str">
        <f t="shared" si="158"/>
        <v/>
      </c>
      <c r="AX428" s="5" t="str">
        <f t="shared" si="158"/>
        <v/>
      </c>
      <c r="AY428" s="5" t="str">
        <f t="shared" si="158"/>
        <v/>
      </c>
      <c r="AZ428" s="5" t="str">
        <f t="shared" si="158"/>
        <v/>
      </c>
      <c r="BA428" s="5" t="str">
        <f t="shared" si="158"/>
        <v/>
      </c>
      <c r="BB428" s="5" t="str">
        <f t="shared" si="158"/>
        <v/>
      </c>
      <c r="BC428" s="19"/>
      <c r="BD428" s="5" t="str">
        <f>IF(AQ428="","",RANK(AQ428,AQ$3:AQ$1048576,1)+COUNTIF(AQ$3:AQ428,AQ428)-1)</f>
        <v/>
      </c>
      <c r="BE428" s="5" t="str">
        <f>IF(AR428="","",RANK(AR428,AR$3:AR$1048576,1)+COUNTIF(AR$3:AR428,AR428)-1)</f>
        <v/>
      </c>
      <c r="BF428" s="5" t="str">
        <f>IF(AS428="","",RANK(AS428,AS$3:AS$1048576,1)+COUNTIF(AS$3:AS428,AS428)-1)</f>
        <v/>
      </c>
      <c r="BG428" s="5" t="str">
        <f>IF(AT428="","",RANK(AT428,AT$3:AT$1048576,1)+COUNTIF(AT$3:AT428,AT428)-1)</f>
        <v/>
      </c>
      <c r="BH428" s="5" t="str">
        <f>IF(AU428="","",RANK(AU428,AU$3:AU$1048576,1)+COUNTIF(AU$3:AU428,AU428)-1)</f>
        <v/>
      </c>
      <c r="BI428" s="5" t="str">
        <f>IF(AV428="","",RANK(AV428,AV$3:AV$1048576,1)+COUNTIF(AV$3:AV428,AV428)-1)</f>
        <v/>
      </c>
      <c r="BJ428" s="5" t="str">
        <f>IF(AW428="","",RANK(AW428,AW$3:AW$1048576,1)+COUNTIF(AW$3:AW428,AW428)-1)</f>
        <v/>
      </c>
      <c r="BK428" s="5" t="str">
        <f>IF(AX428="","",RANK(AX428,AX$3:AX$1048576,1)+COUNTIF(AX$3:AX428,AX428)-1)</f>
        <v/>
      </c>
      <c r="BL428" s="5" t="str">
        <f>IF(AY428="","",RANK(AY428,AY$3:AY$1048576,1)+COUNTIF(AY$3:AY428,AY428)-1)</f>
        <v/>
      </c>
      <c r="BM428" s="5" t="str">
        <f>IF(AZ428="","",RANK(AZ428,AZ$3:AZ$1048576,1)+COUNTIF(AZ$3:AZ428,AZ428)-1)</f>
        <v/>
      </c>
      <c r="BN428" s="5" t="str">
        <f>IF(BA428="","",RANK(BA428,BA$3:BA$1048576,1)+COUNTIF(BA$3:BA428,BA428)-1)</f>
        <v/>
      </c>
      <c r="BO428" s="5" t="str">
        <f>IF(BB428="","",RANK(BB428,BB$3:BB$1048576,1)+COUNTIF(BB$3:BB428,BB428)-1)</f>
        <v/>
      </c>
    </row>
    <row r="429" spans="2:67" ht="35.1" customHeight="1" x14ac:dyDescent="0.2">
      <c r="B429" s="116"/>
      <c r="D429" s="102"/>
      <c r="F429" s="73"/>
      <c r="G429" s="103"/>
      <c r="H429" s="104"/>
      <c r="I429" s="105"/>
      <c r="J429" s="106"/>
      <c r="K429" s="107"/>
      <c r="L429" s="62"/>
      <c r="M429" s="111" t="str">
        <f t="shared" si="159"/>
        <v/>
      </c>
      <c r="N429" s="112" t="str">
        <f t="shared" si="160"/>
        <v/>
      </c>
      <c r="T429" s="89" t="str">
        <f t="shared" si="161"/>
        <v/>
      </c>
      <c r="U429" s="90" t="str">
        <f t="shared" si="162"/>
        <v/>
      </c>
      <c r="V429" s="5" t="str">
        <f>IF(C429="","",COUNT(C$3:C429))</f>
        <v/>
      </c>
      <c r="W429" s="5" t="str">
        <f>IF(D429="","",COUNT(D$3:D429))</f>
        <v/>
      </c>
      <c r="X429" s="5" t="str">
        <f>IF(E429="","",COUNT(E$3:E429))</f>
        <v/>
      </c>
      <c r="Y429" s="5" t="str">
        <f>IF(C429="",IF($AK429="","",INDEX(Y$3:Y428,MATCH(MAX(V$3:V428),V$3:V428,0),0)),C429)</f>
        <v/>
      </c>
      <c r="Z429" s="5" t="str">
        <f>IF(D429="",IF($AK429="","",INDEX(Z$3:Z428,MATCH(MAX(W$3:W428),W$3:W428,0),0)),D429)</f>
        <v/>
      </c>
      <c r="AA429" s="5" t="str">
        <f>IF(E429="",IF($AK429="","",INDEX(AA$3:AA428,MATCH(MAX(X$3:X428),X$3:X428,0),0)),E429)</f>
        <v/>
      </c>
      <c r="AB429" s="5" t="str">
        <f t="shared" si="163"/>
        <v/>
      </c>
      <c r="AC429" s="5" t="str">
        <f t="shared" si="164"/>
        <v/>
      </c>
      <c r="AD429" s="11" t="str">
        <f t="shared" si="165"/>
        <v/>
      </c>
      <c r="AE429" s="7" t="str">
        <f t="shared" si="166"/>
        <v/>
      </c>
      <c r="AF429" s="7" t="str">
        <f t="shared" si="167"/>
        <v/>
      </c>
      <c r="AG429" s="12" t="str">
        <f t="shared" si="168"/>
        <v/>
      </c>
      <c r="AH429" s="7" t="str">
        <f t="shared" si="169"/>
        <v/>
      </c>
      <c r="AI429" s="5" t="str">
        <f t="shared" si="170"/>
        <v/>
      </c>
      <c r="AJ429" s="5" t="str">
        <f>IF(H429="","",COUNTA(H$3:H429))</f>
        <v/>
      </c>
      <c r="AK429" s="5" t="str">
        <f>IF(H429="",IF(AI429="","",INDEX(AK$3:AK428,MATCH(MAX(AJ$3:AJ428),AJ$3:AJ428,0),0)),H429)</f>
        <v/>
      </c>
      <c r="AL429" s="5" t="str">
        <f t="shared" si="156"/>
        <v/>
      </c>
      <c r="AM429" s="5" t="str">
        <f t="shared" si="171"/>
        <v/>
      </c>
      <c r="AN429" s="5" t="str">
        <f t="shared" si="172"/>
        <v/>
      </c>
      <c r="AO429" s="57"/>
      <c r="AP429" s="59" t="str">
        <f t="shared" si="173"/>
        <v/>
      </c>
      <c r="AQ429" s="27" t="str">
        <f t="shared" si="158"/>
        <v/>
      </c>
      <c r="AR429" s="5" t="str">
        <f t="shared" si="158"/>
        <v/>
      </c>
      <c r="AS429" s="5" t="str">
        <f t="shared" si="158"/>
        <v/>
      </c>
      <c r="AT429" s="5" t="str">
        <f t="shared" si="158"/>
        <v/>
      </c>
      <c r="AU429" s="5" t="str">
        <f t="shared" si="158"/>
        <v/>
      </c>
      <c r="AV429" s="5" t="str">
        <f t="shared" si="158"/>
        <v/>
      </c>
      <c r="AW429" s="5" t="str">
        <f t="shared" si="158"/>
        <v/>
      </c>
      <c r="AX429" s="5" t="str">
        <f t="shared" si="158"/>
        <v/>
      </c>
      <c r="AY429" s="5" t="str">
        <f t="shared" si="158"/>
        <v/>
      </c>
      <c r="AZ429" s="5" t="str">
        <f t="shared" si="158"/>
        <v/>
      </c>
      <c r="BA429" s="5" t="str">
        <f t="shared" si="158"/>
        <v/>
      </c>
      <c r="BB429" s="5" t="str">
        <f t="shared" si="158"/>
        <v/>
      </c>
      <c r="BC429" s="19"/>
      <c r="BD429" s="5" t="str">
        <f>IF(AQ429="","",RANK(AQ429,AQ$3:AQ$1048576,1)+COUNTIF(AQ$3:AQ429,AQ429)-1)</f>
        <v/>
      </c>
      <c r="BE429" s="5" t="str">
        <f>IF(AR429="","",RANK(AR429,AR$3:AR$1048576,1)+COUNTIF(AR$3:AR429,AR429)-1)</f>
        <v/>
      </c>
      <c r="BF429" s="5" t="str">
        <f>IF(AS429="","",RANK(AS429,AS$3:AS$1048576,1)+COUNTIF(AS$3:AS429,AS429)-1)</f>
        <v/>
      </c>
      <c r="BG429" s="5" t="str">
        <f>IF(AT429="","",RANK(AT429,AT$3:AT$1048576,1)+COUNTIF(AT$3:AT429,AT429)-1)</f>
        <v/>
      </c>
      <c r="BH429" s="5" t="str">
        <f>IF(AU429="","",RANK(AU429,AU$3:AU$1048576,1)+COUNTIF(AU$3:AU429,AU429)-1)</f>
        <v/>
      </c>
      <c r="BI429" s="5" t="str">
        <f>IF(AV429="","",RANK(AV429,AV$3:AV$1048576,1)+COUNTIF(AV$3:AV429,AV429)-1)</f>
        <v/>
      </c>
      <c r="BJ429" s="5" t="str">
        <f>IF(AW429="","",RANK(AW429,AW$3:AW$1048576,1)+COUNTIF(AW$3:AW429,AW429)-1)</f>
        <v/>
      </c>
      <c r="BK429" s="5" t="str">
        <f>IF(AX429="","",RANK(AX429,AX$3:AX$1048576,1)+COUNTIF(AX$3:AX429,AX429)-1)</f>
        <v/>
      </c>
      <c r="BL429" s="5" t="str">
        <f>IF(AY429="","",RANK(AY429,AY$3:AY$1048576,1)+COUNTIF(AY$3:AY429,AY429)-1)</f>
        <v/>
      </c>
      <c r="BM429" s="5" t="str">
        <f>IF(AZ429="","",RANK(AZ429,AZ$3:AZ$1048576,1)+COUNTIF(AZ$3:AZ429,AZ429)-1)</f>
        <v/>
      </c>
      <c r="BN429" s="5" t="str">
        <f>IF(BA429="","",RANK(BA429,BA$3:BA$1048576,1)+COUNTIF(BA$3:BA429,BA429)-1)</f>
        <v/>
      </c>
      <c r="BO429" s="5" t="str">
        <f>IF(BB429="","",RANK(BB429,BB$3:BB$1048576,1)+COUNTIF(BB$3:BB429,BB429)-1)</f>
        <v/>
      </c>
    </row>
    <row r="430" spans="2:67" ht="35.1" customHeight="1" x14ac:dyDescent="0.2">
      <c r="B430" s="116"/>
      <c r="D430" s="102"/>
      <c r="F430" s="73"/>
      <c r="G430" s="103"/>
      <c r="H430" s="104"/>
      <c r="I430" s="105"/>
      <c r="J430" s="106"/>
      <c r="K430" s="107"/>
      <c r="L430" s="62"/>
      <c r="M430" s="111" t="str">
        <f t="shared" si="159"/>
        <v/>
      </c>
      <c r="N430" s="112" t="str">
        <f t="shared" si="160"/>
        <v/>
      </c>
      <c r="T430" s="89" t="str">
        <f t="shared" si="161"/>
        <v/>
      </c>
      <c r="U430" s="90" t="str">
        <f t="shared" si="162"/>
        <v/>
      </c>
      <c r="V430" s="5" t="str">
        <f>IF(C430="","",COUNT(C$3:C430))</f>
        <v/>
      </c>
      <c r="W430" s="5" t="str">
        <f>IF(D430="","",COUNT(D$3:D430))</f>
        <v/>
      </c>
      <c r="X430" s="5" t="str">
        <f>IF(E430="","",COUNT(E$3:E430))</f>
        <v/>
      </c>
      <c r="Y430" s="5" t="str">
        <f>IF(C430="",IF($AK430="","",INDEX(Y$3:Y429,MATCH(MAX(V$3:V429),V$3:V429,0),0)),C430)</f>
        <v/>
      </c>
      <c r="Z430" s="5" t="str">
        <f>IF(D430="",IF($AK430="","",INDEX(Z$3:Z429,MATCH(MAX(W$3:W429),W$3:W429,0),0)),D430)</f>
        <v/>
      </c>
      <c r="AA430" s="5" t="str">
        <f>IF(E430="",IF($AK430="","",INDEX(AA$3:AA429,MATCH(MAX(X$3:X429),X$3:X429,0),0)),E430)</f>
        <v/>
      </c>
      <c r="AB430" s="5" t="str">
        <f t="shared" si="163"/>
        <v/>
      </c>
      <c r="AC430" s="5" t="str">
        <f t="shared" si="164"/>
        <v/>
      </c>
      <c r="AD430" s="11" t="str">
        <f t="shared" si="165"/>
        <v/>
      </c>
      <c r="AE430" s="7" t="str">
        <f t="shared" si="166"/>
        <v/>
      </c>
      <c r="AF430" s="7" t="str">
        <f t="shared" si="167"/>
        <v/>
      </c>
      <c r="AG430" s="12" t="str">
        <f t="shared" si="168"/>
        <v/>
      </c>
      <c r="AH430" s="7" t="str">
        <f t="shared" si="169"/>
        <v/>
      </c>
      <c r="AI430" s="5" t="str">
        <f t="shared" si="170"/>
        <v/>
      </c>
      <c r="AJ430" s="5" t="str">
        <f>IF(H430="","",COUNTA(H$3:H430))</f>
        <v/>
      </c>
      <c r="AK430" s="5" t="str">
        <f>IF(H430="",IF(AI430="","",INDEX(AK$3:AK429,MATCH(MAX(AJ$3:AJ429),AJ$3:AJ429,0),0)),H430)</f>
        <v/>
      </c>
      <c r="AL430" s="5" t="str">
        <f t="shared" si="156"/>
        <v/>
      </c>
      <c r="AM430" s="5" t="str">
        <f t="shared" si="171"/>
        <v/>
      </c>
      <c r="AN430" s="5" t="str">
        <f t="shared" si="172"/>
        <v/>
      </c>
      <c r="AO430" s="57"/>
      <c r="AP430" s="59" t="str">
        <f t="shared" si="173"/>
        <v/>
      </c>
      <c r="AQ430" s="27" t="str">
        <f t="shared" si="158"/>
        <v/>
      </c>
      <c r="AR430" s="5" t="str">
        <f t="shared" si="158"/>
        <v/>
      </c>
      <c r="AS430" s="5" t="str">
        <f t="shared" si="158"/>
        <v/>
      </c>
      <c r="AT430" s="5" t="str">
        <f t="shared" si="158"/>
        <v/>
      </c>
      <c r="AU430" s="5" t="str">
        <f t="shared" si="158"/>
        <v/>
      </c>
      <c r="AV430" s="5" t="str">
        <f t="shared" si="158"/>
        <v/>
      </c>
      <c r="AW430" s="5" t="str">
        <f t="shared" si="158"/>
        <v/>
      </c>
      <c r="AX430" s="5" t="str">
        <f t="shared" si="158"/>
        <v/>
      </c>
      <c r="AY430" s="5" t="str">
        <f t="shared" si="158"/>
        <v/>
      </c>
      <c r="AZ430" s="5" t="str">
        <f t="shared" si="158"/>
        <v/>
      </c>
      <c r="BA430" s="5" t="str">
        <f t="shared" si="158"/>
        <v/>
      </c>
      <c r="BB430" s="5" t="str">
        <f t="shared" si="158"/>
        <v/>
      </c>
      <c r="BC430" s="19"/>
      <c r="BD430" s="5" t="str">
        <f>IF(AQ430="","",RANK(AQ430,AQ$3:AQ$1048576,1)+COUNTIF(AQ$3:AQ430,AQ430)-1)</f>
        <v/>
      </c>
      <c r="BE430" s="5" t="str">
        <f>IF(AR430="","",RANK(AR430,AR$3:AR$1048576,1)+COUNTIF(AR$3:AR430,AR430)-1)</f>
        <v/>
      </c>
      <c r="BF430" s="5" t="str">
        <f>IF(AS430="","",RANK(AS430,AS$3:AS$1048576,1)+COUNTIF(AS$3:AS430,AS430)-1)</f>
        <v/>
      </c>
      <c r="BG430" s="5" t="str">
        <f>IF(AT430="","",RANK(AT430,AT$3:AT$1048576,1)+COUNTIF(AT$3:AT430,AT430)-1)</f>
        <v/>
      </c>
      <c r="BH430" s="5" t="str">
        <f>IF(AU430="","",RANK(AU430,AU$3:AU$1048576,1)+COUNTIF(AU$3:AU430,AU430)-1)</f>
        <v/>
      </c>
      <c r="BI430" s="5" t="str">
        <f>IF(AV430="","",RANK(AV430,AV$3:AV$1048576,1)+COUNTIF(AV$3:AV430,AV430)-1)</f>
        <v/>
      </c>
      <c r="BJ430" s="5" t="str">
        <f>IF(AW430="","",RANK(AW430,AW$3:AW$1048576,1)+COUNTIF(AW$3:AW430,AW430)-1)</f>
        <v/>
      </c>
      <c r="BK430" s="5" t="str">
        <f>IF(AX430="","",RANK(AX430,AX$3:AX$1048576,1)+COUNTIF(AX$3:AX430,AX430)-1)</f>
        <v/>
      </c>
      <c r="BL430" s="5" t="str">
        <f>IF(AY430="","",RANK(AY430,AY$3:AY$1048576,1)+COUNTIF(AY$3:AY430,AY430)-1)</f>
        <v/>
      </c>
      <c r="BM430" s="5" t="str">
        <f>IF(AZ430="","",RANK(AZ430,AZ$3:AZ$1048576,1)+COUNTIF(AZ$3:AZ430,AZ430)-1)</f>
        <v/>
      </c>
      <c r="BN430" s="5" t="str">
        <f>IF(BA430="","",RANK(BA430,BA$3:BA$1048576,1)+COUNTIF(BA$3:BA430,BA430)-1)</f>
        <v/>
      </c>
      <c r="BO430" s="5" t="str">
        <f>IF(BB430="","",RANK(BB430,BB$3:BB$1048576,1)+COUNTIF(BB$3:BB430,BB430)-1)</f>
        <v/>
      </c>
    </row>
    <row r="431" spans="2:67" ht="35.1" customHeight="1" x14ac:dyDescent="0.2">
      <c r="B431" s="116"/>
      <c r="D431" s="102"/>
      <c r="F431" s="73"/>
      <c r="G431" s="103"/>
      <c r="H431" s="104"/>
      <c r="I431" s="105"/>
      <c r="J431" s="106"/>
      <c r="K431" s="107"/>
      <c r="L431" s="62"/>
      <c r="M431" s="111" t="str">
        <f t="shared" si="159"/>
        <v/>
      </c>
      <c r="N431" s="112" t="str">
        <f t="shared" si="160"/>
        <v/>
      </c>
      <c r="T431" s="89" t="str">
        <f t="shared" si="161"/>
        <v/>
      </c>
      <c r="U431" s="90" t="str">
        <f t="shared" si="162"/>
        <v/>
      </c>
      <c r="V431" s="5" t="str">
        <f>IF(C431="","",COUNT(C$3:C431))</f>
        <v/>
      </c>
      <c r="W431" s="5" t="str">
        <f>IF(D431="","",COUNT(D$3:D431))</f>
        <v/>
      </c>
      <c r="X431" s="5" t="str">
        <f>IF(E431="","",COUNT(E$3:E431))</f>
        <v/>
      </c>
      <c r="Y431" s="5" t="str">
        <f>IF(C431="",IF($AK431="","",INDEX(Y$3:Y430,MATCH(MAX(V$3:V430),V$3:V430,0),0)),C431)</f>
        <v/>
      </c>
      <c r="Z431" s="5" t="str">
        <f>IF(D431="",IF($AK431="","",INDEX(Z$3:Z430,MATCH(MAX(W$3:W430),W$3:W430,0),0)),D431)</f>
        <v/>
      </c>
      <c r="AA431" s="5" t="str">
        <f>IF(E431="",IF($AK431="","",INDEX(AA$3:AA430,MATCH(MAX(X$3:X430),X$3:X430,0),0)),E431)</f>
        <v/>
      </c>
      <c r="AB431" s="5" t="str">
        <f t="shared" si="163"/>
        <v/>
      </c>
      <c r="AC431" s="5" t="str">
        <f t="shared" si="164"/>
        <v/>
      </c>
      <c r="AD431" s="11" t="str">
        <f t="shared" si="165"/>
        <v/>
      </c>
      <c r="AE431" s="7" t="str">
        <f t="shared" si="166"/>
        <v/>
      </c>
      <c r="AF431" s="7" t="str">
        <f t="shared" si="167"/>
        <v/>
      </c>
      <c r="AG431" s="12" t="str">
        <f t="shared" si="168"/>
        <v/>
      </c>
      <c r="AH431" s="7" t="str">
        <f t="shared" si="169"/>
        <v/>
      </c>
      <c r="AI431" s="5" t="str">
        <f t="shared" si="170"/>
        <v/>
      </c>
      <c r="AJ431" s="5" t="str">
        <f>IF(H431="","",COUNTA(H$3:H431))</f>
        <v/>
      </c>
      <c r="AK431" s="5" t="str">
        <f>IF(H431="",IF(AI431="","",INDEX(AK$3:AK430,MATCH(MAX(AJ$3:AJ430),AJ$3:AJ430,0),0)),H431)</f>
        <v/>
      </c>
      <c r="AL431" s="5" t="str">
        <f t="shared" si="156"/>
        <v/>
      </c>
      <c r="AM431" s="5" t="str">
        <f t="shared" si="171"/>
        <v/>
      </c>
      <c r="AN431" s="5" t="str">
        <f t="shared" si="172"/>
        <v/>
      </c>
      <c r="AO431" s="57"/>
      <c r="AP431" s="59" t="str">
        <f t="shared" si="173"/>
        <v/>
      </c>
      <c r="AQ431" s="27" t="str">
        <f t="shared" si="158"/>
        <v/>
      </c>
      <c r="AR431" s="5" t="str">
        <f t="shared" si="158"/>
        <v/>
      </c>
      <c r="AS431" s="5" t="str">
        <f t="shared" si="158"/>
        <v/>
      </c>
      <c r="AT431" s="5" t="str">
        <f t="shared" si="158"/>
        <v/>
      </c>
      <c r="AU431" s="5" t="str">
        <f t="shared" si="158"/>
        <v/>
      </c>
      <c r="AV431" s="5" t="str">
        <f t="shared" si="158"/>
        <v/>
      </c>
      <c r="AW431" s="5" t="str">
        <f t="shared" si="158"/>
        <v/>
      </c>
      <c r="AX431" s="5" t="str">
        <f t="shared" si="158"/>
        <v/>
      </c>
      <c r="AY431" s="5" t="str">
        <f t="shared" si="158"/>
        <v/>
      </c>
      <c r="AZ431" s="5" t="str">
        <f t="shared" si="158"/>
        <v/>
      </c>
      <c r="BA431" s="5" t="str">
        <f t="shared" si="158"/>
        <v/>
      </c>
      <c r="BB431" s="5" t="str">
        <f t="shared" si="158"/>
        <v/>
      </c>
      <c r="BC431" s="19"/>
      <c r="BD431" s="5" t="str">
        <f>IF(AQ431="","",RANK(AQ431,AQ$3:AQ$1048576,1)+COUNTIF(AQ$3:AQ431,AQ431)-1)</f>
        <v/>
      </c>
      <c r="BE431" s="5" t="str">
        <f>IF(AR431="","",RANK(AR431,AR$3:AR$1048576,1)+COUNTIF(AR$3:AR431,AR431)-1)</f>
        <v/>
      </c>
      <c r="BF431" s="5" t="str">
        <f>IF(AS431="","",RANK(AS431,AS$3:AS$1048576,1)+COUNTIF(AS$3:AS431,AS431)-1)</f>
        <v/>
      </c>
      <c r="BG431" s="5" t="str">
        <f>IF(AT431="","",RANK(AT431,AT$3:AT$1048576,1)+COUNTIF(AT$3:AT431,AT431)-1)</f>
        <v/>
      </c>
      <c r="BH431" s="5" t="str">
        <f>IF(AU431="","",RANK(AU431,AU$3:AU$1048576,1)+COUNTIF(AU$3:AU431,AU431)-1)</f>
        <v/>
      </c>
      <c r="BI431" s="5" t="str">
        <f>IF(AV431="","",RANK(AV431,AV$3:AV$1048576,1)+COUNTIF(AV$3:AV431,AV431)-1)</f>
        <v/>
      </c>
      <c r="BJ431" s="5" t="str">
        <f>IF(AW431="","",RANK(AW431,AW$3:AW$1048576,1)+COUNTIF(AW$3:AW431,AW431)-1)</f>
        <v/>
      </c>
      <c r="BK431" s="5" t="str">
        <f>IF(AX431="","",RANK(AX431,AX$3:AX$1048576,1)+COUNTIF(AX$3:AX431,AX431)-1)</f>
        <v/>
      </c>
      <c r="BL431" s="5" t="str">
        <f>IF(AY431="","",RANK(AY431,AY$3:AY$1048576,1)+COUNTIF(AY$3:AY431,AY431)-1)</f>
        <v/>
      </c>
      <c r="BM431" s="5" t="str">
        <f>IF(AZ431="","",RANK(AZ431,AZ$3:AZ$1048576,1)+COUNTIF(AZ$3:AZ431,AZ431)-1)</f>
        <v/>
      </c>
      <c r="BN431" s="5" t="str">
        <f>IF(BA431="","",RANK(BA431,BA$3:BA$1048576,1)+COUNTIF(BA$3:BA431,BA431)-1)</f>
        <v/>
      </c>
      <c r="BO431" s="5" t="str">
        <f>IF(BB431="","",RANK(BB431,BB$3:BB$1048576,1)+COUNTIF(BB$3:BB431,BB431)-1)</f>
        <v/>
      </c>
    </row>
    <row r="432" spans="2:67" ht="35.1" customHeight="1" x14ac:dyDescent="0.2">
      <c r="B432" s="116"/>
      <c r="D432" s="102"/>
      <c r="F432" s="73"/>
      <c r="G432" s="103"/>
      <c r="H432" s="104"/>
      <c r="I432" s="105"/>
      <c r="J432" s="106"/>
      <c r="K432" s="107"/>
      <c r="L432" s="62"/>
      <c r="M432" s="111" t="str">
        <f t="shared" si="159"/>
        <v/>
      </c>
      <c r="N432" s="112" t="str">
        <f t="shared" si="160"/>
        <v/>
      </c>
      <c r="T432" s="89" t="str">
        <f t="shared" si="161"/>
        <v/>
      </c>
      <c r="U432" s="90" t="str">
        <f t="shared" si="162"/>
        <v/>
      </c>
      <c r="V432" s="5" t="str">
        <f>IF(C432="","",COUNT(C$3:C432))</f>
        <v/>
      </c>
      <c r="W432" s="5" t="str">
        <f>IF(D432="","",COUNT(D$3:D432))</f>
        <v/>
      </c>
      <c r="X432" s="5" t="str">
        <f>IF(E432="","",COUNT(E$3:E432))</f>
        <v/>
      </c>
      <c r="Y432" s="5" t="str">
        <f>IF(C432="",IF($AK432="","",INDEX(Y$3:Y431,MATCH(MAX(V$3:V431),V$3:V431,0),0)),C432)</f>
        <v/>
      </c>
      <c r="Z432" s="5" t="str">
        <f>IF(D432="",IF($AK432="","",INDEX(Z$3:Z431,MATCH(MAX(W$3:W431),W$3:W431,0),0)),D432)</f>
        <v/>
      </c>
      <c r="AA432" s="5" t="str">
        <f>IF(E432="",IF($AK432="","",INDEX(AA$3:AA431,MATCH(MAX(X$3:X431),X$3:X431,0),0)),E432)</f>
        <v/>
      </c>
      <c r="AB432" s="5" t="str">
        <f t="shared" si="163"/>
        <v/>
      </c>
      <c r="AC432" s="5" t="str">
        <f t="shared" si="164"/>
        <v/>
      </c>
      <c r="AD432" s="11" t="str">
        <f t="shared" si="165"/>
        <v/>
      </c>
      <c r="AE432" s="7" t="str">
        <f t="shared" si="166"/>
        <v/>
      </c>
      <c r="AF432" s="7" t="str">
        <f t="shared" si="167"/>
        <v/>
      </c>
      <c r="AG432" s="12" t="str">
        <f t="shared" si="168"/>
        <v/>
      </c>
      <c r="AH432" s="7" t="str">
        <f t="shared" si="169"/>
        <v/>
      </c>
      <c r="AI432" s="5" t="str">
        <f t="shared" si="170"/>
        <v/>
      </c>
      <c r="AJ432" s="5" t="str">
        <f>IF(H432="","",COUNTA(H$3:H432))</f>
        <v/>
      </c>
      <c r="AK432" s="5" t="str">
        <f>IF(H432="",IF(AI432="","",INDEX(AK$3:AK431,MATCH(MAX(AJ$3:AJ431),AJ$3:AJ431,0),0)),H432)</f>
        <v/>
      </c>
      <c r="AL432" s="5" t="str">
        <f t="shared" si="156"/>
        <v/>
      </c>
      <c r="AM432" s="5" t="str">
        <f t="shared" si="171"/>
        <v/>
      </c>
      <c r="AN432" s="5" t="str">
        <f t="shared" si="172"/>
        <v/>
      </c>
      <c r="AO432" s="57"/>
      <c r="AP432" s="59" t="str">
        <f t="shared" si="173"/>
        <v/>
      </c>
      <c r="AQ432" s="27" t="str">
        <f t="shared" si="158"/>
        <v/>
      </c>
      <c r="AR432" s="5" t="str">
        <f t="shared" si="158"/>
        <v/>
      </c>
      <c r="AS432" s="5" t="str">
        <f t="shared" si="158"/>
        <v/>
      </c>
      <c r="AT432" s="5" t="str">
        <f t="shared" si="158"/>
        <v/>
      </c>
      <c r="AU432" s="5" t="str">
        <f t="shared" si="158"/>
        <v/>
      </c>
      <c r="AV432" s="5" t="str">
        <f t="shared" si="158"/>
        <v/>
      </c>
      <c r="AW432" s="5" t="str">
        <f t="shared" si="158"/>
        <v/>
      </c>
      <c r="AX432" s="5" t="str">
        <f t="shared" si="158"/>
        <v/>
      </c>
      <c r="AY432" s="5" t="str">
        <f t="shared" si="158"/>
        <v/>
      </c>
      <c r="AZ432" s="5" t="str">
        <f t="shared" si="158"/>
        <v/>
      </c>
      <c r="BA432" s="5" t="str">
        <f t="shared" si="158"/>
        <v/>
      </c>
      <c r="BB432" s="5" t="str">
        <f t="shared" si="158"/>
        <v/>
      </c>
      <c r="BC432" s="19"/>
      <c r="BD432" s="5" t="str">
        <f>IF(AQ432="","",RANK(AQ432,AQ$3:AQ$1048576,1)+COUNTIF(AQ$3:AQ432,AQ432)-1)</f>
        <v/>
      </c>
      <c r="BE432" s="5" t="str">
        <f>IF(AR432="","",RANK(AR432,AR$3:AR$1048576,1)+COUNTIF(AR$3:AR432,AR432)-1)</f>
        <v/>
      </c>
      <c r="BF432" s="5" t="str">
        <f>IF(AS432="","",RANK(AS432,AS$3:AS$1048576,1)+COUNTIF(AS$3:AS432,AS432)-1)</f>
        <v/>
      </c>
      <c r="BG432" s="5" t="str">
        <f>IF(AT432="","",RANK(AT432,AT$3:AT$1048576,1)+COUNTIF(AT$3:AT432,AT432)-1)</f>
        <v/>
      </c>
      <c r="BH432" s="5" t="str">
        <f>IF(AU432="","",RANK(AU432,AU$3:AU$1048576,1)+COUNTIF(AU$3:AU432,AU432)-1)</f>
        <v/>
      </c>
      <c r="BI432" s="5" t="str">
        <f>IF(AV432="","",RANK(AV432,AV$3:AV$1048576,1)+COUNTIF(AV$3:AV432,AV432)-1)</f>
        <v/>
      </c>
      <c r="BJ432" s="5" t="str">
        <f>IF(AW432="","",RANK(AW432,AW$3:AW$1048576,1)+COUNTIF(AW$3:AW432,AW432)-1)</f>
        <v/>
      </c>
      <c r="BK432" s="5" t="str">
        <f>IF(AX432="","",RANK(AX432,AX$3:AX$1048576,1)+COUNTIF(AX$3:AX432,AX432)-1)</f>
        <v/>
      </c>
      <c r="BL432" s="5" t="str">
        <f>IF(AY432="","",RANK(AY432,AY$3:AY$1048576,1)+COUNTIF(AY$3:AY432,AY432)-1)</f>
        <v/>
      </c>
      <c r="BM432" s="5" t="str">
        <f>IF(AZ432="","",RANK(AZ432,AZ$3:AZ$1048576,1)+COUNTIF(AZ$3:AZ432,AZ432)-1)</f>
        <v/>
      </c>
      <c r="BN432" s="5" t="str">
        <f>IF(BA432="","",RANK(BA432,BA$3:BA$1048576,1)+COUNTIF(BA$3:BA432,BA432)-1)</f>
        <v/>
      </c>
      <c r="BO432" s="5" t="str">
        <f>IF(BB432="","",RANK(BB432,BB$3:BB$1048576,1)+COUNTIF(BB$3:BB432,BB432)-1)</f>
        <v/>
      </c>
    </row>
    <row r="433" spans="2:67" ht="35.1" customHeight="1" x14ac:dyDescent="0.2">
      <c r="B433" s="116"/>
      <c r="D433" s="102"/>
      <c r="F433" s="73"/>
      <c r="G433" s="103"/>
      <c r="H433" s="104"/>
      <c r="I433" s="105"/>
      <c r="J433" s="106"/>
      <c r="K433" s="107"/>
      <c r="L433" s="62"/>
      <c r="M433" s="111" t="str">
        <f t="shared" si="159"/>
        <v/>
      </c>
      <c r="N433" s="112" t="str">
        <f t="shared" si="160"/>
        <v/>
      </c>
      <c r="T433" s="89" t="str">
        <f t="shared" si="161"/>
        <v/>
      </c>
      <c r="U433" s="90" t="str">
        <f t="shared" si="162"/>
        <v/>
      </c>
      <c r="V433" s="5" t="str">
        <f>IF(C433="","",COUNT(C$3:C433))</f>
        <v/>
      </c>
      <c r="W433" s="5" t="str">
        <f>IF(D433="","",COUNT(D$3:D433))</f>
        <v/>
      </c>
      <c r="X433" s="5" t="str">
        <f>IF(E433="","",COUNT(E$3:E433))</f>
        <v/>
      </c>
      <c r="Y433" s="5" t="str">
        <f>IF(C433="",IF($AK433="","",INDEX(Y$3:Y432,MATCH(MAX(V$3:V432),V$3:V432,0),0)),C433)</f>
        <v/>
      </c>
      <c r="Z433" s="5" t="str">
        <f>IF(D433="",IF($AK433="","",INDEX(Z$3:Z432,MATCH(MAX(W$3:W432),W$3:W432,0),0)),D433)</f>
        <v/>
      </c>
      <c r="AA433" s="5" t="str">
        <f>IF(E433="",IF($AK433="","",INDEX(AA$3:AA432,MATCH(MAX(X$3:X432),X$3:X432,0),0)),E433)</f>
        <v/>
      </c>
      <c r="AB433" s="5" t="str">
        <f t="shared" si="163"/>
        <v/>
      </c>
      <c r="AC433" s="5" t="str">
        <f t="shared" si="164"/>
        <v/>
      </c>
      <c r="AD433" s="11" t="str">
        <f t="shared" si="165"/>
        <v/>
      </c>
      <c r="AE433" s="7" t="str">
        <f t="shared" si="166"/>
        <v/>
      </c>
      <c r="AF433" s="7" t="str">
        <f t="shared" si="167"/>
        <v/>
      </c>
      <c r="AG433" s="12" t="str">
        <f t="shared" si="168"/>
        <v/>
      </c>
      <c r="AH433" s="7" t="str">
        <f t="shared" si="169"/>
        <v/>
      </c>
      <c r="AI433" s="5" t="str">
        <f t="shared" si="170"/>
        <v/>
      </c>
      <c r="AJ433" s="5" t="str">
        <f>IF(H433="","",COUNTA(H$3:H433))</f>
        <v/>
      </c>
      <c r="AK433" s="5" t="str">
        <f>IF(H433="",IF(AI433="","",INDEX(AK$3:AK432,MATCH(MAX(AJ$3:AJ432),AJ$3:AJ432,0),0)),H433)</f>
        <v/>
      </c>
      <c r="AL433" s="5" t="str">
        <f t="shared" si="156"/>
        <v/>
      </c>
      <c r="AM433" s="5" t="str">
        <f t="shared" si="171"/>
        <v/>
      </c>
      <c r="AN433" s="5" t="str">
        <f t="shared" si="172"/>
        <v/>
      </c>
      <c r="AO433" s="57"/>
      <c r="AP433" s="59" t="str">
        <f t="shared" si="173"/>
        <v/>
      </c>
      <c r="AQ433" s="27" t="str">
        <f t="shared" si="158"/>
        <v/>
      </c>
      <c r="AR433" s="5" t="str">
        <f t="shared" si="158"/>
        <v/>
      </c>
      <c r="AS433" s="5" t="str">
        <f t="shared" si="158"/>
        <v/>
      </c>
      <c r="AT433" s="5" t="str">
        <f t="shared" si="158"/>
        <v/>
      </c>
      <c r="AU433" s="5" t="str">
        <f t="shared" si="158"/>
        <v/>
      </c>
      <c r="AV433" s="5" t="str">
        <f t="shared" si="158"/>
        <v/>
      </c>
      <c r="AW433" s="5" t="str">
        <f t="shared" si="158"/>
        <v/>
      </c>
      <c r="AX433" s="5" t="str">
        <f t="shared" si="158"/>
        <v/>
      </c>
      <c r="AY433" s="5" t="str">
        <f t="shared" si="158"/>
        <v/>
      </c>
      <c r="AZ433" s="5" t="str">
        <f t="shared" si="158"/>
        <v/>
      </c>
      <c r="BA433" s="5" t="str">
        <f t="shared" si="158"/>
        <v/>
      </c>
      <c r="BB433" s="5" t="str">
        <f t="shared" si="158"/>
        <v/>
      </c>
      <c r="BC433" s="19"/>
      <c r="BD433" s="5" t="str">
        <f>IF(AQ433="","",RANK(AQ433,AQ$3:AQ$1048576,1)+COUNTIF(AQ$3:AQ433,AQ433)-1)</f>
        <v/>
      </c>
      <c r="BE433" s="5" t="str">
        <f>IF(AR433="","",RANK(AR433,AR$3:AR$1048576,1)+COUNTIF(AR$3:AR433,AR433)-1)</f>
        <v/>
      </c>
      <c r="BF433" s="5" t="str">
        <f>IF(AS433="","",RANK(AS433,AS$3:AS$1048576,1)+COUNTIF(AS$3:AS433,AS433)-1)</f>
        <v/>
      </c>
      <c r="BG433" s="5" t="str">
        <f>IF(AT433="","",RANK(AT433,AT$3:AT$1048576,1)+COUNTIF(AT$3:AT433,AT433)-1)</f>
        <v/>
      </c>
      <c r="BH433" s="5" t="str">
        <f>IF(AU433="","",RANK(AU433,AU$3:AU$1048576,1)+COUNTIF(AU$3:AU433,AU433)-1)</f>
        <v/>
      </c>
      <c r="BI433" s="5" t="str">
        <f>IF(AV433="","",RANK(AV433,AV$3:AV$1048576,1)+COUNTIF(AV$3:AV433,AV433)-1)</f>
        <v/>
      </c>
      <c r="BJ433" s="5" t="str">
        <f>IF(AW433="","",RANK(AW433,AW$3:AW$1048576,1)+COUNTIF(AW$3:AW433,AW433)-1)</f>
        <v/>
      </c>
      <c r="BK433" s="5" t="str">
        <f>IF(AX433="","",RANK(AX433,AX$3:AX$1048576,1)+COUNTIF(AX$3:AX433,AX433)-1)</f>
        <v/>
      </c>
      <c r="BL433" s="5" t="str">
        <f>IF(AY433="","",RANK(AY433,AY$3:AY$1048576,1)+COUNTIF(AY$3:AY433,AY433)-1)</f>
        <v/>
      </c>
      <c r="BM433" s="5" t="str">
        <f>IF(AZ433="","",RANK(AZ433,AZ$3:AZ$1048576,1)+COUNTIF(AZ$3:AZ433,AZ433)-1)</f>
        <v/>
      </c>
      <c r="BN433" s="5" t="str">
        <f>IF(BA433="","",RANK(BA433,BA$3:BA$1048576,1)+COUNTIF(BA$3:BA433,BA433)-1)</f>
        <v/>
      </c>
      <c r="BO433" s="5" t="str">
        <f>IF(BB433="","",RANK(BB433,BB$3:BB$1048576,1)+COUNTIF(BB$3:BB433,BB433)-1)</f>
        <v/>
      </c>
    </row>
    <row r="434" spans="2:67" ht="35.1" customHeight="1" x14ac:dyDescent="0.2">
      <c r="B434" s="116"/>
      <c r="D434" s="102"/>
      <c r="F434" s="73"/>
      <c r="G434" s="103"/>
      <c r="H434" s="104"/>
      <c r="I434" s="105"/>
      <c r="J434" s="106"/>
      <c r="K434" s="107"/>
      <c r="L434" s="62"/>
      <c r="M434" s="111" t="str">
        <f t="shared" si="159"/>
        <v/>
      </c>
      <c r="N434" s="112" t="str">
        <f t="shared" si="160"/>
        <v/>
      </c>
      <c r="T434" s="89" t="str">
        <f t="shared" si="161"/>
        <v/>
      </c>
      <c r="U434" s="90" t="str">
        <f t="shared" si="162"/>
        <v/>
      </c>
      <c r="V434" s="5" t="str">
        <f>IF(C434="","",COUNT(C$3:C434))</f>
        <v/>
      </c>
      <c r="W434" s="5" t="str">
        <f>IF(D434="","",COUNT(D$3:D434))</f>
        <v/>
      </c>
      <c r="X434" s="5" t="str">
        <f>IF(E434="","",COUNT(E$3:E434))</f>
        <v/>
      </c>
      <c r="Y434" s="5" t="str">
        <f>IF(C434="",IF($AK434="","",INDEX(Y$3:Y433,MATCH(MAX(V$3:V433),V$3:V433,0),0)),C434)</f>
        <v/>
      </c>
      <c r="Z434" s="5" t="str">
        <f>IF(D434="",IF($AK434="","",INDEX(Z$3:Z433,MATCH(MAX(W$3:W433),W$3:W433,0),0)),D434)</f>
        <v/>
      </c>
      <c r="AA434" s="5" t="str">
        <f>IF(E434="",IF($AK434="","",INDEX(AA$3:AA433,MATCH(MAX(X$3:X433),X$3:X433,0),0)),E434)</f>
        <v/>
      </c>
      <c r="AB434" s="5" t="str">
        <f t="shared" si="163"/>
        <v/>
      </c>
      <c r="AC434" s="5" t="str">
        <f t="shared" si="164"/>
        <v/>
      </c>
      <c r="AD434" s="11" t="str">
        <f t="shared" si="165"/>
        <v/>
      </c>
      <c r="AE434" s="7" t="str">
        <f t="shared" si="166"/>
        <v/>
      </c>
      <c r="AF434" s="7" t="str">
        <f t="shared" si="167"/>
        <v/>
      </c>
      <c r="AG434" s="12" t="str">
        <f t="shared" si="168"/>
        <v/>
      </c>
      <c r="AH434" s="7" t="str">
        <f t="shared" si="169"/>
        <v/>
      </c>
      <c r="AI434" s="5" t="str">
        <f t="shared" si="170"/>
        <v/>
      </c>
      <c r="AJ434" s="5" t="str">
        <f>IF(H434="","",COUNTA(H$3:H434))</f>
        <v/>
      </c>
      <c r="AK434" s="5" t="str">
        <f>IF(H434="",IF(AI434="","",INDEX(AK$3:AK433,MATCH(MAX(AJ$3:AJ433),AJ$3:AJ433,0),0)),H434)</f>
        <v/>
      </c>
      <c r="AL434" s="5" t="str">
        <f t="shared" si="156"/>
        <v/>
      </c>
      <c r="AM434" s="5" t="str">
        <f t="shared" si="171"/>
        <v/>
      </c>
      <c r="AN434" s="5" t="str">
        <f t="shared" si="172"/>
        <v/>
      </c>
      <c r="AO434" s="57"/>
      <c r="AP434" s="59" t="str">
        <f t="shared" si="173"/>
        <v/>
      </c>
      <c r="AQ434" s="27" t="str">
        <f t="shared" si="158"/>
        <v/>
      </c>
      <c r="AR434" s="5" t="str">
        <f t="shared" si="158"/>
        <v/>
      </c>
      <c r="AS434" s="5" t="str">
        <f t="shared" si="158"/>
        <v/>
      </c>
      <c r="AT434" s="5" t="str">
        <f t="shared" si="158"/>
        <v/>
      </c>
      <c r="AU434" s="5" t="str">
        <f t="shared" si="158"/>
        <v/>
      </c>
      <c r="AV434" s="5" t="str">
        <f t="shared" si="158"/>
        <v/>
      </c>
      <c r="AW434" s="5" t="str">
        <f t="shared" si="158"/>
        <v/>
      </c>
      <c r="AX434" s="5" t="str">
        <f t="shared" si="158"/>
        <v/>
      </c>
      <c r="AY434" s="5" t="str">
        <f t="shared" si="158"/>
        <v/>
      </c>
      <c r="AZ434" s="5" t="str">
        <f t="shared" si="158"/>
        <v/>
      </c>
      <c r="BA434" s="5" t="str">
        <f t="shared" si="158"/>
        <v/>
      </c>
      <c r="BB434" s="5" t="str">
        <f t="shared" si="158"/>
        <v/>
      </c>
      <c r="BC434" s="19"/>
      <c r="BD434" s="5" t="str">
        <f>IF(AQ434="","",RANK(AQ434,AQ$3:AQ$1048576,1)+COUNTIF(AQ$3:AQ434,AQ434)-1)</f>
        <v/>
      </c>
      <c r="BE434" s="5" t="str">
        <f>IF(AR434="","",RANK(AR434,AR$3:AR$1048576,1)+COUNTIF(AR$3:AR434,AR434)-1)</f>
        <v/>
      </c>
      <c r="BF434" s="5" t="str">
        <f>IF(AS434="","",RANK(AS434,AS$3:AS$1048576,1)+COUNTIF(AS$3:AS434,AS434)-1)</f>
        <v/>
      </c>
      <c r="BG434" s="5" t="str">
        <f>IF(AT434="","",RANK(AT434,AT$3:AT$1048576,1)+COUNTIF(AT$3:AT434,AT434)-1)</f>
        <v/>
      </c>
      <c r="BH434" s="5" t="str">
        <f>IF(AU434="","",RANK(AU434,AU$3:AU$1048576,1)+COUNTIF(AU$3:AU434,AU434)-1)</f>
        <v/>
      </c>
      <c r="BI434" s="5" t="str">
        <f>IF(AV434="","",RANK(AV434,AV$3:AV$1048576,1)+COUNTIF(AV$3:AV434,AV434)-1)</f>
        <v/>
      </c>
      <c r="BJ434" s="5" t="str">
        <f>IF(AW434="","",RANK(AW434,AW$3:AW$1048576,1)+COUNTIF(AW$3:AW434,AW434)-1)</f>
        <v/>
      </c>
      <c r="BK434" s="5" t="str">
        <f>IF(AX434="","",RANK(AX434,AX$3:AX$1048576,1)+COUNTIF(AX$3:AX434,AX434)-1)</f>
        <v/>
      </c>
      <c r="BL434" s="5" t="str">
        <f>IF(AY434="","",RANK(AY434,AY$3:AY$1048576,1)+COUNTIF(AY$3:AY434,AY434)-1)</f>
        <v/>
      </c>
      <c r="BM434" s="5" t="str">
        <f>IF(AZ434="","",RANK(AZ434,AZ$3:AZ$1048576,1)+COUNTIF(AZ$3:AZ434,AZ434)-1)</f>
        <v/>
      </c>
      <c r="BN434" s="5" t="str">
        <f>IF(BA434="","",RANK(BA434,BA$3:BA$1048576,1)+COUNTIF(BA$3:BA434,BA434)-1)</f>
        <v/>
      </c>
      <c r="BO434" s="5" t="str">
        <f>IF(BB434="","",RANK(BB434,BB$3:BB$1048576,1)+COUNTIF(BB$3:BB434,BB434)-1)</f>
        <v/>
      </c>
    </row>
    <row r="435" spans="2:67" ht="35.1" customHeight="1" x14ac:dyDescent="0.2">
      <c r="B435" s="116"/>
      <c r="D435" s="102"/>
      <c r="F435" s="73"/>
      <c r="G435" s="103"/>
      <c r="H435" s="104"/>
      <c r="I435" s="105"/>
      <c r="J435" s="106"/>
      <c r="K435" s="107"/>
      <c r="L435" s="62"/>
      <c r="M435" s="111" t="str">
        <f t="shared" si="159"/>
        <v/>
      </c>
      <c r="N435" s="112" t="str">
        <f t="shared" si="160"/>
        <v/>
      </c>
      <c r="T435" s="89" t="str">
        <f t="shared" si="161"/>
        <v/>
      </c>
      <c r="U435" s="90" t="str">
        <f t="shared" si="162"/>
        <v/>
      </c>
      <c r="V435" s="5" t="str">
        <f>IF(C435="","",COUNT(C$3:C435))</f>
        <v/>
      </c>
      <c r="W435" s="5" t="str">
        <f>IF(D435="","",COUNT(D$3:D435))</f>
        <v/>
      </c>
      <c r="X435" s="5" t="str">
        <f>IF(E435="","",COUNT(E$3:E435))</f>
        <v/>
      </c>
      <c r="Y435" s="5" t="str">
        <f>IF(C435="",IF($AK435="","",INDEX(Y$3:Y434,MATCH(MAX(V$3:V434),V$3:V434,0),0)),C435)</f>
        <v/>
      </c>
      <c r="Z435" s="5" t="str">
        <f>IF(D435="",IF($AK435="","",INDEX(Z$3:Z434,MATCH(MAX(W$3:W434),W$3:W434,0),0)),D435)</f>
        <v/>
      </c>
      <c r="AA435" s="5" t="str">
        <f>IF(E435="",IF($AK435="","",INDEX(AA$3:AA434,MATCH(MAX(X$3:X434),X$3:X434,0),0)),E435)</f>
        <v/>
      </c>
      <c r="AB435" s="5" t="str">
        <f t="shared" si="163"/>
        <v/>
      </c>
      <c r="AC435" s="5" t="str">
        <f t="shared" si="164"/>
        <v/>
      </c>
      <c r="AD435" s="11" t="str">
        <f t="shared" si="165"/>
        <v/>
      </c>
      <c r="AE435" s="7" t="str">
        <f t="shared" si="166"/>
        <v/>
      </c>
      <c r="AF435" s="7" t="str">
        <f t="shared" si="167"/>
        <v/>
      </c>
      <c r="AG435" s="12" t="str">
        <f t="shared" si="168"/>
        <v/>
      </c>
      <c r="AH435" s="7" t="str">
        <f t="shared" si="169"/>
        <v/>
      </c>
      <c r="AI435" s="5" t="str">
        <f t="shared" si="170"/>
        <v/>
      </c>
      <c r="AJ435" s="5" t="str">
        <f>IF(H435="","",COUNTA(H$3:H435))</f>
        <v/>
      </c>
      <c r="AK435" s="5" t="str">
        <f>IF(H435="",IF(AI435="","",INDEX(AK$3:AK434,MATCH(MAX(AJ$3:AJ434),AJ$3:AJ434,0),0)),H435)</f>
        <v/>
      </c>
      <c r="AL435" s="5" t="str">
        <f t="shared" si="156"/>
        <v/>
      </c>
      <c r="AM435" s="5" t="str">
        <f t="shared" si="171"/>
        <v/>
      </c>
      <c r="AN435" s="5" t="str">
        <f t="shared" si="172"/>
        <v/>
      </c>
      <c r="AO435" s="57"/>
      <c r="AP435" s="59" t="str">
        <f t="shared" si="173"/>
        <v/>
      </c>
      <c r="AQ435" s="27" t="str">
        <f t="shared" si="158"/>
        <v/>
      </c>
      <c r="AR435" s="5" t="str">
        <f t="shared" si="158"/>
        <v/>
      </c>
      <c r="AS435" s="5" t="str">
        <f t="shared" si="158"/>
        <v/>
      </c>
      <c r="AT435" s="5" t="str">
        <f t="shared" si="158"/>
        <v/>
      </c>
      <c r="AU435" s="5" t="str">
        <f t="shared" si="158"/>
        <v/>
      </c>
      <c r="AV435" s="5" t="str">
        <f t="shared" si="158"/>
        <v/>
      </c>
      <c r="AW435" s="5" t="str">
        <f t="shared" si="158"/>
        <v/>
      </c>
      <c r="AX435" s="5" t="str">
        <f t="shared" si="158"/>
        <v/>
      </c>
      <c r="AY435" s="5" t="str">
        <f t="shared" si="158"/>
        <v/>
      </c>
      <c r="AZ435" s="5" t="str">
        <f t="shared" si="158"/>
        <v/>
      </c>
      <c r="BA435" s="5" t="str">
        <f t="shared" si="158"/>
        <v/>
      </c>
      <c r="BB435" s="5" t="str">
        <f t="shared" si="158"/>
        <v/>
      </c>
      <c r="BC435" s="19"/>
      <c r="BD435" s="5" t="str">
        <f>IF(AQ435="","",RANK(AQ435,AQ$3:AQ$1048576,1)+COUNTIF(AQ$3:AQ435,AQ435)-1)</f>
        <v/>
      </c>
      <c r="BE435" s="5" t="str">
        <f>IF(AR435="","",RANK(AR435,AR$3:AR$1048576,1)+COUNTIF(AR$3:AR435,AR435)-1)</f>
        <v/>
      </c>
      <c r="BF435" s="5" t="str">
        <f>IF(AS435="","",RANK(AS435,AS$3:AS$1048576,1)+COUNTIF(AS$3:AS435,AS435)-1)</f>
        <v/>
      </c>
      <c r="BG435" s="5" t="str">
        <f>IF(AT435="","",RANK(AT435,AT$3:AT$1048576,1)+COUNTIF(AT$3:AT435,AT435)-1)</f>
        <v/>
      </c>
      <c r="BH435" s="5" t="str">
        <f>IF(AU435="","",RANK(AU435,AU$3:AU$1048576,1)+COUNTIF(AU$3:AU435,AU435)-1)</f>
        <v/>
      </c>
      <c r="BI435" s="5" t="str">
        <f>IF(AV435="","",RANK(AV435,AV$3:AV$1048576,1)+COUNTIF(AV$3:AV435,AV435)-1)</f>
        <v/>
      </c>
      <c r="BJ435" s="5" t="str">
        <f>IF(AW435="","",RANK(AW435,AW$3:AW$1048576,1)+COUNTIF(AW$3:AW435,AW435)-1)</f>
        <v/>
      </c>
      <c r="BK435" s="5" t="str">
        <f>IF(AX435="","",RANK(AX435,AX$3:AX$1048576,1)+COUNTIF(AX$3:AX435,AX435)-1)</f>
        <v/>
      </c>
      <c r="BL435" s="5" t="str">
        <f>IF(AY435="","",RANK(AY435,AY$3:AY$1048576,1)+COUNTIF(AY$3:AY435,AY435)-1)</f>
        <v/>
      </c>
      <c r="BM435" s="5" t="str">
        <f>IF(AZ435="","",RANK(AZ435,AZ$3:AZ$1048576,1)+COUNTIF(AZ$3:AZ435,AZ435)-1)</f>
        <v/>
      </c>
      <c r="BN435" s="5" t="str">
        <f>IF(BA435="","",RANK(BA435,BA$3:BA$1048576,1)+COUNTIF(BA$3:BA435,BA435)-1)</f>
        <v/>
      </c>
      <c r="BO435" s="5" t="str">
        <f>IF(BB435="","",RANK(BB435,BB$3:BB$1048576,1)+COUNTIF(BB$3:BB435,BB435)-1)</f>
        <v/>
      </c>
    </row>
    <row r="436" spans="2:67" ht="35.1" customHeight="1" x14ac:dyDescent="0.2">
      <c r="B436" s="116"/>
      <c r="D436" s="102"/>
      <c r="F436" s="73"/>
      <c r="G436" s="103"/>
      <c r="H436" s="104"/>
      <c r="I436" s="105"/>
      <c r="J436" s="106"/>
      <c r="K436" s="107"/>
      <c r="L436" s="62"/>
      <c r="M436" s="111" t="str">
        <f t="shared" si="159"/>
        <v/>
      </c>
      <c r="N436" s="112" t="str">
        <f t="shared" si="160"/>
        <v/>
      </c>
      <c r="T436" s="89" t="str">
        <f t="shared" si="161"/>
        <v/>
      </c>
      <c r="U436" s="90" t="str">
        <f t="shared" si="162"/>
        <v/>
      </c>
      <c r="V436" s="5" t="str">
        <f>IF(C436="","",COUNT(C$3:C436))</f>
        <v/>
      </c>
      <c r="W436" s="5" t="str">
        <f>IF(D436="","",COUNT(D$3:D436))</f>
        <v/>
      </c>
      <c r="X436" s="5" t="str">
        <f>IF(E436="","",COUNT(E$3:E436))</f>
        <v/>
      </c>
      <c r="Y436" s="5" t="str">
        <f>IF(C436="",IF($AK436="","",INDEX(Y$3:Y435,MATCH(MAX(V$3:V435),V$3:V435,0),0)),C436)</f>
        <v/>
      </c>
      <c r="Z436" s="5" t="str">
        <f>IF(D436="",IF($AK436="","",INDEX(Z$3:Z435,MATCH(MAX(W$3:W435),W$3:W435,0),0)),D436)</f>
        <v/>
      </c>
      <c r="AA436" s="5" t="str">
        <f>IF(E436="",IF($AK436="","",INDEX(AA$3:AA435,MATCH(MAX(X$3:X435),X$3:X435,0),0)),E436)</f>
        <v/>
      </c>
      <c r="AB436" s="5" t="str">
        <f t="shared" si="163"/>
        <v/>
      </c>
      <c r="AC436" s="5" t="str">
        <f t="shared" si="164"/>
        <v/>
      </c>
      <c r="AD436" s="11" t="str">
        <f t="shared" si="165"/>
        <v/>
      </c>
      <c r="AE436" s="7" t="str">
        <f t="shared" si="166"/>
        <v/>
      </c>
      <c r="AF436" s="7" t="str">
        <f t="shared" si="167"/>
        <v/>
      </c>
      <c r="AG436" s="12" t="str">
        <f t="shared" si="168"/>
        <v/>
      </c>
      <c r="AH436" s="7" t="str">
        <f t="shared" si="169"/>
        <v/>
      </c>
      <c r="AI436" s="5" t="str">
        <f t="shared" si="170"/>
        <v/>
      </c>
      <c r="AJ436" s="5" t="str">
        <f>IF(H436="","",COUNTA(H$3:H436))</f>
        <v/>
      </c>
      <c r="AK436" s="5" t="str">
        <f>IF(H436="",IF(AI436="","",INDEX(AK$3:AK435,MATCH(MAX(AJ$3:AJ435),AJ$3:AJ435,0),0)),H436)</f>
        <v/>
      </c>
      <c r="AL436" s="5" t="str">
        <f t="shared" si="156"/>
        <v/>
      </c>
      <c r="AM436" s="5" t="str">
        <f t="shared" si="171"/>
        <v/>
      </c>
      <c r="AN436" s="5" t="str">
        <f t="shared" si="172"/>
        <v/>
      </c>
      <c r="AO436" s="57"/>
      <c r="AP436" s="59" t="str">
        <f t="shared" si="173"/>
        <v/>
      </c>
      <c r="AQ436" s="27" t="str">
        <f t="shared" si="158"/>
        <v/>
      </c>
      <c r="AR436" s="5" t="str">
        <f t="shared" si="158"/>
        <v/>
      </c>
      <c r="AS436" s="5" t="str">
        <f t="shared" si="158"/>
        <v/>
      </c>
      <c r="AT436" s="5" t="str">
        <f t="shared" si="158"/>
        <v/>
      </c>
      <c r="AU436" s="5" t="str">
        <f t="shared" si="158"/>
        <v/>
      </c>
      <c r="AV436" s="5" t="str">
        <f t="shared" si="158"/>
        <v/>
      </c>
      <c r="AW436" s="5" t="str">
        <f t="shared" si="158"/>
        <v/>
      </c>
      <c r="AX436" s="5" t="str">
        <f t="shared" si="158"/>
        <v/>
      </c>
      <c r="AY436" s="5" t="str">
        <f t="shared" si="158"/>
        <v/>
      </c>
      <c r="AZ436" s="5" t="str">
        <f t="shared" si="158"/>
        <v/>
      </c>
      <c r="BA436" s="5" t="str">
        <f t="shared" si="158"/>
        <v/>
      </c>
      <c r="BB436" s="5" t="str">
        <f t="shared" si="158"/>
        <v/>
      </c>
      <c r="BC436" s="19"/>
      <c r="BD436" s="5" t="str">
        <f>IF(AQ436="","",RANK(AQ436,AQ$3:AQ$1048576,1)+COUNTIF(AQ$3:AQ436,AQ436)-1)</f>
        <v/>
      </c>
      <c r="BE436" s="5" t="str">
        <f>IF(AR436="","",RANK(AR436,AR$3:AR$1048576,1)+COUNTIF(AR$3:AR436,AR436)-1)</f>
        <v/>
      </c>
      <c r="BF436" s="5" t="str">
        <f>IF(AS436="","",RANK(AS436,AS$3:AS$1048576,1)+COUNTIF(AS$3:AS436,AS436)-1)</f>
        <v/>
      </c>
      <c r="BG436" s="5" t="str">
        <f>IF(AT436="","",RANK(AT436,AT$3:AT$1048576,1)+COUNTIF(AT$3:AT436,AT436)-1)</f>
        <v/>
      </c>
      <c r="BH436" s="5" t="str">
        <f>IF(AU436="","",RANK(AU436,AU$3:AU$1048576,1)+COUNTIF(AU$3:AU436,AU436)-1)</f>
        <v/>
      </c>
      <c r="BI436" s="5" t="str">
        <f>IF(AV436="","",RANK(AV436,AV$3:AV$1048576,1)+COUNTIF(AV$3:AV436,AV436)-1)</f>
        <v/>
      </c>
      <c r="BJ436" s="5" t="str">
        <f>IF(AW436="","",RANK(AW436,AW$3:AW$1048576,1)+COUNTIF(AW$3:AW436,AW436)-1)</f>
        <v/>
      </c>
      <c r="BK436" s="5" t="str">
        <f>IF(AX436="","",RANK(AX436,AX$3:AX$1048576,1)+COUNTIF(AX$3:AX436,AX436)-1)</f>
        <v/>
      </c>
      <c r="BL436" s="5" t="str">
        <f>IF(AY436="","",RANK(AY436,AY$3:AY$1048576,1)+COUNTIF(AY$3:AY436,AY436)-1)</f>
        <v/>
      </c>
      <c r="BM436" s="5" t="str">
        <f>IF(AZ436="","",RANK(AZ436,AZ$3:AZ$1048576,1)+COUNTIF(AZ$3:AZ436,AZ436)-1)</f>
        <v/>
      </c>
      <c r="BN436" s="5" t="str">
        <f>IF(BA436="","",RANK(BA436,BA$3:BA$1048576,1)+COUNTIF(BA$3:BA436,BA436)-1)</f>
        <v/>
      </c>
      <c r="BO436" s="5" t="str">
        <f>IF(BB436="","",RANK(BB436,BB$3:BB$1048576,1)+COUNTIF(BB$3:BB436,BB436)-1)</f>
        <v/>
      </c>
    </row>
    <row r="437" spans="2:67" ht="35.1" customHeight="1" x14ac:dyDescent="0.2">
      <c r="B437" s="116"/>
      <c r="D437" s="102"/>
      <c r="F437" s="73"/>
      <c r="G437" s="103"/>
      <c r="H437" s="104"/>
      <c r="I437" s="105"/>
      <c r="J437" s="106"/>
      <c r="K437" s="107"/>
      <c r="L437" s="62"/>
      <c r="M437" s="111" t="str">
        <f t="shared" si="159"/>
        <v/>
      </c>
      <c r="N437" s="112" t="str">
        <f t="shared" si="160"/>
        <v/>
      </c>
      <c r="T437" s="89" t="str">
        <f t="shared" si="161"/>
        <v/>
      </c>
      <c r="U437" s="90" t="str">
        <f t="shared" si="162"/>
        <v/>
      </c>
      <c r="V437" s="5" t="str">
        <f>IF(C437="","",COUNT(C$3:C437))</f>
        <v/>
      </c>
      <c r="W437" s="5" t="str">
        <f>IF(D437="","",COUNT(D$3:D437))</f>
        <v/>
      </c>
      <c r="X437" s="5" t="str">
        <f>IF(E437="","",COUNT(E$3:E437))</f>
        <v/>
      </c>
      <c r="Y437" s="5" t="str">
        <f>IF(C437="",IF($AK437="","",INDEX(Y$3:Y436,MATCH(MAX(V$3:V436),V$3:V436,0),0)),C437)</f>
        <v/>
      </c>
      <c r="Z437" s="5" t="str">
        <f>IF(D437="",IF($AK437="","",INDEX(Z$3:Z436,MATCH(MAX(W$3:W436),W$3:W436,0),0)),D437)</f>
        <v/>
      </c>
      <c r="AA437" s="5" t="str">
        <f>IF(E437="",IF($AK437="","",INDEX(AA$3:AA436,MATCH(MAX(X$3:X436),X$3:X436,0),0)),E437)</f>
        <v/>
      </c>
      <c r="AB437" s="5" t="str">
        <f t="shared" si="163"/>
        <v/>
      </c>
      <c r="AC437" s="5" t="str">
        <f t="shared" si="164"/>
        <v/>
      </c>
      <c r="AD437" s="11" t="str">
        <f t="shared" si="165"/>
        <v/>
      </c>
      <c r="AE437" s="7" t="str">
        <f t="shared" si="166"/>
        <v/>
      </c>
      <c r="AF437" s="7" t="str">
        <f t="shared" si="167"/>
        <v/>
      </c>
      <c r="AG437" s="12" t="str">
        <f t="shared" si="168"/>
        <v/>
      </c>
      <c r="AH437" s="7" t="str">
        <f t="shared" si="169"/>
        <v/>
      </c>
      <c r="AI437" s="5" t="str">
        <f t="shared" si="170"/>
        <v/>
      </c>
      <c r="AJ437" s="5" t="str">
        <f>IF(H437="","",COUNTA(H$3:H437))</f>
        <v/>
      </c>
      <c r="AK437" s="5" t="str">
        <f>IF(H437="",IF(AI437="","",INDEX(AK$3:AK436,MATCH(MAX(AJ$3:AJ436),AJ$3:AJ436,0),0)),H437)</f>
        <v/>
      </c>
      <c r="AL437" s="5" t="str">
        <f t="shared" si="156"/>
        <v/>
      </c>
      <c r="AM437" s="5" t="str">
        <f t="shared" si="171"/>
        <v/>
      </c>
      <c r="AN437" s="5" t="str">
        <f t="shared" si="172"/>
        <v/>
      </c>
      <c r="AO437" s="57"/>
      <c r="AP437" s="59" t="str">
        <f t="shared" si="173"/>
        <v/>
      </c>
      <c r="AQ437" s="27" t="str">
        <f t="shared" si="158"/>
        <v/>
      </c>
      <c r="AR437" s="5" t="str">
        <f t="shared" si="158"/>
        <v/>
      </c>
      <c r="AS437" s="5" t="str">
        <f t="shared" si="158"/>
        <v/>
      </c>
      <c r="AT437" s="5" t="str">
        <f t="shared" si="158"/>
        <v/>
      </c>
      <c r="AU437" s="5" t="str">
        <f t="shared" si="158"/>
        <v/>
      </c>
      <c r="AV437" s="5" t="str">
        <f t="shared" si="158"/>
        <v/>
      </c>
      <c r="AW437" s="5" t="str">
        <f t="shared" si="158"/>
        <v/>
      </c>
      <c r="AX437" s="5" t="str">
        <f t="shared" si="158"/>
        <v/>
      </c>
      <c r="AY437" s="5" t="str">
        <f t="shared" si="158"/>
        <v/>
      </c>
      <c r="AZ437" s="5" t="str">
        <f t="shared" si="158"/>
        <v/>
      </c>
      <c r="BA437" s="5" t="str">
        <f t="shared" si="158"/>
        <v/>
      </c>
      <c r="BB437" s="5" t="str">
        <f t="shared" si="158"/>
        <v/>
      </c>
      <c r="BC437" s="19"/>
      <c r="BD437" s="5" t="str">
        <f>IF(AQ437="","",RANK(AQ437,AQ$3:AQ$1048576,1)+COUNTIF(AQ$3:AQ437,AQ437)-1)</f>
        <v/>
      </c>
      <c r="BE437" s="5" t="str">
        <f>IF(AR437="","",RANK(AR437,AR$3:AR$1048576,1)+COUNTIF(AR$3:AR437,AR437)-1)</f>
        <v/>
      </c>
      <c r="BF437" s="5" t="str">
        <f>IF(AS437="","",RANK(AS437,AS$3:AS$1048576,1)+COUNTIF(AS$3:AS437,AS437)-1)</f>
        <v/>
      </c>
      <c r="BG437" s="5" t="str">
        <f>IF(AT437="","",RANK(AT437,AT$3:AT$1048576,1)+COUNTIF(AT$3:AT437,AT437)-1)</f>
        <v/>
      </c>
      <c r="BH437" s="5" t="str">
        <f>IF(AU437="","",RANK(AU437,AU$3:AU$1048576,1)+COUNTIF(AU$3:AU437,AU437)-1)</f>
        <v/>
      </c>
      <c r="BI437" s="5" t="str">
        <f>IF(AV437="","",RANK(AV437,AV$3:AV$1048576,1)+COUNTIF(AV$3:AV437,AV437)-1)</f>
        <v/>
      </c>
      <c r="BJ437" s="5" t="str">
        <f>IF(AW437="","",RANK(AW437,AW$3:AW$1048576,1)+COUNTIF(AW$3:AW437,AW437)-1)</f>
        <v/>
      </c>
      <c r="BK437" s="5" t="str">
        <f>IF(AX437="","",RANK(AX437,AX$3:AX$1048576,1)+COUNTIF(AX$3:AX437,AX437)-1)</f>
        <v/>
      </c>
      <c r="BL437" s="5" t="str">
        <f>IF(AY437="","",RANK(AY437,AY$3:AY$1048576,1)+COUNTIF(AY$3:AY437,AY437)-1)</f>
        <v/>
      </c>
      <c r="BM437" s="5" t="str">
        <f>IF(AZ437="","",RANK(AZ437,AZ$3:AZ$1048576,1)+COUNTIF(AZ$3:AZ437,AZ437)-1)</f>
        <v/>
      </c>
      <c r="BN437" s="5" t="str">
        <f>IF(BA437="","",RANK(BA437,BA$3:BA$1048576,1)+COUNTIF(BA$3:BA437,BA437)-1)</f>
        <v/>
      </c>
      <c r="BO437" s="5" t="str">
        <f>IF(BB437="","",RANK(BB437,BB$3:BB$1048576,1)+COUNTIF(BB$3:BB437,BB437)-1)</f>
        <v/>
      </c>
    </row>
    <row r="438" spans="2:67" ht="35.1" customHeight="1" x14ac:dyDescent="0.2">
      <c r="B438" s="116"/>
      <c r="D438" s="102"/>
      <c r="F438" s="73"/>
      <c r="G438" s="103"/>
      <c r="H438" s="104"/>
      <c r="I438" s="105"/>
      <c r="J438" s="106"/>
      <c r="K438" s="107"/>
      <c r="L438" s="62"/>
      <c r="M438" s="111" t="str">
        <f t="shared" si="159"/>
        <v/>
      </c>
      <c r="N438" s="112" t="str">
        <f t="shared" si="160"/>
        <v/>
      </c>
      <c r="T438" s="89" t="str">
        <f t="shared" si="161"/>
        <v/>
      </c>
      <c r="U438" s="90" t="str">
        <f t="shared" si="162"/>
        <v/>
      </c>
      <c r="V438" s="5" t="str">
        <f>IF(C438="","",COUNT(C$3:C438))</f>
        <v/>
      </c>
      <c r="W438" s="5" t="str">
        <f>IF(D438="","",COUNT(D$3:D438))</f>
        <v/>
      </c>
      <c r="X438" s="5" t="str">
        <f>IF(E438="","",COUNT(E$3:E438))</f>
        <v/>
      </c>
      <c r="Y438" s="5" t="str">
        <f>IF(C438="",IF($AK438="","",INDEX(Y$3:Y437,MATCH(MAX(V$3:V437),V$3:V437,0),0)),C438)</f>
        <v/>
      </c>
      <c r="Z438" s="5" t="str">
        <f>IF(D438="",IF($AK438="","",INDEX(Z$3:Z437,MATCH(MAX(W$3:W437),W$3:W437,0),0)),D438)</f>
        <v/>
      </c>
      <c r="AA438" s="5" t="str">
        <f>IF(E438="",IF($AK438="","",INDEX(AA$3:AA437,MATCH(MAX(X$3:X437),X$3:X437,0),0)),E438)</f>
        <v/>
      </c>
      <c r="AB438" s="5" t="str">
        <f t="shared" si="163"/>
        <v/>
      </c>
      <c r="AC438" s="5" t="str">
        <f t="shared" si="164"/>
        <v/>
      </c>
      <c r="AD438" s="11" t="str">
        <f t="shared" si="165"/>
        <v/>
      </c>
      <c r="AE438" s="7" t="str">
        <f t="shared" si="166"/>
        <v/>
      </c>
      <c r="AF438" s="7" t="str">
        <f t="shared" si="167"/>
        <v/>
      </c>
      <c r="AG438" s="12" t="str">
        <f t="shared" si="168"/>
        <v/>
      </c>
      <c r="AH438" s="7" t="str">
        <f t="shared" si="169"/>
        <v/>
      </c>
      <c r="AI438" s="5" t="str">
        <f t="shared" si="170"/>
        <v/>
      </c>
      <c r="AJ438" s="5" t="str">
        <f>IF(H438="","",COUNTA(H$3:H438))</f>
        <v/>
      </c>
      <c r="AK438" s="5" t="str">
        <f>IF(H438="",IF(AI438="","",INDEX(AK$3:AK437,MATCH(MAX(AJ$3:AJ437),AJ$3:AJ437,0),0)),H438)</f>
        <v/>
      </c>
      <c r="AL438" s="5" t="str">
        <f t="shared" si="156"/>
        <v/>
      </c>
      <c r="AM438" s="5" t="str">
        <f t="shared" si="171"/>
        <v/>
      </c>
      <c r="AN438" s="5" t="str">
        <f t="shared" si="172"/>
        <v/>
      </c>
      <c r="AO438" s="57"/>
      <c r="AP438" s="59" t="str">
        <f t="shared" si="173"/>
        <v/>
      </c>
      <c r="AQ438" s="27" t="str">
        <f t="shared" si="158"/>
        <v/>
      </c>
      <c r="AR438" s="5" t="str">
        <f t="shared" si="158"/>
        <v/>
      </c>
      <c r="AS438" s="5" t="str">
        <f t="shared" si="158"/>
        <v/>
      </c>
      <c r="AT438" s="5" t="str">
        <f t="shared" si="158"/>
        <v/>
      </c>
      <c r="AU438" s="5" t="str">
        <f t="shared" si="158"/>
        <v/>
      </c>
      <c r="AV438" s="5" t="str">
        <f t="shared" si="158"/>
        <v/>
      </c>
      <c r="AW438" s="5" t="str">
        <f t="shared" si="158"/>
        <v/>
      </c>
      <c r="AX438" s="5" t="str">
        <f t="shared" si="158"/>
        <v/>
      </c>
      <c r="AY438" s="5" t="str">
        <f t="shared" si="158"/>
        <v/>
      </c>
      <c r="AZ438" s="5" t="str">
        <f t="shared" si="158"/>
        <v/>
      </c>
      <c r="BA438" s="5" t="str">
        <f t="shared" si="158"/>
        <v/>
      </c>
      <c r="BB438" s="5" t="str">
        <f t="shared" si="158"/>
        <v/>
      </c>
      <c r="BC438" s="19"/>
      <c r="BD438" s="5" t="str">
        <f>IF(AQ438="","",RANK(AQ438,AQ$3:AQ$1048576,1)+COUNTIF(AQ$3:AQ438,AQ438)-1)</f>
        <v/>
      </c>
      <c r="BE438" s="5" t="str">
        <f>IF(AR438="","",RANK(AR438,AR$3:AR$1048576,1)+COUNTIF(AR$3:AR438,AR438)-1)</f>
        <v/>
      </c>
      <c r="BF438" s="5" t="str">
        <f>IF(AS438="","",RANK(AS438,AS$3:AS$1048576,1)+COUNTIF(AS$3:AS438,AS438)-1)</f>
        <v/>
      </c>
      <c r="BG438" s="5" t="str">
        <f>IF(AT438="","",RANK(AT438,AT$3:AT$1048576,1)+COUNTIF(AT$3:AT438,AT438)-1)</f>
        <v/>
      </c>
      <c r="BH438" s="5" t="str">
        <f>IF(AU438="","",RANK(AU438,AU$3:AU$1048576,1)+COUNTIF(AU$3:AU438,AU438)-1)</f>
        <v/>
      </c>
      <c r="BI438" s="5" t="str">
        <f>IF(AV438="","",RANK(AV438,AV$3:AV$1048576,1)+COUNTIF(AV$3:AV438,AV438)-1)</f>
        <v/>
      </c>
      <c r="BJ438" s="5" t="str">
        <f>IF(AW438="","",RANK(AW438,AW$3:AW$1048576,1)+COUNTIF(AW$3:AW438,AW438)-1)</f>
        <v/>
      </c>
      <c r="BK438" s="5" t="str">
        <f>IF(AX438="","",RANK(AX438,AX$3:AX$1048576,1)+COUNTIF(AX$3:AX438,AX438)-1)</f>
        <v/>
      </c>
      <c r="BL438" s="5" t="str">
        <f>IF(AY438="","",RANK(AY438,AY$3:AY$1048576,1)+COUNTIF(AY$3:AY438,AY438)-1)</f>
        <v/>
      </c>
      <c r="BM438" s="5" t="str">
        <f>IF(AZ438="","",RANK(AZ438,AZ$3:AZ$1048576,1)+COUNTIF(AZ$3:AZ438,AZ438)-1)</f>
        <v/>
      </c>
      <c r="BN438" s="5" t="str">
        <f>IF(BA438="","",RANK(BA438,BA$3:BA$1048576,1)+COUNTIF(BA$3:BA438,BA438)-1)</f>
        <v/>
      </c>
      <c r="BO438" s="5" t="str">
        <f>IF(BB438="","",RANK(BB438,BB$3:BB$1048576,1)+COUNTIF(BB$3:BB438,BB438)-1)</f>
        <v/>
      </c>
    </row>
    <row r="439" spans="2:67" ht="35.1" customHeight="1" x14ac:dyDescent="0.2">
      <c r="B439" s="116"/>
      <c r="D439" s="102"/>
      <c r="F439" s="73"/>
      <c r="G439" s="103"/>
      <c r="H439" s="104"/>
      <c r="I439" s="105"/>
      <c r="J439" s="106"/>
      <c r="K439" s="107"/>
      <c r="L439" s="62"/>
      <c r="M439" s="111" t="str">
        <f t="shared" si="159"/>
        <v/>
      </c>
      <c r="N439" s="112" t="str">
        <f t="shared" si="160"/>
        <v/>
      </c>
      <c r="T439" s="89" t="str">
        <f t="shared" si="161"/>
        <v/>
      </c>
      <c r="U439" s="90" t="str">
        <f t="shared" si="162"/>
        <v/>
      </c>
      <c r="V439" s="5" t="str">
        <f>IF(C439="","",COUNT(C$3:C439))</f>
        <v/>
      </c>
      <c r="W439" s="5" t="str">
        <f>IF(D439="","",COUNT(D$3:D439))</f>
        <v/>
      </c>
      <c r="X439" s="5" t="str">
        <f>IF(E439="","",COUNT(E$3:E439))</f>
        <v/>
      </c>
      <c r="Y439" s="5" t="str">
        <f>IF(C439="",IF($AK439="","",INDEX(Y$3:Y438,MATCH(MAX(V$3:V438),V$3:V438,0),0)),C439)</f>
        <v/>
      </c>
      <c r="Z439" s="5" t="str">
        <f>IF(D439="",IF($AK439="","",INDEX(Z$3:Z438,MATCH(MAX(W$3:W438),W$3:W438,0),0)),D439)</f>
        <v/>
      </c>
      <c r="AA439" s="5" t="str">
        <f>IF(E439="",IF($AK439="","",INDEX(AA$3:AA438,MATCH(MAX(X$3:X438),X$3:X438,0),0)),E439)</f>
        <v/>
      </c>
      <c r="AB439" s="5" t="str">
        <f t="shared" si="163"/>
        <v/>
      </c>
      <c r="AC439" s="5" t="str">
        <f t="shared" si="164"/>
        <v/>
      </c>
      <c r="AD439" s="11" t="str">
        <f t="shared" si="165"/>
        <v/>
      </c>
      <c r="AE439" s="7" t="str">
        <f t="shared" si="166"/>
        <v/>
      </c>
      <c r="AF439" s="7" t="str">
        <f t="shared" si="167"/>
        <v/>
      </c>
      <c r="AG439" s="12" t="str">
        <f t="shared" si="168"/>
        <v/>
      </c>
      <c r="AH439" s="7" t="str">
        <f t="shared" si="169"/>
        <v/>
      </c>
      <c r="AI439" s="5" t="str">
        <f t="shared" si="170"/>
        <v/>
      </c>
      <c r="AJ439" s="5" t="str">
        <f>IF(H439="","",COUNTA(H$3:H439))</f>
        <v/>
      </c>
      <c r="AK439" s="5" t="str">
        <f>IF(H439="",IF(AI439="","",INDEX(AK$3:AK438,MATCH(MAX(AJ$3:AJ438),AJ$3:AJ438,0),0)),H439)</f>
        <v/>
      </c>
      <c r="AL439" s="5" t="str">
        <f t="shared" si="156"/>
        <v/>
      </c>
      <c r="AM439" s="5" t="str">
        <f t="shared" si="171"/>
        <v/>
      </c>
      <c r="AN439" s="5" t="str">
        <f t="shared" si="172"/>
        <v/>
      </c>
      <c r="AO439" s="57"/>
      <c r="AP439" s="59" t="str">
        <f t="shared" si="173"/>
        <v/>
      </c>
      <c r="AQ439" s="27" t="str">
        <f t="shared" si="158"/>
        <v/>
      </c>
      <c r="AR439" s="5" t="str">
        <f t="shared" si="158"/>
        <v/>
      </c>
      <c r="AS439" s="5" t="str">
        <f t="shared" si="158"/>
        <v/>
      </c>
      <c r="AT439" s="5" t="str">
        <f t="shared" si="158"/>
        <v/>
      </c>
      <c r="AU439" s="5" t="str">
        <f t="shared" si="158"/>
        <v/>
      </c>
      <c r="AV439" s="5" t="str">
        <f t="shared" si="158"/>
        <v/>
      </c>
      <c r="AW439" s="5" t="str">
        <f t="shared" si="158"/>
        <v/>
      </c>
      <c r="AX439" s="5" t="str">
        <f t="shared" si="158"/>
        <v/>
      </c>
      <c r="AY439" s="5" t="str">
        <f t="shared" si="158"/>
        <v/>
      </c>
      <c r="AZ439" s="5" t="str">
        <f t="shared" si="158"/>
        <v/>
      </c>
      <c r="BA439" s="5" t="str">
        <f t="shared" si="158"/>
        <v/>
      </c>
      <c r="BB439" s="5" t="str">
        <f t="shared" si="158"/>
        <v/>
      </c>
      <c r="BC439" s="19"/>
      <c r="BD439" s="5" t="str">
        <f>IF(AQ439="","",RANK(AQ439,AQ$3:AQ$1048576,1)+COUNTIF(AQ$3:AQ439,AQ439)-1)</f>
        <v/>
      </c>
      <c r="BE439" s="5" t="str">
        <f>IF(AR439="","",RANK(AR439,AR$3:AR$1048576,1)+COUNTIF(AR$3:AR439,AR439)-1)</f>
        <v/>
      </c>
      <c r="BF439" s="5" t="str">
        <f>IF(AS439="","",RANK(AS439,AS$3:AS$1048576,1)+COUNTIF(AS$3:AS439,AS439)-1)</f>
        <v/>
      </c>
      <c r="BG439" s="5" t="str">
        <f>IF(AT439="","",RANK(AT439,AT$3:AT$1048576,1)+COUNTIF(AT$3:AT439,AT439)-1)</f>
        <v/>
      </c>
      <c r="BH439" s="5" t="str">
        <f>IF(AU439="","",RANK(AU439,AU$3:AU$1048576,1)+COUNTIF(AU$3:AU439,AU439)-1)</f>
        <v/>
      </c>
      <c r="BI439" s="5" t="str">
        <f>IF(AV439="","",RANK(AV439,AV$3:AV$1048576,1)+COUNTIF(AV$3:AV439,AV439)-1)</f>
        <v/>
      </c>
      <c r="BJ439" s="5" t="str">
        <f>IF(AW439="","",RANK(AW439,AW$3:AW$1048576,1)+COUNTIF(AW$3:AW439,AW439)-1)</f>
        <v/>
      </c>
      <c r="BK439" s="5" t="str">
        <f>IF(AX439="","",RANK(AX439,AX$3:AX$1048576,1)+COUNTIF(AX$3:AX439,AX439)-1)</f>
        <v/>
      </c>
      <c r="BL439" s="5" t="str">
        <f>IF(AY439="","",RANK(AY439,AY$3:AY$1048576,1)+COUNTIF(AY$3:AY439,AY439)-1)</f>
        <v/>
      </c>
      <c r="BM439" s="5" t="str">
        <f>IF(AZ439="","",RANK(AZ439,AZ$3:AZ$1048576,1)+COUNTIF(AZ$3:AZ439,AZ439)-1)</f>
        <v/>
      </c>
      <c r="BN439" s="5" t="str">
        <f>IF(BA439="","",RANK(BA439,BA$3:BA$1048576,1)+COUNTIF(BA$3:BA439,BA439)-1)</f>
        <v/>
      </c>
      <c r="BO439" s="5" t="str">
        <f>IF(BB439="","",RANK(BB439,BB$3:BB$1048576,1)+COUNTIF(BB$3:BB439,BB439)-1)</f>
        <v/>
      </c>
    </row>
    <row r="440" spans="2:67" ht="35.1" customHeight="1" x14ac:dyDescent="0.2">
      <c r="B440" s="116"/>
      <c r="D440" s="102"/>
      <c r="F440" s="73"/>
      <c r="G440" s="103"/>
      <c r="H440" s="104"/>
      <c r="I440" s="105"/>
      <c r="J440" s="106"/>
      <c r="K440" s="107"/>
      <c r="L440" s="62"/>
      <c r="M440" s="111" t="str">
        <f t="shared" si="159"/>
        <v/>
      </c>
      <c r="N440" s="112" t="str">
        <f t="shared" si="160"/>
        <v/>
      </c>
      <c r="T440" s="89" t="str">
        <f t="shared" si="161"/>
        <v/>
      </c>
      <c r="U440" s="90" t="str">
        <f t="shared" si="162"/>
        <v/>
      </c>
      <c r="V440" s="5" t="str">
        <f>IF(C440="","",COUNT(C$3:C440))</f>
        <v/>
      </c>
      <c r="W440" s="5" t="str">
        <f>IF(D440="","",COUNT(D$3:D440))</f>
        <v/>
      </c>
      <c r="X440" s="5" t="str">
        <f>IF(E440="","",COUNT(E$3:E440))</f>
        <v/>
      </c>
      <c r="Y440" s="5" t="str">
        <f>IF(C440="",IF($AK440="","",INDEX(Y$3:Y439,MATCH(MAX(V$3:V439),V$3:V439,0),0)),C440)</f>
        <v/>
      </c>
      <c r="Z440" s="5" t="str">
        <f>IF(D440="",IF($AK440="","",INDEX(Z$3:Z439,MATCH(MAX(W$3:W439),W$3:W439,0),0)),D440)</f>
        <v/>
      </c>
      <c r="AA440" s="5" t="str">
        <f>IF(E440="",IF($AK440="","",INDEX(AA$3:AA439,MATCH(MAX(X$3:X439),X$3:X439,0),0)),E440)</f>
        <v/>
      </c>
      <c r="AB440" s="5" t="str">
        <f t="shared" si="163"/>
        <v/>
      </c>
      <c r="AC440" s="5" t="str">
        <f t="shared" si="164"/>
        <v/>
      </c>
      <c r="AD440" s="11" t="str">
        <f t="shared" si="165"/>
        <v/>
      </c>
      <c r="AE440" s="7" t="str">
        <f t="shared" si="166"/>
        <v/>
      </c>
      <c r="AF440" s="7" t="str">
        <f t="shared" si="167"/>
        <v/>
      </c>
      <c r="AG440" s="12" t="str">
        <f t="shared" si="168"/>
        <v/>
      </c>
      <c r="AH440" s="7" t="str">
        <f t="shared" si="169"/>
        <v/>
      </c>
      <c r="AI440" s="5" t="str">
        <f t="shared" si="170"/>
        <v/>
      </c>
      <c r="AJ440" s="5" t="str">
        <f>IF(H440="","",COUNTA(H$3:H440))</f>
        <v/>
      </c>
      <c r="AK440" s="5" t="str">
        <f>IF(H440="",IF(AI440="","",INDEX(AK$3:AK439,MATCH(MAX(AJ$3:AJ439),AJ$3:AJ439,0),0)),H440)</f>
        <v/>
      </c>
      <c r="AL440" s="5" t="str">
        <f t="shared" si="156"/>
        <v/>
      </c>
      <c r="AM440" s="5" t="str">
        <f t="shared" si="171"/>
        <v/>
      </c>
      <c r="AN440" s="5" t="str">
        <f t="shared" si="172"/>
        <v/>
      </c>
      <c r="AO440" s="57"/>
      <c r="AP440" s="59" t="str">
        <f t="shared" si="173"/>
        <v/>
      </c>
      <c r="AQ440" s="27" t="str">
        <f t="shared" si="158"/>
        <v/>
      </c>
      <c r="AR440" s="5" t="str">
        <f t="shared" si="158"/>
        <v/>
      </c>
      <c r="AS440" s="5" t="str">
        <f t="shared" si="158"/>
        <v/>
      </c>
      <c r="AT440" s="5" t="str">
        <f t="shared" si="158"/>
        <v/>
      </c>
      <c r="AU440" s="5" t="str">
        <f t="shared" si="158"/>
        <v/>
      </c>
      <c r="AV440" s="5" t="str">
        <f t="shared" si="158"/>
        <v/>
      </c>
      <c r="AW440" s="5" t="str">
        <f t="shared" si="158"/>
        <v/>
      </c>
      <c r="AX440" s="5" t="str">
        <f t="shared" si="158"/>
        <v/>
      </c>
      <c r="AY440" s="5" t="str">
        <f t="shared" si="158"/>
        <v/>
      </c>
      <c r="AZ440" s="5" t="str">
        <f t="shared" si="158"/>
        <v/>
      </c>
      <c r="BA440" s="5" t="str">
        <f t="shared" si="158"/>
        <v/>
      </c>
      <c r="BB440" s="5" t="str">
        <f t="shared" si="158"/>
        <v/>
      </c>
      <c r="BC440" s="19"/>
      <c r="BD440" s="5" t="str">
        <f>IF(AQ440="","",RANK(AQ440,AQ$3:AQ$1048576,1)+COUNTIF(AQ$3:AQ440,AQ440)-1)</f>
        <v/>
      </c>
      <c r="BE440" s="5" t="str">
        <f>IF(AR440="","",RANK(AR440,AR$3:AR$1048576,1)+COUNTIF(AR$3:AR440,AR440)-1)</f>
        <v/>
      </c>
      <c r="BF440" s="5" t="str">
        <f>IF(AS440="","",RANK(AS440,AS$3:AS$1048576,1)+COUNTIF(AS$3:AS440,AS440)-1)</f>
        <v/>
      </c>
      <c r="BG440" s="5" t="str">
        <f>IF(AT440="","",RANK(AT440,AT$3:AT$1048576,1)+COUNTIF(AT$3:AT440,AT440)-1)</f>
        <v/>
      </c>
      <c r="BH440" s="5" t="str">
        <f>IF(AU440="","",RANK(AU440,AU$3:AU$1048576,1)+COUNTIF(AU$3:AU440,AU440)-1)</f>
        <v/>
      </c>
      <c r="BI440" s="5" t="str">
        <f>IF(AV440="","",RANK(AV440,AV$3:AV$1048576,1)+COUNTIF(AV$3:AV440,AV440)-1)</f>
        <v/>
      </c>
      <c r="BJ440" s="5" t="str">
        <f>IF(AW440="","",RANK(AW440,AW$3:AW$1048576,1)+COUNTIF(AW$3:AW440,AW440)-1)</f>
        <v/>
      </c>
      <c r="BK440" s="5" t="str">
        <f>IF(AX440="","",RANK(AX440,AX$3:AX$1048576,1)+COUNTIF(AX$3:AX440,AX440)-1)</f>
        <v/>
      </c>
      <c r="BL440" s="5" t="str">
        <f>IF(AY440="","",RANK(AY440,AY$3:AY$1048576,1)+COUNTIF(AY$3:AY440,AY440)-1)</f>
        <v/>
      </c>
      <c r="BM440" s="5" t="str">
        <f>IF(AZ440="","",RANK(AZ440,AZ$3:AZ$1048576,1)+COUNTIF(AZ$3:AZ440,AZ440)-1)</f>
        <v/>
      </c>
      <c r="BN440" s="5" t="str">
        <f>IF(BA440="","",RANK(BA440,BA$3:BA$1048576,1)+COUNTIF(BA$3:BA440,BA440)-1)</f>
        <v/>
      </c>
      <c r="BO440" s="5" t="str">
        <f>IF(BB440="","",RANK(BB440,BB$3:BB$1048576,1)+COUNTIF(BB$3:BB440,BB440)-1)</f>
        <v/>
      </c>
    </row>
    <row r="441" spans="2:67" ht="35.1" customHeight="1" x14ac:dyDescent="0.2">
      <c r="B441" s="116"/>
      <c r="D441" s="102"/>
      <c r="F441" s="73"/>
      <c r="G441" s="103"/>
      <c r="H441" s="104"/>
      <c r="I441" s="105"/>
      <c r="J441" s="106"/>
      <c r="K441" s="107"/>
      <c r="L441" s="62"/>
      <c r="M441" s="111" t="str">
        <f t="shared" si="159"/>
        <v/>
      </c>
      <c r="N441" s="112" t="str">
        <f t="shared" si="160"/>
        <v/>
      </c>
      <c r="T441" s="89" t="str">
        <f t="shared" si="161"/>
        <v/>
      </c>
      <c r="U441" s="90" t="str">
        <f t="shared" si="162"/>
        <v/>
      </c>
      <c r="V441" s="5" t="str">
        <f>IF(C441="","",COUNT(C$3:C441))</f>
        <v/>
      </c>
      <c r="W441" s="5" t="str">
        <f>IF(D441="","",COUNT(D$3:D441))</f>
        <v/>
      </c>
      <c r="X441" s="5" t="str">
        <f>IF(E441="","",COUNT(E$3:E441))</f>
        <v/>
      </c>
      <c r="Y441" s="5" t="str">
        <f>IF(C441="",IF($AK441="","",INDEX(Y$3:Y440,MATCH(MAX(V$3:V440),V$3:V440,0),0)),C441)</f>
        <v/>
      </c>
      <c r="Z441" s="5" t="str">
        <f>IF(D441="",IF($AK441="","",INDEX(Z$3:Z440,MATCH(MAX(W$3:W440),W$3:W440,0),0)),D441)</f>
        <v/>
      </c>
      <c r="AA441" s="5" t="str">
        <f>IF(E441="",IF($AK441="","",INDEX(AA$3:AA440,MATCH(MAX(X$3:X440),X$3:X440,0),0)),E441)</f>
        <v/>
      </c>
      <c r="AB441" s="5" t="str">
        <f t="shared" si="163"/>
        <v/>
      </c>
      <c r="AC441" s="5" t="str">
        <f t="shared" si="164"/>
        <v/>
      </c>
      <c r="AD441" s="11" t="str">
        <f t="shared" si="165"/>
        <v/>
      </c>
      <c r="AE441" s="7" t="str">
        <f t="shared" si="166"/>
        <v/>
      </c>
      <c r="AF441" s="7" t="str">
        <f t="shared" si="167"/>
        <v/>
      </c>
      <c r="AG441" s="12" t="str">
        <f t="shared" si="168"/>
        <v/>
      </c>
      <c r="AH441" s="7" t="str">
        <f t="shared" si="169"/>
        <v/>
      </c>
      <c r="AI441" s="5" t="str">
        <f t="shared" si="170"/>
        <v/>
      </c>
      <c r="AJ441" s="5" t="str">
        <f>IF(H441="","",COUNTA(H$3:H441))</f>
        <v/>
      </c>
      <c r="AK441" s="5" t="str">
        <f>IF(H441="",IF(AI441="","",INDEX(AK$3:AK440,MATCH(MAX(AJ$3:AJ440),AJ$3:AJ440,0),0)),H441)</f>
        <v/>
      </c>
      <c r="AL441" s="5" t="str">
        <f t="shared" si="156"/>
        <v/>
      </c>
      <c r="AM441" s="5" t="str">
        <f t="shared" si="171"/>
        <v/>
      </c>
      <c r="AN441" s="5" t="str">
        <f t="shared" si="172"/>
        <v/>
      </c>
      <c r="AO441" s="57"/>
      <c r="AP441" s="59" t="str">
        <f t="shared" si="173"/>
        <v/>
      </c>
      <c r="AQ441" s="27" t="str">
        <f t="shared" si="158"/>
        <v/>
      </c>
      <c r="AR441" s="5" t="str">
        <f t="shared" si="158"/>
        <v/>
      </c>
      <c r="AS441" s="5" t="str">
        <f t="shared" si="158"/>
        <v/>
      </c>
      <c r="AT441" s="5" t="str">
        <f t="shared" si="158"/>
        <v/>
      </c>
      <c r="AU441" s="5" t="str">
        <f t="shared" si="158"/>
        <v/>
      </c>
      <c r="AV441" s="5" t="str">
        <f t="shared" si="158"/>
        <v/>
      </c>
      <c r="AW441" s="5" t="str">
        <f t="shared" si="158"/>
        <v/>
      </c>
      <c r="AX441" s="5" t="str">
        <f t="shared" si="158"/>
        <v/>
      </c>
      <c r="AY441" s="5" t="str">
        <f t="shared" si="158"/>
        <v/>
      </c>
      <c r="AZ441" s="5" t="str">
        <f t="shared" si="158"/>
        <v/>
      </c>
      <c r="BA441" s="5" t="str">
        <f t="shared" si="158"/>
        <v/>
      </c>
      <c r="BB441" s="5" t="str">
        <f t="shared" si="158"/>
        <v/>
      </c>
      <c r="BC441" s="19"/>
      <c r="BD441" s="5" t="str">
        <f>IF(AQ441="","",RANK(AQ441,AQ$3:AQ$1048576,1)+COUNTIF(AQ$3:AQ441,AQ441)-1)</f>
        <v/>
      </c>
      <c r="BE441" s="5" t="str">
        <f>IF(AR441="","",RANK(AR441,AR$3:AR$1048576,1)+COUNTIF(AR$3:AR441,AR441)-1)</f>
        <v/>
      </c>
      <c r="BF441" s="5" t="str">
        <f>IF(AS441="","",RANK(AS441,AS$3:AS$1048576,1)+COUNTIF(AS$3:AS441,AS441)-1)</f>
        <v/>
      </c>
      <c r="BG441" s="5" t="str">
        <f>IF(AT441="","",RANK(AT441,AT$3:AT$1048576,1)+COUNTIF(AT$3:AT441,AT441)-1)</f>
        <v/>
      </c>
      <c r="BH441" s="5" t="str">
        <f>IF(AU441="","",RANK(AU441,AU$3:AU$1048576,1)+COUNTIF(AU$3:AU441,AU441)-1)</f>
        <v/>
      </c>
      <c r="BI441" s="5" t="str">
        <f>IF(AV441="","",RANK(AV441,AV$3:AV$1048576,1)+COUNTIF(AV$3:AV441,AV441)-1)</f>
        <v/>
      </c>
      <c r="BJ441" s="5" t="str">
        <f>IF(AW441="","",RANK(AW441,AW$3:AW$1048576,1)+COUNTIF(AW$3:AW441,AW441)-1)</f>
        <v/>
      </c>
      <c r="BK441" s="5" t="str">
        <f>IF(AX441="","",RANK(AX441,AX$3:AX$1048576,1)+COUNTIF(AX$3:AX441,AX441)-1)</f>
        <v/>
      </c>
      <c r="BL441" s="5" t="str">
        <f>IF(AY441="","",RANK(AY441,AY$3:AY$1048576,1)+COUNTIF(AY$3:AY441,AY441)-1)</f>
        <v/>
      </c>
      <c r="BM441" s="5" t="str">
        <f>IF(AZ441="","",RANK(AZ441,AZ$3:AZ$1048576,1)+COUNTIF(AZ$3:AZ441,AZ441)-1)</f>
        <v/>
      </c>
      <c r="BN441" s="5" t="str">
        <f>IF(BA441="","",RANK(BA441,BA$3:BA$1048576,1)+COUNTIF(BA$3:BA441,BA441)-1)</f>
        <v/>
      </c>
      <c r="BO441" s="5" t="str">
        <f>IF(BB441="","",RANK(BB441,BB$3:BB$1048576,1)+COUNTIF(BB$3:BB441,BB441)-1)</f>
        <v/>
      </c>
    </row>
    <row r="442" spans="2:67" ht="35.1" customHeight="1" x14ac:dyDescent="0.2">
      <c r="B442" s="116"/>
      <c r="D442" s="102"/>
      <c r="F442" s="73"/>
      <c r="G442" s="103"/>
      <c r="H442" s="104"/>
      <c r="I442" s="105"/>
      <c r="J442" s="106"/>
      <c r="K442" s="107"/>
      <c r="L442" s="62"/>
      <c r="M442" s="111" t="str">
        <f t="shared" si="159"/>
        <v/>
      </c>
      <c r="N442" s="112" t="str">
        <f t="shared" si="160"/>
        <v/>
      </c>
      <c r="T442" s="89" t="str">
        <f t="shared" si="161"/>
        <v/>
      </c>
      <c r="U442" s="90" t="str">
        <f t="shared" si="162"/>
        <v/>
      </c>
      <c r="V442" s="5" t="str">
        <f>IF(C442="","",COUNT(C$3:C442))</f>
        <v/>
      </c>
      <c r="W442" s="5" t="str">
        <f>IF(D442="","",COUNT(D$3:D442))</f>
        <v/>
      </c>
      <c r="X442" s="5" t="str">
        <f>IF(E442="","",COUNT(E$3:E442))</f>
        <v/>
      </c>
      <c r="Y442" s="5" t="str">
        <f>IF(C442="",IF($AK442="","",INDEX(Y$3:Y441,MATCH(MAX(V$3:V441),V$3:V441,0),0)),C442)</f>
        <v/>
      </c>
      <c r="Z442" s="5" t="str">
        <f>IF(D442="",IF($AK442="","",INDEX(Z$3:Z441,MATCH(MAX(W$3:W441),W$3:W441,0),0)),D442)</f>
        <v/>
      </c>
      <c r="AA442" s="5" t="str">
        <f>IF(E442="",IF($AK442="","",INDEX(AA$3:AA441,MATCH(MAX(X$3:X441),X$3:X441,0),0)),E442)</f>
        <v/>
      </c>
      <c r="AB442" s="5" t="str">
        <f t="shared" si="163"/>
        <v/>
      </c>
      <c r="AC442" s="5" t="str">
        <f t="shared" si="164"/>
        <v/>
      </c>
      <c r="AD442" s="11" t="str">
        <f t="shared" si="165"/>
        <v/>
      </c>
      <c r="AE442" s="7" t="str">
        <f t="shared" si="166"/>
        <v/>
      </c>
      <c r="AF442" s="7" t="str">
        <f t="shared" si="167"/>
        <v/>
      </c>
      <c r="AG442" s="12" t="str">
        <f t="shared" si="168"/>
        <v/>
      </c>
      <c r="AH442" s="7" t="str">
        <f t="shared" si="169"/>
        <v/>
      </c>
      <c r="AI442" s="5" t="str">
        <f t="shared" si="170"/>
        <v/>
      </c>
      <c r="AJ442" s="5" t="str">
        <f>IF(H442="","",COUNTA(H$3:H442))</f>
        <v/>
      </c>
      <c r="AK442" s="5" t="str">
        <f>IF(H442="",IF(AI442="","",INDEX(AK$3:AK441,MATCH(MAX(AJ$3:AJ441),AJ$3:AJ441,0),0)),H442)</f>
        <v/>
      </c>
      <c r="AL442" s="5" t="str">
        <f t="shared" si="156"/>
        <v/>
      </c>
      <c r="AM442" s="5" t="str">
        <f t="shared" si="171"/>
        <v/>
      </c>
      <c r="AN442" s="5" t="str">
        <f t="shared" si="172"/>
        <v/>
      </c>
      <c r="AO442" s="57"/>
      <c r="AP442" s="59" t="str">
        <f t="shared" si="173"/>
        <v/>
      </c>
      <c r="AQ442" s="27" t="str">
        <f t="shared" si="158"/>
        <v/>
      </c>
      <c r="AR442" s="5" t="str">
        <f t="shared" si="158"/>
        <v/>
      </c>
      <c r="AS442" s="5" t="str">
        <f t="shared" si="158"/>
        <v/>
      </c>
      <c r="AT442" s="5" t="str">
        <f t="shared" si="158"/>
        <v/>
      </c>
      <c r="AU442" s="5" t="str">
        <f t="shared" si="158"/>
        <v/>
      </c>
      <c r="AV442" s="5" t="str">
        <f t="shared" si="158"/>
        <v/>
      </c>
      <c r="AW442" s="5" t="str">
        <f t="shared" si="158"/>
        <v/>
      </c>
      <c r="AX442" s="5" t="str">
        <f t="shared" si="158"/>
        <v/>
      </c>
      <c r="AY442" s="5" t="str">
        <f t="shared" si="158"/>
        <v/>
      </c>
      <c r="AZ442" s="5" t="str">
        <f t="shared" si="158"/>
        <v/>
      </c>
      <c r="BA442" s="5" t="str">
        <f t="shared" si="158"/>
        <v/>
      </c>
      <c r="BB442" s="5" t="str">
        <f t="shared" si="158"/>
        <v/>
      </c>
      <c r="BC442" s="19"/>
      <c r="BD442" s="5" t="str">
        <f>IF(AQ442="","",RANK(AQ442,AQ$3:AQ$1048576,1)+COUNTIF(AQ$3:AQ442,AQ442)-1)</f>
        <v/>
      </c>
      <c r="BE442" s="5" t="str">
        <f>IF(AR442="","",RANK(AR442,AR$3:AR$1048576,1)+COUNTIF(AR$3:AR442,AR442)-1)</f>
        <v/>
      </c>
      <c r="BF442" s="5" t="str">
        <f>IF(AS442="","",RANK(AS442,AS$3:AS$1048576,1)+COUNTIF(AS$3:AS442,AS442)-1)</f>
        <v/>
      </c>
      <c r="BG442" s="5" t="str">
        <f>IF(AT442="","",RANK(AT442,AT$3:AT$1048576,1)+COUNTIF(AT$3:AT442,AT442)-1)</f>
        <v/>
      </c>
      <c r="BH442" s="5" t="str">
        <f>IF(AU442="","",RANK(AU442,AU$3:AU$1048576,1)+COUNTIF(AU$3:AU442,AU442)-1)</f>
        <v/>
      </c>
      <c r="BI442" s="5" t="str">
        <f>IF(AV442="","",RANK(AV442,AV$3:AV$1048576,1)+COUNTIF(AV$3:AV442,AV442)-1)</f>
        <v/>
      </c>
      <c r="BJ442" s="5" t="str">
        <f>IF(AW442="","",RANK(AW442,AW$3:AW$1048576,1)+COUNTIF(AW$3:AW442,AW442)-1)</f>
        <v/>
      </c>
      <c r="BK442" s="5" t="str">
        <f>IF(AX442="","",RANK(AX442,AX$3:AX$1048576,1)+COUNTIF(AX$3:AX442,AX442)-1)</f>
        <v/>
      </c>
      <c r="BL442" s="5" t="str">
        <f>IF(AY442="","",RANK(AY442,AY$3:AY$1048576,1)+COUNTIF(AY$3:AY442,AY442)-1)</f>
        <v/>
      </c>
      <c r="BM442" s="5" t="str">
        <f>IF(AZ442="","",RANK(AZ442,AZ$3:AZ$1048576,1)+COUNTIF(AZ$3:AZ442,AZ442)-1)</f>
        <v/>
      </c>
      <c r="BN442" s="5" t="str">
        <f>IF(BA442="","",RANK(BA442,BA$3:BA$1048576,1)+COUNTIF(BA$3:BA442,BA442)-1)</f>
        <v/>
      </c>
      <c r="BO442" s="5" t="str">
        <f>IF(BB442="","",RANK(BB442,BB$3:BB$1048576,1)+COUNTIF(BB$3:BB442,BB442)-1)</f>
        <v/>
      </c>
    </row>
    <row r="443" spans="2:67" ht="35.1" customHeight="1" x14ac:dyDescent="0.2">
      <c r="B443" s="116"/>
      <c r="D443" s="102"/>
      <c r="F443" s="73"/>
      <c r="G443" s="103"/>
      <c r="H443" s="104"/>
      <c r="I443" s="105"/>
      <c r="J443" s="106"/>
      <c r="K443" s="107"/>
      <c r="L443" s="62"/>
      <c r="M443" s="111" t="str">
        <f t="shared" si="159"/>
        <v/>
      </c>
      <c r="N443" s="112" t="str">
        <f t="shared" si="160"/>
        <v/>
      </c>
      <c r="T443" s="89" t="str">
        <f t="shared" si="161"/>
        <v/>
      </c>
      <c r="U443" s="90" t="str">
        <f t="shared" si="162"/>
        <v/>
      </c>
      <c r="V443" s="5" t="str">
        <f>IF(C443="","",COUNT(C$3:C443))</f>
        <v/>
      </c>
      <c r="W443" s="5" t="str">
        <f>IF(D443="","",COUNT(D$3:D443))</f>
        <v/>
      </c>
      <c r="X443" s="5" t="str">
        <f>IF(E443="","",COUNT(E$3:E443))</f>
        <v/>
      </c>
      <c r="Y443" s="5" t="str">
        <f>IF(C443="",IF($AK443="","",INDEX(Y$3:Y442,MATCH(MAX(V$3:V442),V$3:V442,0),0)),C443)</f>
        <v/>
      </c>
      <c r="Z443" s="5" t="str">
        <f>IF(D443="",IF($AK443="","",INDEX(Z$3:Z442,MATCH(MAX(W$3:W442),W$3:W442,0),0)),D443)</f>
        <v/>
      </c>
      <c r="AA443" s="5" t="str">
        <f>IF(E443="",IF($AK443="","",INDEX(AA$3:AA442,MATCH(MAX(X$3:X442),X$3:X442,0),0)),E443)</f>
        <v/>
      </c>
      <c r="AB443" s="5" t="str">
        <f t="shared" si="163"/>
        <v/>
      </c>
      <c r="AC443" s="5" t="str">
        <f t="shared" si="164"/>
        <v/>
      </c>
      <c r="AD443" s="11" t="str">
        <f t="shared" si="165"/>
        <v/>
      </c>
      <c r="AE443" s="7" t="str">
        <f t="shared" si="166"/>
        <v/>
      </c>
      <c r="AF443" s="7" t="str">
        <f t="shared" si="167"/>
        <v/>
      </c>
      <c r="AG443" s="12" t="str">
        <f t="shared" si="168"/>
        <v/>
      </c>
      <c r="AH443" s="7" t="str">
        <f t="shared" si="169"/>
        <v/>
      </c>
      <c r="AI443" s="5" t="str">
        <f t="shared" si="170"/>
        <v/>
      </c>
      <c r="AJ443" s="5" t="str">
        <f>IF(H443="","",COUNTA(H$3:H443))</f>
        <v/>
      </c>
      <c r="AK443" s="5" t="str">
        <f>IF(H443="",IF(AI443="","",INDEX(AK$3:AK442,MATCH(MAX(AJ$3:AJ442),AJ$3:AJ442,0),0)),H443)</f>
        <v/>
      </c>
      <c r="AL443" s="5" t="str">
        <f t="shared" si="156"/>
        <v/>
      </c>
      <c r="AM443" s="5" t="str">
        <f t="shared" si="171"/>
        <v/>
      </c>
      <c r="AN443" s="5" t="str">
        <f t="shared" si="172"/>
        <v/>
      </c>
      <c r="AO443" s="57"/>
      <c r="AP443" s="59" t="str">
        <f t="shared" si="173"/>
        <v/>
      </c>
      <c r="AQ443" s="27" t="str">
        <f t="shared" si="158"/>
        <v/>
      </c>
      <c r="AR443" s="5" t="str">
        <f t="shared" si="158"/>
        <v/>
      </c>
      <c r="AS443" s="5" t="str">
        <f t="shared" si="158"/>
        <v/>
      </c>
      <c r="AT443" s="5" t="str">
        <f t="shared" si="158"/>
        <v/>
      </c>
      <c r="AU443" s="5" t="str">
        <f t="shared" si="158"/>
        <v/>
      </c>
      <c r="AV443" s="5" t="str">
        <f t="shared" si="158"/>
        <v/>
      </c>
      <c r="AW443" s="5" t="str">
        <f t="shared" si="158"/>
        <v/>
      </c>
      <c r="AX443" s="5" t="str">
        <f t="shared" si="158"/>
        <v/>
      </c>
      <c r="AY443" s="5" t="str">
        <f t="shared" si="158"/>
        <v/>
      </c>
      <c r="AZ443" s="5" t="str">
        <f t="shared" si="158"/>
        <v/>
      </c>
      <c r="BA443" s="5" t="str">
        <f t="shared" si="158"/>
        <v/>
      </c>
      <c r="BB443" s="5" t="str">
        <f t="shared" si="158"/>
        <v/>
      </c>
      <c r="BC443" s="19"/>
      <c r="BD443" s="5" t="str">
        <f>IF(AQ443="","",RANK(AQ443,AQ$3:AQ$1048576,1)+COUNTIF(AQ$3:AQ443,AQ443)-1)</f>
        <v/>
      </c>
      <c r="BE443" s="5" t="str">
        <f>IF(AR443="","",RANK(AR443,AR$3:AR$1048576,1)+COUNTIF(AR$3:AR443,AR443)-1)</f>
        <v/>
      </c>
      <c r="BF443" s="5" t="str">
        <f>IF(AS443="","",RANK(AS443,AS$3:AS$1048576,1)+COUNTIF(AS$3:AS443,AS443)-1)</f>
        <v/>
      </c>
      <c r="BG443" s="5" t="str">
        <f>IF(AT443="","",RANK(AT443,AT$3:AT$1048576,1)+COUNTIF(AT$3:AT443,AT443)-1)</f>
        <v/>
      </c>
      <c r="BH443" s="5" t="str">
        <f>IF(AU443="","",RANK(AU443,AU$3:AU$1048576,1)+COUNTIF(AU$3:AU443,AU443)-1)</f>
        <v/>
      </c>
      <c r="BI443" s="5" t="str">
        <f>IF(AV443="","",RANK(AV443,AV$3:AV$1048576,1)+COUNTIF(AV$3:AV443,AV443)-1)</f>
        <v/>
      </c>
      <c r="BJ443" s="5" t="str">
        <f>IF(AW443="","",RANK(AW443,AW$3:AW$1048576,1)+COUNTIF(AW$3:AW443,AW443)-1)</f>
        <v/>
      </c>
      <c r="BK443" s="5" t="str">
        <f>IF(AX443="","",RANK(AX443,AX$3:AX$1048576,1)+COUNTIF(AX$3:AX443,AX443)-1)</f>
        <v/>
      </c>
      <c r="BL443" s="5" t="str">
        <f>IF(AY443="","",RANK(AY443,AY$3:AY$1048576,1)+COUNTIF(AY$3:AY443,AY443)-1)</f>
        <v/>
      </c>
      <c r="BM443" s="5" t="str">
        <f>IF(AZ443="","",RANK(AZ443,AZ$3:AZ$1048576,1)+COUNTIF(AZ$3:AZ443,AZ443)-1)</f>
        <v/>
      </c>
      <c r="BN443" s="5" t="str">
        <f>IF(BA443="","",RANK(BA443,BA$3:BA$1048576,1)+COUNTIF(BA$3:BA443,BA443)-1)</f>
        <v/>
      </c>
      <c r="BO443" s="5" t="str">
        <f>IF(BB443="","",RANK(BB443,BB$3:BB$1048576,1)+COUNTIF(BB$3:BB443,BB443)-1)</f>
        <v/>
      </c>
    </row>
    <row r="444" spans="2:67" ht="35.1" customHeight="1" x14ac:dyDescent="0.2">
      <c r="B444" s="116"/>
      <c r="D444" s="102"/>
      <c r="F444" s="73"/>
      <c r="G444" s="103"/>
      <c r="H444" s="104"/>
      <c r="I444" s="105"/>
      <c r="J444" s="106"/>
      <c r="K444" s="107"/>
      <c r="L444" s="62"/>
      <c r="M444" s="111" t="str">
        <f t="shared" si="159"/>
        <v/>
      </c>
      <c r="N444" s="112" t="str">
        <f t="shared" si="160"/>
        <v/>
      </c>
      <c r="T444" s="89" t="str">
        <f t="shared" si="161"/>
        <v/>
      </c>
      <c r="U444" s="90" t="str">
        <f t="shared" si="162"/>
        <v/>
      </c>
      <c r="V444" s="5" t="str">
        <f>IF(C444="","",COUNT(C$3:C444))</f>
        <v/>
      </c>
      <c r="W444" s="5" t="str">
        <f>IF(D444="","",COUNT(D$3:D444))</f>
        <v/>
      </c>
      <c r="X444" s="5" t="str">
        <f>IF(E444="","",COUNT(E$3:E444))</f>
        <v/>
      </c>
      <c r="Y444" s="5" t="str">
        <f>IF(C444="",IF($AK444="","",INDEX(Y$3:Y443,MATCH(MAX(V$3:V443),V$3:V443,0),0)),C444)</f>
        <v/>
      </c>
      <c r="Z444" s="5" t="str">
        <f>IF(D444="",IF($AK444="","",INDEX(Z$3:Z443,MATCH(MAX(W$3:W443),W$3:W443,0),0)),D444)</f>
        <v/>
      </c>
      <c r="AA444" s="5" t="str">
        <f>IF(E444="",IF($AK444="","",INDEX(AA$3:AA443,MATCH(MAX(X$3:X443),X$3:X443,0),0)),E444)</f>
        <v/>
      </c>
      <c r="AB444" s="5" t="str">
        <f t="shared" si="163"/>
        <v/>
      </c>
      <c r="AC444" s="5" t="str">
        <f t="shared" si="164"/>
        <v/>
      </c>
      <c r="AD444" s="11" t="str">
        <f t="shared" si="165"/>
        <v/>
      </c>
      <c r="AE444" s="7" t="str">
        <f t="shared" si="166"/>
        <v/>
      </c>
      <c r="AF444" s="7" t="str">
        <f t="shared" si="167"/>
        <v/>
      </c>
      <c r="AG444" s="12" t="str">
        <f t="shared" si="168"/>
        <v/>
      </c>
      <c r="AH444" s="7" t="str">
        <f t="shared" si="169"/>
        <v/>
      </c>
      <c r="AI444" s="5" t="str">
        <f t="shared" si="170"/>
        <v/>
      </c>
      <c r="AJ444" s="5" t="str">
        <f>IF(H444="","",COUNTA(H$3:H444))</f>
        <v/>
      </c>
      <c r="AK444" s="5" t="str">
        <f>IF(H444="",IF(AI444="","",INDEX(AK$3:AK443,MATCH(MAX(AJ$3:AJ443),AJ$3:AJ443,0),0)),H444)</f>
        <v/>
      </c>
      <c r="AL444" s="5" t="str">
        <f t="shared" si="156"/>
        <v/>
      </c>
      <c r="AM444" s="5" t="str">
        <f t="shared" si="171"/>
        <v/>
      </c>
      <c r="AN444" s="5" t="str">
        <f t="shared" si="172"/>
        <v/>
      </c>
      <c r="AO444" s="57"/>
      <c r="AP444" s="59" t="str">
        <f t="shared" si="173"/>
        <v/>
      </c>
      <c r="AQ444" s="27" t="str">
        <f t="shared" si="158"/>
        <v/>
      </c>
      <c r="AR444" s="5" t="str">
        <f t="shared" si="158"/>
        <v/>
      </c>
      <c r="AS444" s="5" t="str">
        <f t="shared" si="158"/>
        <v/>
      </c>
      <c r="AT444" s="5" t="str">
        <f t="shared" si="158"/>
        <v/>
      </c>
      <c r="AU444" s="5" t="str">
        <f t="shared" si="158"/>
        <v/>
      </c>
      <c r="AV444" s="5" t="str">
        <f t="shared" si="158"/>
        <v/>
      </c>
      <c r="AW444" s="5" t="str">
        <f t="shared" si="158"/>
        <v/>
      </c>
      <c r="AX444" s="5" t="str">
        <f t="shared" si="158"/>
        <v/>
      </c>
      <c r="AY444" s="5" t="str">
        <f t="shared" si="158"/>
        <v/>
      </c>
      <c r="AZ444" s="5" t="str">
        <f t="shared" si="158"/>
        <v/>
      </c>
      <c r="BA444" s="5" t="str">
        <f t="shared" si="158"/>
        <v/>
      </c>
      <c r="BB444" s="5" t="str">
        <f t="shared" si="158"/>
        <v/>
      </c>
      <c r="BC444" s="19"/>
      <c r="BD444" s="5" t="str">
        <f>IF(AQ444="","",RANK(AQ444,AQ$3:AQ$1048576,1)+COUNTIF(AQ$3:AQ444,AQ444)-1)</f>
        <v/>
      </c>
      <c r="BE444" s="5" t="str">
        <f>IF(AR444="","",RANK(AR444,AR$3:AR$1048576,1)+COUNTIF(AR$3:AR444,AR444)-1)</f>
        <v/>
      </c>
      <c r="BF444" s="5" t="str">
        <f>IF(AS444="","",RANK(AS444,AS$3:AS$1048576,1)+COUNTIF(AS$3:AS444,AS444)-1)</f>
        <v/>
      </c>
      <c r="BG444" s="5" t="str">
        <f>IF(AT444="","",RANK(AT444,AT$3:AT$1048576,1)+COUNTIF(AT$3:AT444,AT444)-1)</f>
        <v/>
      </c>
      <c r="BH444" s="5" t="str">
        <f>IF(AU444="","",RANK(AU444,AU$3:AU$1048576,1)+COUNTIF(AU$3:AU444,AU444)-1)</f>
        <v/>
      </c>
      <c r="BI444" s="5" t="str">
        <f>IF(AV444="","",RANK(AV444,AV$3:AV$1048576,1)+COUNTIF(AV$3:AV444,AV444)-1)</f>
        <v/>
      </c>
      <c r="BJ444" s="5" t="str">
        <f>IF(AW444="","",RANK(AW444,AW$3:AW$1048576,1)+COUNTIF(AW$3:AW444,AW444)-1)</f>
        <v/>
      </c>
      <c r="BK444" s="5" t="str">
        <f>IF(AX444="","",RANK(AX444,AX$3:AX$1048576,1)+COUNTIF(AX$3:AX444,AX444)-1)</f>
        <v/>
      </c>
      <c r="BL444" s="5" t="str">
        <f>IF(AY444="","",RANK(AY444,AY$3:AY$1048576,1)+COUNTIF(AY$3:AY444,AY444)-1)</f>
        <v/>
      </c>
      <c r="BM444" s="5" t="str">
        <f>IF(AZ444="","",RANK(AZ444,AZ$3:AZ$1048576,1)+COUNTIF(AZ$3:AZ444,AZ444)-1)</f>
        <v/>
      </c>
      <c r="BN444" s="5" t="str">
        <f>IF(BA444="","",RANK(BA444,BA$3:BA$1048576,1)+COUNTIF(BA$3:BA444,BA444)-1)</f>
        <v/>
      </c>
      <c r="BO444" s="5" t="str">
        <f>IF(BB444="","",RANK(BB444,BB$3:BB$1048576,1)+COUNTIF(BB$3:BB444,BB444)-1)</f>
        <v/>
      </c>
    </row>
    <row r="445" spans="2:67" ht="35.1" customHeight="1" x14ac:dyDescent="0.2">
      <c r="B445" s="116"/>
      <c r="D445" s="102"/>
      <c r="F445" s="73"/>
      <c r="G445" s="103"/>
      <c r="H445" s="104"/>
      <c r="I445" s="105"/>
      <c r="J445" s="106"/>
      <c r="K445" s="107"/>
      <c r="L445" s="62"/>
      <c r="M445" s="111" t="str">
        <f t="shared" si="159"/>
        <v/>
      </c>
      <c r="N445" s="112" t="str">
        <f t="shared" si="160"/>
        <v/>
      </c>
      <c r="T445" s="89" t="str">
        <f t="shared" si="161"/>
        <v/>
      </c>
      <c r="U445" s="90" t="str">
        <f t="shared" si="162"/>
        <v/>
      </c>
      <c r="V445" s="5" t="str">
        <f>IF(C445="","",COUNT(C$3:C445))</f>
        <v/>
      </c>
      <c r="W445" s="5" t="str">
        <f>IF(D445="","",COUNT(D$3:D445))</f>
        <v/>
      </c>
      <c r="X445" s="5" t="str">
        <f>IF(E445="","",COUNT(E$3:E445))</f>
        <v/>
      </c>
      <c r="Y445" s="5" t="str">
        <f>IF(C445="",IF($AK445="","",INDEX(Y$3:Y444,MATCH(MAX(V$3:V444),V$3:V444,0),0)),C445)</f>
        <v/>
      </c>
      <c r="Z445" s="5" t="str">
        <f>IF(D445="",IF($AK445="","",INDEX(Z$3:Z444,MATCH(MAX(W$3:W444),W$3:W444,0),0)),D445)</f>
        <v/>
      </c>
      <c r="AA445" s="5" t="str">
        <f>IF(E445="",IF($AK445="","",INDEX(AA$3:AA444,MATCH(MAX(X$3:X444),X$3:X444,0),0)),E445)</f>
        <v/>
      </c>
      <c r="AB445" s="5" t="str">
        <f t="shared" si="163"/>
        <v/>
      </c>
      <c r="AC445" s="5" t="str">
        <f t="shared" si="164"/>
        <v/>
      </c>
      <c r="AD445" s="11" t="str">
        <f t="shared" si="165"/>
        <v/>
      </c>
      <c r="AE445" s="7" t="str">
        <f t="shared" si="166"/>
        <v/>
      </c>
      <c r="AF445" s="7" t="str">
        <f t="shared" si="167"/>
        <v/>
      </c>
      <c r="AG445" s="12" t="str">
        <f t="shared" si="168"/>
        <v/>
      </c>
      <c r="AH445" s="7" t="str">
        <f t="shared" si="169"/>
        <v/>
      </c>
      <c r="AI445" s="5" t="str">
        <f t="shared" si="170"/>
        <v/>
      </c>
      <c r="AJ445" s="5" t="str">
        <f>IF(H445="","",COUNTA(H$3:H445))</f>
        <v/>
      </c>
      <c r="AK445" s="5" t="str">
        <f>IF(H445="",IF(AI445="","",INDEX(AK$3:AK444,MATCH(MAX(AJ$3:AJ444),AJ$3:AJ444,0),0)),H445)</f>
        <v/>
      </c>
      <c r="AL445" s="5" t="str">
        <f t="shared" si="156"/>
        <v/>
      </c>
      <c r="AM445" s="5" t="str">
        <f t="shared" si="171"/>
        <v/>
      </c>
      <c r="AN445" s="5" t="str">
        <f t="shared" si="172"/>
        <v/>
      </c>
      <c r="AO445" s="57"/>
      <c r="AP445" s="59" t="str">
        <f t="shared" si="173"/>
        <v/>
      </c>
      <c r="AQ445" s="27" t="str">
        <f t="shared" si="158"/>
        <v/>
      </c>
      <c r="AR445" s="5" t="str">
        <f t="shared" si="158"/>
        <v/>
      </c>
      <c r="AS445" s="5" t="str">
        <f t="shared" si="158"/>
        <v/>
      </c>
      <c r="AT445" s="5" t="str">
        <f t="shared" si="158"/>
        <v/>
      </c>
      <c r="AU445" s="5" t="str">
        <f t="shared" si="158"/>
        <v/>
      </c>
      <c r="AV445" s="5" t="str">
        <f t="shared" si="158"/>
        <v/>
      </c>
      <c r="AW445" s="5" t="str">
        <f t="shared" si="158"/>
        <v/>
      </c>
      <c r="AX445" s="5" t="str">
        <f t="shared" si="158"/>
        <v/>
      </c>
      <c r="AY445" s="5" t="str">
        <f t="shared" si="158"/>
        <v/>
      </c>
      <c r="AZ445" s="5" t="str">
        <f t="shared" si="158"/>
        <v/>
      </c>
      <c r="BA445" s="5" t="str">
        <f t="shared" si="158"/>
        <v/>
      </c>
      <c r="BB445" s="5" t="str">
        <f t="shared" si="158"/>
        <v/>
      </c>
      <c r="BC445" s="19"/>
      <c r="BD445" s="5" t="str">
        <f>IF(AQ445="","",RANK(AQ445,AQ$3:AQ$1048576,1)+COUNTIF(AQ$3:AQ445,AQ445)-1)</f>
        <v/>
      </c>
      <c r="BE445" s="5" t="str">
        <f>IF(AR445="","",RANK(AR445,AR$3:AR$1048576,1)+COUNTIF(AR$3:AR445,AR445)-1)</f>
        <v/>
      </c>
      <c r="BF445" s="5" t="str">
        <f>IF(AS445="","",RANK(AS445,AS$3:AS$1048576,1)+COUNTIF(AS$3:AS445,AS445)-1)</f>
        <v/>
      </c>
      <c r="BG445" s="5" t="str">
        <f>IF(AT445="","",RANK(AT445,AT$3:AT$1048576,1)+COUNTIF(AT$3:AT445,AT445)-1)</f>
        <v/>
      </c>
      <c r="BH445" s="5" t="str">
        <f>IF(AU445="","",RANK(AU445,AU$3:AU$1048576,1)+COUNTIF(AU$3:AU445,AU445)-1)</f>
        <v/>
      </c>
      <c r="BI445" s="5" t="str">
        <f>IF(AV445="","",RANK(AV445,AV$3:AV$1048576,1)+COUNTIF(AV$3:AV445,AV445)-1)</f>
        <v/>
      </c>
      <c r="BJ445" s="5" t="str">
        <f>IF(AW445="","",RANK(AW445,AW$3:AW$1048576,1)+COUNTIF(AW$3:AW445,AW445)-1)</f>
        <v/>
      </c>
      <c r="BK445" s="5" t="str">
        <f>IF(AX445="","",RANK(AX445,AX$3:AX$1048576,1)+COUNTIF(AX$3:AX445,AX445)-1)</f>
        <v/>
      </c>
      <c r="BL445" s="5" t="str">
        <f>IF(AY445="","",RANK(AY445,AY$3:AY$1048576,1)+COUNTIF(AY$3:AY445,AY445)-1)</f>
        <v/>
      </c>
      <c r="BM445" s="5" t="str">
        <f>IF(AZ445="","",RANK(AZ445,AZ$3:AZ$1048576,1)+COUNTIF(AZ$3:AZ445,AZ445)-1)</f>
        <v/>
      </c>
      <c r="BN445" s="5" t="str">
        <f>IF(BA445="","",RANK(BA445,BA$3:BA$1048576,1)+COUNTIF(BA$3:BA445,BA445)-1)</f>
        <v/>
      </c>
      <c r="BO445" s="5" t="str">
        <f>IF(BB445="","",RANK(BB445,BB$3:BB$1048576,1)+COUNTIF(BB$3:BB445,BB445)-1)</f>
        <v/>
      </c>
    </row>
    <row r="446" spans="2:67" ht="35.1" customHeight="1" x14ac:dyDescent="0.2">
      <c r="B446" s="116"/>
      <c r="D446" s="102"/>
      <c r="F446" s="73"/>
      <c r="G446" s="103"/>
      <c r="H446" s="104"/>
      <c r="I446" s="105"/>
      <c r="J446" s="106"/>
      <c r="K446" s="107"/>
      <c r="L446" s="62"/>
      <c r="M446" s="111" t="str">
        <f t="shared" si="159"/>
        <v/>
      </c>
      <c r="N446" s="112" t="str">
        <f t="shared" si="160"/>
        <v/>
      </c>
      <c r="T446" s="89" t="str">
        <f t="shared" si="161"/>
        <v/>
      </c>
      <c r="U446" s="90" t="str">
        <f t="shared" si="162"/>
        <v/>
      </c>
      <c r="V446" s="5" t="str">
        <f>IF(C446="","",COUNT(C$3:C446))</f>
        <v/>
      </c>
      <c r="W446" s="5" t="str">
        <f>IF(D446="","",COUNT(D$3:D446))</f>
        <v/>
      </c>
      <c r="X446" s="5" t="str">
        <f>IF(E446="","",COUNT(E$3:E446))</f>
        <v/>
      </c>
      <c r="Y446" s="5" t="str">
        <f>IF(C446="",IF($AK446="","",INDEX(Y$3:Y445,MATCH(MAX(V$3:V445),V$3:V445,0),0)),C446)</f>
        <v/>
      </c>
      <c r="Z446" s="5" t="str">
        <f>IF(D446="",IF($AK446="","",INDEX(Z$3:Z445,MATCH(MAX(W$3:W445),W$3:W445,0),0)),D446)</f>
        <v/>
      </c>
      <c r="AA446" s="5" t="str">
        <f>IF(E446="",IF($AK446="","",INDEX(AA$3:AA445,MATCH(MAX(X$3:X445),X$3:X445,0),0)),E446)</f>
        <v/>
      </c>
      <c r="AB446" s="5" t="str">
        <f t="shared" si="163"/>
        <v/>
      </c>
      <c r="AC446" s="5" t="str">
        <f t="shared" si="164"/>
        <v/>
      </c>
      <c r="AD446" s="11" t="str">
        <f t="shared" si="165"/>
        <v/>
      </c>
      <c r="AE446" s="7" t="str">
        <f t="shared" si="166"/>
        <v/>
      </c>
      <c r="AF446" s="7" t="str">
        <f t="shared" si="167"/>
        <v/>
      </c>
      <c r="AG446" s="12" t="str">
        <f t="shared" si="168"/>
        <v/>
      </c>
      <c r="AH446" s="7" t="str">
        <f t="shared" si="169"/>
        <v/>
      </c>
      <c r="AI446" s="5" t="str">
        <f t="shared" si="170"/>
        <v/>
      </c>
      <c r="AJ446" s="5" t="str">
        <f>IF(H446="","",COUNTA(H$3:H446))</f>
        <v/>
      </c>
      <c r="AK446" s="5" t="str">
        <f>IF(H446="",IF(AI446="","",INDEX(AK$3:AK445,MATCH(MAX(AJ$3:AJ445),AJ$3:AJ445,0),0)),H446)</f>
        <v/>
      </c>
      <c r="AL446" s="5" t="str">
        <f t="shared" si="156"/>
        <v/>
      </c>
      <c r="AM446" s="5" t="str">
        <f t="shared" si="171"/>
        <v/>
      </c>
      <c r="AN446" s="5" t="str">
        <f t="shared" si="172"/>
        <v/>
      </c>
      <c r="AO446" s="57"/>
      <c r="AP446" s="59" t="str">
        <f t="shared" si="173"/>
        <v/>
      </c>
      <c r="AQ446" s="27" t="str">
        <f t="shared" si="158"/>
        <v/>
      </c>
      <c r="AR446" s="5" t="str">
        <f t="shared" si="158"/>
        <v/>
      </c>
      <c r="AS446" s="5" t="str">
        <f t="shared" si="158"/>
        <v/>
      </c>
      <c r="AT446" s="5" t="str">
        <f t="shared" si="158"/>
        <v/>
      </c>
      <c r="AU446" s="5" t="str">
        <f t="shared" si="158"/>
        <v/>
      </c>
      <c r="AV446" s="5" t="str">
        <f t="shared" si="158"/>
        <v/>
      </c>
      <c r="AW446" s="5" t="str">
        <f t="shared" si="158"/>
        <v/>
      </c>
      <c r="AX446" s="5" t="str">
        <f t="shared" si="158"/>
        <v/>
      </c>
      <c r="AY446" s="5" t="str">
        <f t="shared" si="158"/>
        <v/>
      </c>
      <c r="AZ446" s="5" t="str">
        <f t="shared" si="158"/>
        <v/>
      </c>
      <c r="BA446" s="5" t="str">
        <f t="shared" si="158"/>
        <v/>
      </c>
      <c r="BB446" s="5" t="str">
        <f t="shared" si="158"/>
        <v/>
      </c>
      <c r="BC446" s="19"/>
      <c r="BD446" s="5" t="str">
        <f>IF(AQ446="","",RANK(AQ446,AQ$3:AQ$1048576,1)+COUNTIF(AQ$3:AQ446,AQ446)-1)</f>
        <v/>
      </c>
      <c r="BE446" s="5" t="str">
        <f>IF(AR446="","",RANK(AR446,AR$3:AR$1048576,1)+COUNTIF(AR$3:AR446,AR446)-1)</f>
        <v/>
      </c>
      <c r="BF446" s="5" t="str">
        <f>IF(AS446="","",RANK(AS446,AS$3:AS$1048576,1)+COUNTIF(AS$3:AS446,AS446)-1)</f>
        <v/>
      </c>
      <c r="BG446" s="5" t="str">
        <f>IF(AT446="","",RANK(AT446,AT$3:AT$1048576,1)+COUNTIF(AT$3:AT446,AT446)-1)</f>
        <v/>
      </c>
      <c r="BH446" s="5" t="str">
        <f>IF(AU446="","",RANK(AU446,AU$3:AU$1048576,1)+COUNTIF(AU$3:AU446,AU446)-1)</f>
        <v/>
      </c>
      <c r="BI446" s="5" t="str">
        <f>IF(AV446="","",RANK(AV446,AV$3:AV$1048576,1)+COUNTIF(AV$3:AV446,AV446)-1)</f>
        <v/>
      </c>
      <c r="BJ446" s="5" t="str">
        <f>IF(AW446="","",RANK(AW446,AW$3:AW$1048576,1)+COUNTIF(AW$3:AW446,AW446)-1)</f>
        <v/>
      </c>
      <c r="BK446" s="5" t="str">
        <f>IF(AX446="","",RANK(AX446,AX$3:AX$1048576,1)+COUNTIF(AX$3:AX446,AX446)-1)</f>
        <v/>
      </c>
      <c r="BL446" s="5" t="str">
        <f>IF(AY446="","",RANK(AY446,AY$3:AY$1048576,1)+COUNTIF(AY$3:AY446,AY446)-1)</f>
        <v/>
      </c>
      <c r="BM446" s="5" t="str">
        <f>IF(AZ446="","",RANK(AZ446,AZ$3:AZ$1048576,1)+COUNTIF(AZ$3:AZ446,AZ446)-1)</f>
        <v/>
      </c>
      <c r="BN446" s="5" t="str">
        <f>IF(BA446="","",RANK(BA446,BA$3:BA$1048576,1)+COUNTIF(BA$3:BA446,BA446)-1)</f>
        <v/>
      </c>
      <c r="BO446" s="5" t="str">
        <f>IF(BB446="","",RANK(BB446,BB$3:BB$1048576,1)+COUNTIF(BB$3:BB446,BB446)-1)</f>
        <v/>
      </c>
    </row>
    <row r="447" spans="2:67" ht="35.1" customHeight="1" x14ac:dyDescent="0.2">
      <c r="B447" s="116"/>
      <c r="D447" s="102"/>
      <c r="F447" s="73"/>
      <c r="G447" s="103"/>
      <c r="H447" s="104"/>
      <c r="I447" s="105"/>
      <c r="J447" s="106"/>
      <c r="K447" s="107"/>
      <c r="L447" s="62"/>
      <c r="M447" s="111" t="str">
        <f t="shared" si="159"/>
        <v/>
      </c>
      <c r="N447" s="112" t="str">
        <f t="shared" si="160"/>
        <v/>
      </c>
      <c r="T447" s="89" t="str">
        <f t="shared" si="161"/>
        <v/>
      </c>
      <c r="U447" s="90" t="str">
        <f t="shared" si="162"/>
        <v/>
      </c>
      <c r="V447" s="5" t="str">
        <f>IF(C447="","",COUNT(C$3:C447))</f>
        <v/>
      </c>
      <c r="W447" s="5" t="str">
        <f>IF(D447="","",COUNT(D$3:D447))</f>
        <v/>
      </c>
      <c r="X447" s="5" t="str">
        <f>IF(E447="","",COUNT(E$3:E447))</f>
        <v/>
      </c>
      <c r="Y447" s="5" t="str">
        <f>IF(C447="",IF($AK447="","",INDEX(Y$3:Y446,MATCH(MAX(V$3:V446),V$3:V446,0),0)),C447)</f>
        <v/>
      </c>
      <c r="Z447" s="5" t="str">
        <f>IF(D447="",IF($AK447="","",INDEX(Z$3:Z446,MATCH(MAX(W$3:W446),W$3:W446,0),0)),D447)</f>
        <v/>
      </c>
      <c r="AA447" s="5" t="str">
        <f>IF(E447="",IF($AK447="","",INDEX(AA$3:AA446,MATCH(MAX(X$3:X446),X$3:X446,0),0)),E447)</f>
        <v/>
      </c>
      <c r="AB447" s="5" t="str">
        <f t="shared" si="163"/>
        <v/>
      </c>
      <c r="AC447" s="5" t="str">
        <f t="shared" si="164"/>
        <v/>
      </c>
      <c r="AD447" s="11" t="str">
        <f t="shared" si="165"/>
        <v/>
      </c>
      <c r="AE447" s="7" t="str">
        <f t="shared" si="166"/>
        <v/>
      </c>
      <c r="AF447" s="7" t="str">
        <f t="shared" si="167"/>
        <v/>
      </c>
      <c r="AG447" s="12" t="str">
        <f t="shared" si="168"/>
        <v/>
      </c>
      <c r="AH447" s="7" t="str">
        <f t="shared" si="169"/>
        <v/>
      </c>
      <c r="AI447" s="5" t="str">
        <f t="shared" si="170"/>
        <v/>
      </c>
      <c r="AJ447" s="5" t="str">
        <f>IF(H447="","",COUNTA(H$3:H447))</f>
        <v/>
      </c>
      <c r="AK447" s="5" t="str">
        <f>IF(H447="",IF(AI447="","",INDEX(AK$3:AK446,MATCH(MAX(AJ$3:AJ446),AJ$3:AJ446,0),0)),H447)</f>
        <v/>
      </c>
      <c r="AL447" s="5" t="str">
        <f t="shared" si="156"/>
        <v/>
      </c>
      <c r="AM447" s="5" t="str">
        <f t="shared" si="171"/>
        <v/>
      </c>
      <c r="AN447" s="5" t="str">
        <f t="shared" si="172"/>
        <v/>
      </c>
      <c r="AO447" s="57"/>
      <c r="AP447" s="59" t="str">
        <f t="shared" si="173"/>
        <v/>
      </c>
      <c r="AQ447" s="27" t="str">
        <f t="shared" si="158"/>
        <v/>
      </c>
      <c r="AR447" s="5" t="str">
        <f t="shared" si="158"/>
        <v/>
      </c>
      <c r="AS447" s="5" t="str">
        <f t="shared" si="158"/>
        <v/>
      </c>
      <c r="AT447" s="5" t="str">
        <f t="shared" si="158"/>
        <v/>
      </c>
      <c r="AU447" s="5" t="str">
        <f t="shared" si="158"/>
        <v/>
      </c>
      <c r="AV447" s="5" t="str">
        <f t="shared" si="158"/>
        <v/>
      </c>
      <c r="AW447" s="5" t="str">
        <f t="shared" si="158"/>
        <v/>
      </c>
      <c r="AX447" s="5" t="str">
        <f t="shared" si="158"/>
        <v/>
      </c>
      <c r="AY447" s="5" t="str">
        <f t="shared" si="158"/>
        <v/>
      </c>
      <c r="AZ447" s="5" t="str">
        <f t="shared" ref="AQ447:BB468" si="174">IF(AND(AZ$2=$AI447,$AP447&lt;&gt;""),$AP447,"")</f>
        <v/>
      </c>
      <c r="BA447" s="5" t="str">
        <f t="shared" si="174"/>
        <v/>
      </c>
      <c r="BB447" s="5" t="str">
        <f t="shared" si="174"/>
        <v/>
      </c>
      <c r="BC447" s="19"/>
      <c r="BD447" s="5" t="str">
        <f>IF(AQ447="","",RANK(AQ447,AQ$3:AQ$1048576,1)+COUNTIF(AQ$3:AQ447,AQ447)-1)</f>
        <v/>
      </c>
      <c r="BE447" s="5" t="str">
        <f>IF(AR447="","",RANK(AR447,AR$3:AR$1048576,1)+COUNTIF(AR$3:AR447,AR447)-1)</f>
        <v/>
      </c>
      <c r="BF447" s="5" t="str">
        <f>IF(AS447="","",RANK(AS447,AS$3:AS$1048576,1)+COUNTIF(AS$3:AS447,AS447)-1)</f>
        <v/>
      </c>
      <c r="BG447" s="5" t="str">
        <f>IF(AT447="","",RANK(AT447,AT$3:AT$1048576,1)+COUNTIF(AT$3:AT447,AT447)-1)</f>
        <v/>
      </c>
      <c r="BH447" s="5" t="str">
        <f>IF(AU447="","",RANK(AU447,AU$3:AU$1048576,1)+COUNTIF(AU$3:AU447,AU447)-1)</f>
        <v/>
      </c>
      <c r="BI447" s="5" t="str">
        <f>IF(AV447="","",RANK(AV447,AV$3:AV$1048576,1)+COUNTIF(AV$3:AV447,AV447)-1)</f>
        <v/>
      </c>
      <c r="BJ447" s="5" t="str">
        <f>IF(AW447="","",RANK(AW447,AW$3:AW$1048576,1)+COUNTIF(AW$3:AW447,AW447)-1)</f>
        <v/>
      </c>
      <c r="BK447" s="5" t="str">
        <f>IF(AX447="","",RANK(AX447,AX$3:AX$1048576,1)+COUNTIF(AX$3:AX447,AX447)-1)</f>
        <v/>
      </c>
      <c r="BL447" s="5" t="str">
        <f>IF(AY447="","",RANK(AY447,AY$3:AY$1048576,1)+COUNTIF(AY$3:AY447,AY447)-1)</f>
        <v/>
      </c>
      <c r="BM447" s="5" t="str">
        <f>IF(AZ447="","",RANK(AZ447,AZ$3:AZ$1048576,1)+COUNTIF(AZ$3:AZ447,AZ447)-1)</f>
        <v/>
      </c>
      <c r="BN447" s="5" t="str">
        <f>IF(BA447="","",RANK(BA447,BA$3:BA$1048576,1)+COUNTIF(BA$3:BA447,BA447)-1)</f>
        <v/>
      </c>
      <c r="BO447" s="5" t="str">
        <f>IF(BB447="","",RANK(BB447,BB$3:BB$1048576,1)+COUNTIF(BB$3:BB447,BB447)-1)</f>
        <v/>
      </c>
    </row>
    <row r="448" spans="2:67" ht="35.1" customHeight="1" x14ac:dyDescent="0.2">
      <c r="B448" s="116"/>
      <c r="D448" s="102"/>
      <c r="F448" s="73"/>
      <c r="G448" s="103"/>
      <c r="H448" s="104"/>
      <c r="I448" s="105"/>
      <c r="J448" s="106"/>
      <c r="K448" s="107"/>
      <c r="L448" s="62"/>
      <c r="M448" s="111" t="str">
        <f t="shared" si="159"/>
        <v/>
      </c>
      <c r="N448" s="112" t="str">
        <f t="shared" si="160"/>
        <v/>
      </c>
      <c r="T448" s="89" t="str">
        <f t="shared" si="161"/>
        <v/>
      </c>
      <c r="U448" s="90" t="str">
        <f t="shared" si="162"/>
        <v/>
      </c>
      <c r="V448" s="5" t="str">
        <f>IF(C448="","",COUNT(C$3:C448))</f>
        <v/>
      </c>
      <c r="W448" s="5" t="str">
        <f>IF(D448="","",COUNT(D$3:D448))</f>
        <v/>
      </c>
      <c r="X448" s="5" t="str">
        <f>IF(E448="","",COUNT(E$3:E448))</f>
        <v/>
      </c>
      <c r="Y448" s="5" t="str">
        <f>IF(C448="",IF($AK448="","",INDEX(Y$3:Y447,MATCH(MAX(V$3:V447),V$3:V447,0),0)),C448)</f>
        <v/>
      </c>
      <c r="Z448" s="5" t="str">
        <f>IF(D448="",IF($AK448="","",INDEX(Z$3:Z447,MATCH(MAX(W$3:W447),W$3:W447,0),0)),D448)</f>
        <v/>
      </c>
      <c r="AA448" s="5" t="str">
        <f>IF(E448="",IF($AK448="","",INDEX(AA$3:AA447,MATCH(MAX(X$3:X447),X$3:X447,0),0)),E448)</f>
        <v/>
      </c>
      <c r="AB448" s="5" t="str">
        <f t="shared" si="163"/>
        <v/>
      </c>
      <c r="AC448" s="5" t="str">
        <f t="shared" si="164"/>
        <v/>
      </c>
      <c r="AD448" s="11" t="str">
        <f t="shared" si="165"/>
        <v/>
      </c>
      <c r="AE448" s="7" t="str">
        <f t="shared" si="166"/>
        <v/>
      </c>
      <c r="AF448" s="7" t="str">
        <f t="shared" si="167"/>
        <v/>
      </c>
      <c r="AG448" s="12" t="str">
        <f t="shared" si="168"/>
        <v/>
      </c>
      <c r="AH448" s="7" t="str">
        <f t="shared" si="169"/>
        <v/>
      </c>
      <c r="AI448" s="5" t="str">
        <f t="shared" si="170"/>
        <v/>
      </c>
      <c r="AJ448" s="5" t="str">
        <f>IF(H448="","",COUNTA(H$3:H448))</f>
        <v/>
      </c>
      <c r="AK448" s="5" t="str">
        <f>IF(H448="",IF(AI448="","",INDEX(AK$3:AK447,MATCH(MAX(AJ$3:AJ447),AJ$3:AJ447,0),0)),H448)</f>
        <v/>
      </c>
      <c r="AL448" s="5" t="str">
        <f t="shared" si="156"/>
        <v/>
      </c>
      <c r="AM448" s="5" t="str">
        <f t="shared" si="171"/>
        <v/>
      </c>
      <c r="AN448" s="5" t="str">
        <f t="shared" si="172"/>
        <v/>
      </c>
      <c r="AO448" s="57"/>
      <c r="AP448" s="59" t="str">
        <f t="shared" si="173"/>
        <v/>
      </c>
      <c r="AQ448" s="27" t="str">
        <f t="shared" si="174"/>
        <v/>
      </c>
      <c r="AR448" s="5" t="str">
        <f t="shared" si="174"/>
        <v/>
      </c>
      <c r="AS448" s="5" t="str">
        <f t="shared" si="174"/>
        <v/>
      </c>
      <c r="AT448" s="5" t="str">
        <f t="shared" si="174"/>
        <v/>
      </c>
      <c r="AU448" s="5" t="str">
        <f t="shared" si="174"/>
        <v/>
      </c>
      <c r="AV448" s="5" t="str">
        <f t="shared" si="174"/>
        <v/>
      </c>
      <c r="AW448" s="5" t="str">
        <f t="shared" si="174"/>
        <v/>
      </c>
      <c r="AX448" s="5" t="str">
        <f t="shared" si="174"/>
        <v/>
      </c>
      <c r="AY448" s="5" t="str">
        <f t="shared" si="174"/>
        <v/>
      </c>
      <c r="AZ448" s="5" t="str">
        <f t="shared" si="174"/>
        <v/>
      </c>
      <c r="BA448" s="5" t="str">
        <f t="shared" si="174"/>
        <v/>
      </c>
      <c r="BB448" s="5" t="str">
        <f t="shared" si="174"/>
        <v/>
      </c>
      <c r="BC448" s="19"/>
      <c r="BD448" s="5" t="str">
        <f>IF(AQ448="","",RANK(AQ448,AQ$3:AQ$1048576,1)+COUNTIF(AQ$3:AQ448,AQ448)-1)</f>
        <v/>
      </c>
      <c r="BE448" s="5" t="str">
        <f>IF(AR448="","",RANK(AR448,AR$3:AR$1048576,1)+COUNTIF(AR$3:AR448,AR448)-1)</f>
        <v/>
      </c>
      <c r="BF448" s="5" t="str">
        <f>IF(AS448="","",RANK(AS448,AS$3:AS$1048576,1)+COUNTIF(AS$3:AS448,AS448)-1)</f>
        <v/>
      </c>
      <c r="BG448" s="5" t="str">
        <f>IF(AT448="","",RANK(AT448,AT$3:AT$1048576,1)+COUNTIF(AT$3:AT448,AT448)-1)</f>
        <v/>
      </c>
      <c r="BH448" s="5" t="str">
        <f>IF(AU448="","",RANK(AU448,AU$3:AU$1048576,1)+COUNTIF(AU$3:AU448,AU448)-1)</f>
        <v/>
      </c>
      <c r="BI448" s="5" t="str">
        <f>IF(AV448="","",RANK(AV448,AV$3:AV$1048576,1)+COUNTIF(AV$3:AV448,AV448)-1)</f>
        <v/>
      </c>
      <c r="BJ448" s="5" t="str">
        <f>IF(AW448="","",RANK(AW448,AW$3:AW$1048576,1)+COUNTIF(AW$3:AW448,AW448)-1)</f>
        <v/>
      </c>
      <c r="BK448" s="5" t="str">
        <f>IF(AX448="","",RANK(AX448,AX$3:AX$1048576,1)+COUNTIF(AX$3:AX448,AX448)-1)</f>
        <v/>
      </c>
      <c r="BL448" s="5" t="str">
        <f>IF(AY448="","",RANK(AY448,AY$3:AY$1048576,1)+COUNTIF(AY$3:AY448,AY448)-1)</f>
        <v/>
      </c>
      <c r="BM448" s="5" t="str">
        <f>IF(AZ448="","",RANK(AZ448,AZ$3:AZ$1048576,1)+COUNTIF(AZ$3:AZ448,AZ448)-1)</f>
        <v/>
      </c>
      <c r="BN448" s="5" t="str">
        <f>IF(BA448="","",RANK(BA448,BA$3:BA$1048576,1)+COUNTIF(BA$3:BA448,BA448)-1)</f>
        <v/>
      </c>
      <c r="BO448" s="5" t="str">
        <f>IF(BB448="","",RANK(BB448,BB$3:BB$1048576,1)+COUNTIF(BB$3:BB448,BB448)-1)</f>
        <v/>
      </c>
    </row>
    <row r="449" spans="2:67" ht="35.1" customHeight="1" x14ac:dyDescent="0.2">
      <c r="B449" s="116"/>
      <c r="D449" s="102"/>
      <c r="F449" s="73"/>
      <c r="G449" s="103"/>
      <c r="H449" s="104"/>
      <c r="I449" s="105"/>
      <c r="J449" s="106"/>
      <c r="K449" s="107"/>
      <c r="L449" s="62"/>
      <c r="M449" s="111" t="str">
        <f t="shared" si="159"/>
        <v/>
      </c>
      <c r="N449" s="112" t="str">
        <f t="shared" si="160"/>
        <v/>
      </c>
      <c r="T449" s="89" t="str">
        <f t="shared" si="161"/>
        <v/>
      </c>
      <c r="U449" s="90" t="str">
        <f t="shared" si="162"/>
        <v/>
      </c>
      <c r="V449" s="5" t="str">
        <f>IF(C449="","",COUNT(C$3:C449))</f>
        <v/>
      </c>
      <c r="W449" s="5" t="str">
        <f>IF(D449="","",COUNT(D$3:D449))</f>
        <v/>
      </c>
      <c r="X449" s="5" t="str">
        <f>IF(E449="","",COUNT(E$3:E449))</f>
        <v/>
      </c>
      <c r="Y449" s="5" t="str">
        <f>IF(C449="",IF($AK449="","",INDEX(Y$3:Y448,MATCH(MAX(V$3:V448),V$3:V448,0),0)),C449)</f>
        <v/>
      </c>
      <c r="Z449" s="5" t="str">
        <f>IF(D449="",IF($AK449="","",INDEX(Z$3:Z448,MATCH(MAX(W$3:W448),W$3:W448,0),0)),D449)</f>
        <v/>
      </c>
      <c r="AA449" s="5" t="str">
        <f>IF(E449="",IF($AK449="","",INDEX(AA$3:AA448,MATCH(MAX(X$3:X448),X$3:X448,0),0)),E449)</f>
        <v/>
      </c>
      <c r="AB449" s="5" t="str">
        <f t="shared" si="163"/>
        <v/>
      </c>
      <c r="AC449" s="5" t="str">
        <f t="shared" si="164"/>
        <v/>
      </c>
      <c r="AD449" s="11" t="str">
        <f t="shared" si="165"/>
        <v/>
      </c>
      <c r="AE449" s="7" t="str">
        <f t="shared" si="166"/>
        <v/>
      </c>
      <c r="AF449" s="7" t="str">
        <f t="shared" si="167"/>
        <v/>
      </c>
      <c r="AG449" s="12" t="str">
        <f t="shared" si="168"/>
        <v/>
      </c>
      <c r="AH449" s="7" t="str">
        <f t="shared" si="169"/>
        <v/>
      </c>
      <c r="AI449" s="5" t="str">
        <f t="shared" si="170"/>
        <v/>
      </c>
      <c r="AJ449" s="5" t="str">
        <f>IF(H449="","",COUNTA(H$3:H449))</f>
        <v/>
      </c>
      <c r="AK449" s="5" t="str">
        <f>IF(H449="",IF(AI449="","",INDEX(AK$3:AK448,MATCH(MAX(AJ$3:AJ448),AJ$3:AJ448,0),0)),H449)</f>
        <v/>
      </c>
      <c r="AL449" s="5" t="str">
        <f t="shared" si="156"/>
        <v/>
      </c>
      <c r="AM449" s="5" t="str">
        <f t="shared" si="171"/>
        <v/>
      </c>
      <c r="AN449" s="5" t="str">
        <f t="shared" si="172"/>
        <v/>
      </c>
      <c r="AO449" s="57"/>
      <c r="AP449" s="59" t="str">
        <f t="shared" si="173"/>
        <v/>
      </c>
      <c r="AQ449" s="27" t="str">
        <f t="shared" si="174"/>
        <v/>
      </c>
      <c r="AR449" s="5" t="str">
        <f t="shared" si="174"/>
        <v/>
      </c>
      <c r="AS449" s="5" t="str">
        <f t="shared" si="174"/>
        <v/>
      </c>
      <c r="AT449" s="5" t="str">
        <f t="shared" si="174"/>
        <v/>
      </c>
      <c r="AU449" s="5" t="str">
        <f t="shared" si="174"/>
        <v/>
      </c>
      <c r="AV449" s="5" t="str">
        <f t="shared" si="174"/>
        <v/>
      </c>
      <c r="AW449" s="5" t="str">
        <f t="shared" si="174"/>
        <v/>
      </c>
      <c r="AX449" s="5" t="str">
        <f t="shared" si="174"/>
        <v/>
      </c>
      <c r="AY449" s="5" t="str">
        <f t="shared" si="174"/>
        <v/>
      </c>
      <c r="AZ449" s="5" t="str">
        <f t="shared" si="174"/>
        <v/>
      </c>
      <c r="BA449" s="5" t="str">
        <f t="shared" si="174"/>
        <v/>
      </c>
      <c r="BB449" s="5" t="str">
        <f t="shared" si="174"/>
        <v/>
      </c>
      <c r="BC449" s="19"/>
      <c r="BD449" s="5" t="str">
        <f>IF(AQ449="","",RANK(AQ449,AQ$3:AQ$1048576,1)+COUNTIF(AQ$3:AQ449,AQ449)-1)</f>
        <v/>
      </c>
      <c r="BE449" s="5" t="str">
        <f>IF(AR449="","",RANK(AR449,AR$3:AR$1048576,1)+COUNTIF(AR$3:AR449,AR449)-1)</f>
        <v/>
      </c>
      <c r="BF449" s="5" t="str">
        <f>IF(AS449="","",RANK(AS449,AS$3:AS$1048576,1)+COUNTIF(AS$3:AS449,AS449)-1)</f>
        <v/>
      </c>
      <c r="BG449" s="5" t="str">
        <f>IF(AT449="","",RANK(AT449,AT$3:AT$1048576,1)+COUNTIF(AT$3:AT449,AT449)-1)</f>
        <v/>
      </c>
      <c r="BH449" s="5" t="str">
        <f>IF(AU449="","",RANK(AU449,AU$3:AU$1048576,1)+COUNTIF(AU$3:AU449,AU449)-1)</f>
        <v/>
      </c>
      <c r="BI449" s="5" t="str">
        <f>IF(AV449="","",RANK(AV449,AV$3:AV$1048576,1)+COUNTIF(AV$3:AV449,AV449)-1)</f>
        <v/>
      </c>
      <c r="BJ449" s="5" t="str">
        <f>IF(AW449="","",RANK(AW449,AW$3:AW$1048576,1)+COUNTIF(AW$3:AW449,AW449)-1)</f>
        <v/>
      </c>
      <c r="BK449" s="5" t="str">
        <f>IF(AX449="","",RANK(AX449,AX$3:AX$1048576,1)+COUNTIF(AX$3:AX449,AX449)-1)</f>
        <v/>
      </c>
      <c r="BL449" s="5" t="str">
        <f>IF(AY449="","",RANK(AY449,AY$3:AY$1048576,1)+COUNTIF(AY$3:AY449,AY449)-1)</f>
        <v/>
      </c>
      <c r="BM449" s="5" t="str">
        <f>IF(AZ449="","",RANK(AZ449,AZ$3:AZ$1048576,1)+COUNTIF(AZ$3:AZ449,AZ449)-1)</f>
        <v/>
      </c>
      <c r="BN449" s="5" t="str">
        <f>IF(BA449="","",RANK(BA449,BA$3:BA$1048576,1)+COUNTIF(BA$3:BA449,BA449)-1)</f>
        <v/>
      </c>
      <c r="BO449" s="5" t="str">
        <f>IF(BB449="","",RANK(BB449,BB$3:BB$1048576,1)+COUNTIF(BB$3:BB449,BB449)-1)</f>
        <v/>
      </c>
    </row>
    <row r="450" spans="2:67" ht="35.1" customHeight="1" x14ac:dyDescent="0.2">
      <c r="B450" s="116"/>
      <c r="D450" s="102"/>
      <c r="F450" s="73"/>
      <c r="G450" s="103"/>
      <c r="H450" s="104"/>
      <c r="I450" s="105"/>
      <c r="J450" s="106"/>
      <c r="K450" s="107"/>
      <c r="L450" s="62"/>
      <c r="M450" s="111" t="str">
        <f t="shared" si="159"/>
        <v/>
      </c>
      <c r="N450" s="112" t="str">
        <f t="shared" si="160"/>
        <v/>
      </c>
      <c r="T450" s="89" t="str">
        <f t="shared" si="161"/>
        <v/>
      </c>
      <c r="U450" s="90" t="str">
        <f t="shared" si="162"/>
        <v/>
      </c>
      <c r="V450" s="5" t="str">
        <f>IF(C450="","",COUNT(C$3:C450))</f>
        <v/>
      </c>
      <c r="W450" s="5" t="str">
        <f>IF(D450="","",COUNT(D$3:D450))</f>
        <v/>
      </c>
      <c r="X450" s="5" t="str">
        <f>IF(E450="","",COUNT(E$3:E450))</f>
        <v/>
      </c>
      <c r="Y450" s="5" t="str">
        <f>IF(C450="",IF($AK450="","",INDEX(Y$3:Y449,MATCH(MAX(V$3:V449),V$3:V449,0),0)),C450)</f>
        <v/>
      </c>
      <c r="Z450" s="5" t="str">
        <f>IF(D450="",IF($AK450="","",INDEX(Z$3:Z449,MATCH(MAX(W$3:W449),W$3:W449,0),0)),D450)</f>
        <v/>
      </c>
      <c r="AA450" s="5" t="str">
        <f>IF(E450="",IF($AK450="","",INDEX(AA$3:AA449,MATCH(MAX(X$3:X449),X$3:X449,0),0)),E450)</f>
        <v/>
      </c>
      <c r="AB450" s="5" t="str">
        <f t="shared" si="163"/>
        <v/>
      </c>
      <c r="AC450" s="5" t="str">
        <f t="shared" si="164"/>
        <v/>
      </c>
      <c r="AD450" s="11" t="str">
        <f t="shared" si="165"/>
        <v/>
      </c>
      <c r="AE450" s="7" t="str">
        <f t="shared" si="166"/>
        <v/>
      </c>
      <c r="AF450" s="7" t="str">
        <f t="shared" si="167"/>
        <v/>
      </c>
      <c r="AG450" s="12" t="str">
        <f t="shared" si="168"/>
        <v/>
      </c>
      <c r="AH450" s="7" t="str">
        <f t="shared" si="169"/>
        <v/>
      </c>
      <c r="AI450" s="5" t="str">
        <f t="shared" si="170"/>
        <v/>
      </c>
      <c r="AJ450" s="5" t="str">
        <f>IF(H450="","",COUNTA(H$3:H450))</f>
        <v/>
      </c>
      <c r="AK450" s="5" t="str">
        <f>IF(H450="",IF(AI450="","",INDEX(AK$3:AK449,MATCH(MAX(AJ$3:AJ449),AJ$3:AJ449,0),0)),H450)</f>
        <v/>
      </c>
      <c r="AL450" s="5" t="str">
        <f t="shared" si="156"/>
        <v/>
      </c>
      <c r="AM450" s="5" t="str">
        <f t="shared" si="171"/>
        <v/>
      </c>
      <c r="AN450" s="5" t="str">
        <f t="shared" si="172"/>
        <v/>
      </c>
      <c r="AO450" s="57"/>
      <c r="AP450" s="59" t="str">
        <f t="shared" si="173"/>
        <v/>
      </c>
      <c r="AQ450" s="27" t="str">
        <f t="shared" si="174"/>
        <v/>
      </c>
      <c r="AR450" s="5" t="str">
        <f t="shared" si="174"/>
        <v/>
      </c>
      <c r="AS450" s="5" t="str">
        <f t="shared" si="174"/>
        <v/>
      </c>
      <c r="AT450" s="5" t="str">
        <f t="shared" si="174"/>
        <v/>
      </c>
      <c r="AU450" s="5" t="str">
        <f t="shared" si="174"/>
        <v/>
      </c>
      <c r="AV450" s="5" t="str">
        <f t="shared" si="174"/>
        <v/>
      </c>
      <c r="AW450" s="5" t="str">
        <f t="shared" si="174"/>
        <v/>
      </c>
      <c r="AX450" s="5" t="str">
        <f t="shared" si="174"/>
        <v/>
      </c>
      <c r="AY450" s="5" t="str">
        <f t="shared" si="174"/>
        <v/>
      </c>
      <c r="AZ450" s="5" t="str">
        <f t="shared" si="174"/>
        <v/>
      </c>
      <c r="BA450" s="5" t="str">
        <f t="shared" si="174"/>
        <v/>
      </c>
      <c r="BB450" s="5" t="str">
        <f t="shared" si="174"/>
        <v/>
      </c>
      <c r="BC450" s="19"/>
      <c r="BD450" s="5" t="str">
        <f>IF(AQ450="","",RANK(AQ450,AQ$3:AQ$1048576,1)+COUNTIF(AQ$3:AQ450,AQ450)-1)</f>
        <v/>
      </c>
      <c r="BE450" s="5" t="str">
        <f>IF(AR450="","",RANK(AR450,AR$3:AR$1048576,1)+COUNTIF(AR$3:AR450,AR450)-1)</f>
        <v/>
      </c>
      <c r="BF450" s="5" t="str">
        <f>IF(AS450="","",RANK(AS450,AS$3:AS$1048576,1)+COUNTIF(AS$3:AS450,AS450)-1)</f>
        <v/>
      </c>
      <c r="BG450" s="5" t="str">
        <f>IF(AT450="","",RANK(AT450,AT$3:AT$1048576,1)+COUNTIF(AT$3:AT450,AT450)-1)</f>
        <v/>
      </c>
      <c r="BH450" s="5" t="str">
        <f>IF(AU450="","",RANK(AU450,AU$3:AU$1048576,1)+COUNTIF(AU$3:AU450,AU450)-1)</f>
        <v/>
      </c>
      <c r="BI450" s="5" t="str">
        <f>IF(AV450="","",RANK(AV450,AV$3:AV$1048576,1)+COUNTIF(AV$3:AV450,AV450)-1)</f>
        <v/>
      </c>
      <c r="BJ450" s="5" t="str">
        <f>IF(AW450="","",RANK(AW450,AW$3:AW$1048576,1)+COUNTIF(AW$3:AW450,AW450)-1)</f>
        <v/>
      </c>
      <c r="BK450" s="5" t="str">
        <f>IF(AX450="","",RANK(AX450,AX$3:AX$1048576,1)+COUNTIF(AX$3:AX450,AX450)-1)</f>
        <v/>
      </c>
      <c r="BL450" s="5" t="str">
        <f>IF(AY450="","",RANK(AY450,AY$3:AY$1048576,1)+COUNTIF(AY$3:AY450,AY450)-1)</f>
        <v/>
      </c>
      <c r="BM450" s="5" t="str">
        <f>IF(AZ450="","",RANK(AZ450,AZ$3:AZ$1048576,1)+COUNTIF(AZ$3:AZ450,AZ450)-1)</f>
        <v/>
      </c>
      <c r="BN450" s="5" t="str">
        <f>IF(BA450="","",RANK(BA450,BA$3:BA$1048576,1)+COUNTIF(BA$3:BA450,BA450)-1)</f>
        <v/>
      </c>
      <c r="BO450" s="5" t="str">
        <f>IF(BB450="","",RANK(BB450,BB$3:BB$1048576,1)+COUNTIF(BB$3:BB450,BB450)-1)</f>
        <v/>
      </c>
    </row>
    <row r="451" spans="2:67" ht="35.1" customHeight="1" x14ac:dyDescent="0.2">
      <c r="B451" s="116"/>
      <c r="D451" s="102"/>
      <c r="F451" s="73"/>
      <c r="G451" s="103"/>
      <c r="H451" s="104"/>
      <c r="I451" s="105"/>
      <c r="J451" s="106"/>
      <c r="K451" s="107"/>
      <c r="L451" s="62"/>
      <c r="M451" s="111" t="str">
        <f t="shared" si="159"/>
        <v/>
      </c>
      <c r="N451" s="112" t="str">
        <f t="shared" si="160"/>
        <v/>
      </c>
      <c r="T451" s="89" t="str">
        <f t="shared" si="161"/>
        <v/>
      </c>
      <c r="U451" s="90" t="str">
        <f t="shared" si="162"/>
        <v/>
      </c>
      <c r="V451" s="5" t="str">
        <f>IF(C451="","",COUNT(C$3:C451))</f>
        <v/>
      </c>
      <c r="W451" s="5" t="str">
        <f>IF(D451="","",COUNT(D$3:D451))</f>
        <v/>
      </c>
      <c r="X451" s="5" t="str">
        <f>IF(E451="","",COUNT(E$3:E451))</f>
        <v/>
      </c>
      <c r="Y451" s="5" t="str">
        <f>IF(C451="",IF($AK451="","",INDEX(Y$3:Y450,MATCH(MAX(V$3:V450),V$3:V450,0),0)),C451)</f>
        <v/>
      </c>
      <c r="Z451" s="5" t="str">
        <f>IF(D451="",IF($AK451="","",INDEX(Z$3:Z450,MATCH(MAX(W$3:W450),W$3:W450,0),0)),D451)</f>
        <v/>
      </c>
      <c r="AA451" s="5" t="str">
        <f>IF(E451="",IF($AK451="","",INDEX(AA$3:AA450,MATCH(MAX(X$3:X450),X$3:X450,0),0)),E451)</f>
        <v/>
      </c>
      <c r="AB451" s="5" t="str">
        <f t="shared" si="163"/>
        <v/>
      </c>
      <c r="AC451" s="5" t="str">
        <f t="shared" si="164"/>
        <v/>
      </c>
      <c r="AD451" s="11" t="str">
        <f t="shared" si="165"/>
        <v/>
      </c>
      <c r="AE451" s="7" t="str">
        <f t="shared" si="166"/>
        <v/>
      </c>
      <c r="AF451" s="7" t="str">
        <f t="shared" si="167"/>
        <v/>
      </c>
      <c r="AG451" s="12" t="str">
        <f t="shared" si="168"/>
        <v/>
      </c>
      <c r="AH451" s="7" t="str">
        <f t="shared" si="169"/>
        <v/>
      </c>
      <c r="AI451" s="5" t="str">
        <f t="shared" si="170"/>
        <v/>
      </c>
      <c r="AJ451" s="5" t="str">
        <f>IF(H451="","",COUNTA(H$3:H451))</f>
        <v/>
      </c>
      <c r="AK451" s="5" t="str">
        <f>IF(H451="",IF(AI451="","",INDEX(AK$3:AK450,MATCH(MAX(AJ$3:AJ450),AJ$3:AJ450,0),0)),H451)</f>
        <v/>
      </c>
      <c r="AL451" s="5" t="str">
        <f t="shared" si="156"/>
        <v/>
      </c>
      <c r="AM451" s="5" t="str">
        <f t="shared" si="171"/>
        <v/>
      </c>
      <c r="AN451" s="5" t="str">
        <f t="shared" si="172"/>
        <v/>
      </c>
      <c r="AO451" s="57"/>
      <c r="AP451" s="59" t="str">
        <f t="shared" si="173"/>
        <v/>
      </c>
      <c r="AQ451" s="27" t="str">
        <f t="shared" si="174"/>
        <v/>
      </c>
      <c r="AR451" s="5" t="str">
        <f t="shared" si="174"/>
        <v/>
      </c>
      <c r="AS451" s="5" t="str">
        <f t="shared" si="174"/>
        <v/>
      </c>
      <c r="AT451" s="5" t="str">
        <f t="shared" si="174"/>
        <v/>
      </c>
      <c r="AU451" s="5" t="str">
        <f t="shared" si="174"/>
        <v/>
      </c>
      <c r="AV451" s="5" t="str">
        <f t="shared" si="174"/>
        <v/>
      </c>
      <c r="AW451" s="5" t="str">
        <f t="shared" si="174"/>
        <v/>
      </c>
      <c r="AX451" s="5" t="str">
        <f t="shared" si="174"/>
        <v/>
      </c>
      <c r="AY451" s="5" t="str">
        <f t="shared" si="174"/>
        <v/>
      </c>
      <c r="AZ451" s="5" t="str">
        <f t="shared" si="174"/>
        <v/>
      </c>
      <c r="BA451" s="5" t="str">
        <f t="shared" si="174"/>
        <v/>
      </c>
      <c r="BB451" s="5" t="str">
        <f t="shared" si="174"/>
        <v/>
      </c>
      <c r="BC451" s="19"/>
      <c r="BD451" s="5" t="str">
        <f>IF(AQ451="","",RANK(AQ451,AQ$3:AQ$1048576,1)+COUNTIF(AQ$3:AQ451,AQ451)-1)</f>
        <v/>
      </c>
      <c r="BE451" s="5" t="str">
        <f>IF(AR451="","",RANK(AR451,AR$3:AR$1048576,1)+COUNTIF(AR$3:AR451,AR451)-1)</f>
        <v/>
      </c>
      <c r="BF451" s="5" t="str">
        <f>IF(AS451="","",RANK(AS451,AS$3:AS$1048576,1)+COUNTIF(AS$3:AS451,AS451)-1)</f>
        <v/>
      </c>
      <c r="BG451" s="5" t="str">
        <f>IF(AT451="","",RANK(AT451,AT$3:AT$1048576,1)+COUNTIF(AT$3:AT451,AT451)-1)</f>
        <v/>
      </c>
      <c r="BH451" s="5" t="str">
        <f>IF(AU451="","",RANK(AU451,AU$3:AU$1048576,1)+COUNTIF(AU$3:AU451,AU451)-1)</f>
        <v/>
      </c>
      <c r="BI451" s="5" t="str">
        <f>IF(AV451="","",RANK(AV451,AV$3:AV$1048576,1)+COUNTIF(AV$3:AV451,AV451)-1)</f>
        <v/>
      </c>
      <c r="BJ451" s="5" t="str">
        <f>IF(AW451="","",RANK(AW451,AW$3:AW$1048576,1)+COUNTIF(AW$3:AW451,AW451)-1)</f>
        <v/>
      </c>
      <c r="BK451" s="5" t="str">
        <f>IF(AX451="","",RANK(AX451,AX$3:AX$1048576,1)+COUNTIF(AX$3:AX451,AX451)-1)</f>
        <v/>
      </c>
      <c r="BL451" s="5" t="str">
        <f>IF(AY451="","",RANK(AY451,AY$3:AY$1048576,1)+COUNTIF(AY$3:AY451,AY451)-1)</f>
        <v/>
      </c>
      <c r="BM451" s="5" t="str">
        <f>IF(AZ451="","",RANK(AZ451,AZ$3:AZ$1048576,1)+COUNTIF(AZ$3:AZ451,AZ451)-1)</f>
        <v/>
      </c>
      <c r="BN451" s="5" t="str">
        <f>IF(BA451="","",RANK(BA451,BA$3:BA$1048576,1)+COUNTIF(BA$3:BA451,BA451)-1)</f>
        <v/>
      </c>
      <c r="BO451" s="5" t="str">
        <f>IF(BB451="","",RANK(BB451,BB$3:BB$1048576,1)+COUNTIF(BB$3:BB451,BB451)-1)</f>
        <v/>
      </c>
    </row>
    <row r="452" spans="2:67" ht="35.1" customHeight="1" x14ac:dyDescent="0.2">
      <c r="B452" s="116"/>
      <c r="D452" s="102"/>
      <c r="F452" s="73"/>
      <c r="G452" s="103"/>
      <c r="H452" s="104"/>
      <c r="I452" s="105"/>
      <c r="J452" s="106"/>
      <c r="K452" s="107"/>
      <c r="L452" s="62"/>
      <c r="M452" s="111" t="str">
        <f t="shared" si="159"/>
        <v/>
      </c>
      <c r="N452" s="112" t="str">
        <f t="shared" si="160"/>
        <v/>
      </c>
      <c r="T452" s="89" t="str">
        <f t="shared" si="161"/>
        <v/>
      </c>
      <c r="U452" s="90" t="str">
        <f t="shared" si="162"/>
        <v/>
      </c>
      <c r="V452" s="5" t="str">
        <f>IF(C452="","",COUNT(C$3:C452))</f>
        <v/>
      </c>
      <c r="W452" s="5" t="str">
        <f>IF(D452="","",COUNT(D$3:D452))</f>
        <v/>
      </c>
      <c r="X452" s="5" t="str">
        <f>IF(E452="","",COUNT(E$3:E452))</f>
        <v/>
      </c>
      <c r="Y452" s="5" t="str">
        <f>IF(C452="",IF($AK452="","",INDEX(Y$3:Y451,MATCH(MAX(V$3:V451),V$3:V451,0),0)),C452)</f>
        <v/>
      </c>
      <c r="Z452" s="5" t="str">
        <f>IF(D452="",IF($AK452="","",INDEX(Z$3:Z451,MATCH(MAX(W$3:W451),W$3:W451,0),0)),D452)</f>
        <v/>
      </c>
      <c r="AA452" s="5" t="str">
        <f>IF(E452="",IF($AK452="","",INDEX(AA$3:AA451,MATCH(MAX(X$3:X451),X$3:X451,0),0)),E452)</f>
        <v/>
      </c>
      <c r="AB452" s="5" t="str">
        <f t="shared" si="163"/>
        <v/>
      </c>
      <c r="AC452" s="5" t="str">
        <f t="shared" si="164"/>
        <v/>
      </c>
      <c r="AD452" s="11" t="str">
        <f t="shared" si="165"/>
        <v/>
      </c>
      <c r="AE452" s="7" t="str">
        <f t="shared" si="166"/>
        <v/>
      </c>
      <c r="AF452" s="7" t="str">
        <f t="shared" si="167"/>
        <v/>
      </c>
      <c r="AG452" s="12" t="str">
        <f t="shared" si="168"/>
        <v/>
      </c>
      <c r="AH452" s="7" t="str">
        <f t="shared" si="169"/>
        <v/>
      </c>
      <c r="AI452" s="5" t="str">
        <f t="shared" si="170"/>
        <v/>
      </c>
      <c r="AJ452" s="5" t="str">
        <f>IF(H452="","",COUNTA(H$3:H452))</f>
        <v/>
      </c>
      <c r="AK452" s="5" t="str">
        <f>IF(H452="",IF(AI452="","",INDEX(AK$3:AK451,MATCH(MAX(AJ$3:AJ451),AJ$3:AJ451,0),0)),H452)</f>
        <v/>
      </c>
      <c r="AL452" s="5" t="str">
        <f t="shared" ref="AL452:AL515" si="175">IF(AD452="","",TEXT(AD452,"h:mm")&amp;"　")&amp;IF(AM452="","",IF($AM$1="左",$AM$2,"")&amp;AM452&amp;IF($AM$1="右",$AM$2,""))</f>
        <v/>
      </c>
      <c r="AM452" s="5" t="str">
        <f t="shared" si="171"/>
        <v/>
      </c>
      <c r="AN452" s="5" t="str">
        <f t="shared" si="172"/>
        <v/>
      </c>
      <c r="AO452" s="57"/>
      <c r="AP452" s="59" t="str">
        <f t="shared" si="173"/>
        <v/>
      </c>
      <c r="AQ452" s="27" t="str">
        <f t="shared" si="174"/>
        <v/>
      </c>
      <c r="AR452" s="5" t="str">
        <f t="shared" si="174"/>
        <v/>
      </c>
      <c r="AS452" s="5" t="str">
        <f t="shared" si="174"/>
        <v/>
      </c>
      <c r="AT452" s="5" t="str">
        <f t="shared" si="174"/>
        <v/>
      </c>
      <c r="AU452" s="5" t="str">
        <f t="shared" si="174"/>
        <v/>
      </c>
      <c r="AV452" s="5" t="str">
        <f t="shared" si="174"/>
        <v/>
      </c>
      <c r="AW452" s="5" t="str">
        <f t="shared" si="174"/>
        <v/>
      </c>
      <c r="AX452" s="5" t="str">
        <f t="shared" si="174"/>
        <v/>
      </c>
      <c r="AY452" s="5" t="str">
        <f t="shared" si="174"/>
        <v/>
      </c>
      <c r="AZ452" s="5" t="str">
        <f t="shared" si="174"/>
        <v/>
      </c>
      <c r="BA452" s="5" t="str">
        <f t="shared" si="174"/>
        <v/>
      </c>
      <c r="BB452" s="5" t="str">
        <f t="shared" si="174"/>
        <v/>
      </c>
      <c r="BC452" s="19"/>
      <c r="BD452" s="5" t="str">
        <f>IF(AQ452="","",RANK(AQ452,AQ$3:AQ$1048576,1)+COUNTIF(AQ$3:AQ452,AQ452)-1)</f>
        <v/>
      </c>
      <c r="BE452" s="5" t="str">
        <f>IF(AR452="","",RANK(AR452,AR$3:AR$1048576,1)+COUNTIF(AR$3:AR452,AR452)-1)</f>
        <v/>
      </c>
      <c r="BF452" s="5" t="str">
        <f>IF(AS452="","",RANK(AS452,AS$3:AS$1048576,1)+COUNTIF(AS$3:AS452,AS452)-1)</f>
        <v/>
      </c>
      <c r="BG452" s="5" t="str">
        <f>IF(AT452="","",RANK(AT452,AT$3:AT$1048576,1)+COUNTIF(AT$3:AT452,AT452)-1)</f>
        <v/>
      </c>
      <c r="BH452" s="5" t="str">
        <f>IF(AU452="","",RANK(AU452,AU$3:AU$1048576,1)+COUNTIF(AU$3:AU452,AU452)-1)</f>
        <v/>
      </c>
      <c r="BI452" s="5" t="str">
        <f>IF(AV452="","",RANK(AV452,AV$3:AV$1048576,1)+COUNTIF(AV$3:AV452,AV452)-1)</f>
        <v/>
      </c>
      <c r="BJ452" s="5" t="str">
        <f>IF(AW452="","",RANK(AW452,AW$3:AW$1048576,1)+COUNTIF(AW$3:AW452,AW452)-1)</f>
        <v/>
      </c>
      <c r="BK452" s="5" t="str">
        <f>IF(AX452="","",RANK(AX452,AX$3:AX$1048576,1)+COUNTIF(AX$3:AX452,AX452)-1)</f>
        <v/>
      </c>
      <c r="BL452" s="5" t="str">
        <f>IF(AY452="","",RANK(AY452,AY$3:AY$1048576,1)+COUNTIF(AY$3:AY452,AY452)-1)</f>
        <v/>
      </c>
      <c r="BM452" s="5" t="str">
        <f>IF(AZ452="","",RANK(AZ452,AZ$3:AZ$1048576,1)+COUNTIF(AZ$3:AZ452,AZ452)-1)</f>
        <v/>
      </c>
      <c r="BN452" s="5" t="str">
        <f>IF(BA452="","",RANK(BA452,BA$3:BA$1048576,1)+COUNTIF(BA$3:BA452,BA452)-1)</f>
        <v/>
      </c>
      <c r="BO452" s="5" t="str">
        <f>IF(BB452="","",RANK(BB452,BB$3:BB$1048576,1)+COUNTIF(BB$3:BB452,BB452)-1)</f>
        <v/>
      </c>
    </row>
    <row r="453" spans="2:67" ht="35.1" customHeight="1" x14ac:dyDescent="0.2">
      <c r="B453" s="116"/>
      <c r="D453" s="102"/>
      <c r="F453" s="73"/>
      <c r="G453" s="103"/>
      <c r="H453" s="104"/>
      <c r="I453" s="105"/>
      <c r="J453" s="106"/>
      <c r="K453" s="107"/>
      <c r="L453" s="62"/>
      <c r="M453" s="111" t="str">
        <f t="shared" si="159"/>
        <v/>
      </c>
      <c r="N453" s="112" t="str">
        <f t="shared" si="160"/>
        <v/>
      </c>
      <c r="T453" s="89" t="str">
        <f t="shared" si="161"/>
        <v/>
      </c>
      <c r="U453" s="90" t="str">
        <f t="shared" si="162"/>
        <v/>
      </c>
      <c r="V453" s="5" t="str">
        <f>IF(C453="","",COUNT(C$3:C453))</f>
        <v/>
      </c>
      <c r="W453" s="5" t="str">
        <f>IF(D453="","",COUNT(D$3:D453))</f>
        <v/>
      </c>
      <c r="X453" s="5" t="str">
        <f>IF(E453="","",COUNT(E$3:E453))</f>
        <v/>
      </c>
      <c r="Y453" s="5" t="str">
        <f>IF(C453="",IF($AK453="","",INDEX(Y$3:Y452,MATCH(MAX(V$3:V452),V$3:V452,0),0)),C453)</f>
        <v/>
      </c>
      <c r="Z453" s="5" t="str">
        <f>IF(D453="",IF($AK453="","",INDEX(Z$3:Z452,MATCH(MAX(W$3:W452),W$3:W452,0),0)),D453)</f>
        <v/>
      </c>
      <c r="AA453" s="5" t="str">
        <f>IF(E453="",IF($AK453="","",INDEX(AA$3:AA452,MATCH(MAX(X$3:X452),X$3:X452,0),0)),E453)</f>
        <v/>
      </c>
      <c r="AB453" s="5" t="str">
        <f t="shared" si="163"/>
        <v/>
      </c>
      <c r="AC453" s="5" t="str">
        <f t="shared" si="164"/>
        <v/>
      </c>
      <c r="AD453" s="11" t="str">
        <f t="shared" si="165"/>
        <v/>
      </c>
      <c r="AE453" s="7" t="str">
        <f t="shared" si="166"/>
        <v/>
      </c>
      <c r="AF453" s="7" t="str">
        <f t="shared" si="167"/>
        <v/>
      </c>
      <c r="AG453" s="12" t="str">
        <f t="shared" si="168"/>
        <v/>
      </c>
      <c r="AH453" s="7" t="str">
        <f t="shared" si="169"/>
        <v/>
      </c>
      <c r="AI453" s="5" t="str">
        <f t="shared" si="170"/>
        <v/>
      </c>
      <c r="AJ453" s="5" t="str">
        <f>IF(H453="","",COUNTA(H$3:H453))</f>
        <v/>
      </c>
      <c r="AK453" s="5" t="str">
        <f>IF(H453="",IF(AI453="","",INDEX(AK$3:AK452,MATCH(MAX(AJ$3:AJ452),AJ$3:AJ452,0),0)),H453)</f>
        <v/>
      </c>
      <c r="AL453" s="5" t="str">
        <f t="shared" si="175"/>
        <v/>
      </c>
      <c r="AM453" s="5" t="str">
        <f t="shared" si="171"/>
        <v/>
      </c>
      <c r="AN453" s="5" t="str">
        <f t="shared" si="172"/>
        <v/>
      </c>
      <c r="AO453" s="57"/>
      <c r="AP453" s="59" t="str">
        <f t="shared" si="173"/>
        <v/>
      </c>
      <c r="AQ453" s="27" t="str">
        <f t="shared" si="174"/>
        <v/>
      </c>
      <c r="AR453" s="5" t="str">
        <f t="shared" si="174"/>
        <v/>
      </c>
      <c r="AS453" s="5" t="str">
        <f t="shared" si="174"/>
        <v/>
      </c>
      <c r="AT453" s="5" t="str">
        <f t="shared" si="174"/>
        <v/>
      </c>
      <c r="AU453" s="5" t="str">
        <f t="shared" si="174"/>
        <v/>
      </c>
      <c r="AV453" s="5" t="str">
        <f t="shared" si="174"/>
        <v/>
      </c>
      <c r="AW453" s="5" t="str">
        <f t="shared" si="174"/>
        <v/>
      </c>
      <c r="AX453" s="5" t="str">
        <f t="shared" si="174"/>
        <v/>
      </c>
      <c r="AY453" s="5" t="str">
        <f t="shared" si="174"/>
        <v/>
      </c>
      <c r="AZ453" s="5" t="str">
        <f t="shared" si="174"/>
        <v/>
      </c>
      <c r="BA453" s="5" t="str">
        <f t="shared" si="174"/>
        <v/>
      </c>
      <c r="BB453" s="5" t="str">
        <f t="shared" si="174"/>
        <v/>
      </c>
      <c r="BC453" s="19"/>
      <c r="BD453" s="5" t="str">
        <f>IF(AQ453="","",RANK(AQ453,AQ$3:AQ$1048576,1)+COUNTIF(AQ$3:AQ453,AQ453)-1)</f>
        <v/>
      </c>
      <c r="BE453" s="5" t="str">
        <f>IF(AR453="","",RANK(AR453,AR$3:AR$1048576,1)+COUNTIF(AR$3:AR453,AR453)-1)</f>
        <v/>
      </c>
      <c r="BF453" s="5" t="str">
        <f>IF(AS453="","",RANK(AS453,AS$3:AS$1048576,1)+COUNTIF(AS$3:AS453,AS453)-1)</f>
        <v/>
      </c>
      <c r="BG453" s="5" t="str">
        <f>IF(AT453="","",RANK(AT453,AT$3:AT$1048576,1)+COUNTIF(AT$3:AT453,AT453)-1)</f>
        <v/>
      </c>
      <c r="BH453" s="5" t="str">
        <f>IF(AU453="","",RANK(AU453,AU$3:AU$1048576,1)+COUNTIF(AU$3:AU453,AU453)-1)</f>
        <v/>
      </c>
      <c r="BI453" s="5" t="str">
        <f>IF(AV453="","",RANK(AV453,AV$3:AV$1048576,1)+COUNTIF(AV$3:AV453,AV453)-1)</f>
        <v/>
      </c>
      <c r="BJ453" s="5" t="str">
        <f>IF(AW453="","",RANK(AW453,AW$3:AW$1048576,1)+COUNTIF(AW$3:AW453,AW453)-1)</f>
        <v/>
      </c>
      <c r="BK453" s="5" t="str">
        <f>IF(AX453="","",RANK(AX453,AX$3:AX$1048576,1)+COUNTIF(AX$3:AX453,AX453)-1)</f>
        <v/>
      </c>
      <c r="BL453" s="5" t="str">
        <f>IF(AY453="","",RANK(AY453,AY$3:AY$1048576,1)+COUNTIF(AY$3:AY453,AY453)-1)</f>
        <v/>
      </c>
      <c r="BM453" s="5" t="str">
        <f>IF(AZ453="","",RANK(AZ453,AZ$3:AZ$1048576,1)+COUNTIF(AZ$3:AZ453,AZ453)-1)</f>
        <v/>
      </c>
      <c r="BN453" s="5" t="str">
        <f>IF(BA453="","",RANK(BA453,BA$3:BA$1048576,1)+COUNTIF(BA$3:BA453,BA453)-1)</f>
        <v/>
      </c>
      <c r="BO453" s="5" t="str">
        <f>IF(BB453="","",RANK(BB453,BB$3:BB$1048576,1)+COUNTIF(BB$3:BB453,BB453)-1)</f>
        <v/>
      </c>
    </row>
    <row r="454" spans="2:67" ht="35.1" customHeight="1" x14ac:dyDescent="0.2">
      <c r="B454" s="116"/>
      <c r="D454" s="102"/>
      <c r="F454" s="73"/>
      <c r="G454" s="103"/>
      <c r="H454" s="104"/>
      <c r="I454" s="105"/>
      <c r="J454" s="106"/>
      <c r="K454" s="107"/>
      <c r="L454" s="62"/>
      <c r="M454" s="111" t="str">
        <f t="shared" si="159"/>
        <v/>
      </c>
      <c r="N454" s="112" t="str">
        <f t="shared" si="160"/>
        <v/>
      </c>
      <c r="T454" s="89" t="str">
        <f t="shared" si="161"/>
        <v/>
      </c>
      <c r="U454" s="90" t="str">
        <f t="shared" si="162"/>
        <v/>
      </c>
      <c r="V454" s="5" t="str">
        <f>IF(C454="","",COUNT(C$3:C454))</f>
        <v/>
      </c>
      <c r="W454" s="5" t="str">
        <f>IF(D454="","",COUNT(D$3:D454))</f>
        <v/>
      </c>
      <c r="X454" s="5" t="str">
        <f>IF(E454="","",COUNT(E$3:E454))</f>
        <v/>
      </c>
      <c r="Y454" s="5" t="str">
        <f>IF(C454="",IF($AK454="","",INDEX(Y$3:Y453,MATCH(MAX(V$3:V453),V$3:V453,0),0)),C454)</f>
        <v/>
      </c>
      <c r="Z454" s="5" t="str">
        <f>IF(D454="",IF($AK454="","",INDEX(Z$3:Z453,MATCH(MAX(W$3:W453),W$3:W453,0),0)),D454)</f>
        <v/>
      </c>
      <c r="AA454" s="5" t="str">
        <f>IF(E454="",IF($AK454="","",INDEX(AA$3:AA453,MATCH(MAX(X$3:X453),X$3:X453,0),0)),E454)</f>
        <v/>
      </c>
      <c r="AB454" s="5" t="str">
        <f t="shared" si="163"/>
        <v/>
      </c>
      <c r="AC454" s="5" t="str">
        <f t="shared" si="164"/>
        <v/>
      </c>
      <c r="AD454" s="11" t="str">
        <f t="shared" si="165"/>
        <v/>
      </c>
      <c r="AE454" s="7" t="str">
        <f t="shared" si="166"/>
        <v/>
      </c>
      <c r="AF454" s="7" t="str">
        <f t="shared" si="167"/>
        <v/>
      </c>
      <c r="AG454" s="12" t="str">
        <f t="shared" si="168"/>
        <v/>
      </c>
      <c r="AH454" s="7" t="str">
        <f t="shared" si="169"/>
        <v/>
      </c>
      <c r="AI454" s="5" t="str">
        <f t="shared" si="170"/>
        <v/>
      </c>
      <c r="AJ454" s="5" t="str">
        <f>IF(H454="","",COUNTA(H$3:H454))</f>
        <v/>
      </c>
      <c r="AK454" s="5" t="str">
        <f>IF(H454="",IF(AI454="","",INDEX(AK$3:AK453,MATCH(MAX(AJ$3:AJ453),AJ$3:AJ453,0),0)),H454)</f>
        <v/>
      </c>
      <c r="AL454" s="5" t="str">
        <f t="shared" si="175"/>
        <v/>
      </c>
      <c r="AM454" s="5" t="str">
        <f t="shared" si="171"/>
        <v/>
      </c>
      <c r="AN454" s="5" t="str">
        <f t="shared" si="172"/>
        <v/>
      </c>
      <c r="AO454" s="57"/>
      <c r="AP454" s="59" t="str">
        <f t="shared" si="173"/>
        <v/>
      </c>
      <c r="AQ454" s="27" t="str">
        <f t="shared" si="174"/>
        <v/>
      </c>
      <c r="AR454" s="5" t="str">
        <f t="shared" si="174"/>
        <v/>
      </c>
      <c r="AS454" s="5" t="str">
        <f t="shared" si="174"/>
        <v/>
      </c>
      <c r="AT454" s="5" t="str">
        <f t="shared" si="174"/>
        <v/>
      </c>
      <c r="AU454" s="5" t="str">
        <f t="shared" si="174"/>
        <v/>
      </c>
      <c r="AV454" s="5" t="str">
        <f t="shared" si="174"/>
        <v/>
      </c>
      <c r="AW454" s="5" t="str">
        <f t="shared" si="174"/>
        <v/>
      </c>
      <c r="AX454" s="5" t="str">
        <f t="shared" si="174"/>
        <v/>
      </c>
      <c r="AY454" s="5" t="str">
        <f t="shared" si="174"/>
        <v/>
      </c>
      <c r="AZ454" s="5" t="str">
        <f t="shared" si="174"/>
        <v/>
      </c>
      <c r="BA454" s="5" t="str">
        <f t="shared" si="174"/>
        <v/>
      </c>
      <c r="BB454" s="5" t="str">
        <f t="shared" si="174"/>
        <v/>
      </c>
      <c r="BC454" s="19"/>
      <c r="BD454" s="5" t="str">
        <f>IF(AQ454="","",RANK(AQ454,AQ$3:AQ$1048576,1)+COUNTIF(AQ$3:AQ454,AQ454)-1)</f>
        <v/>
      </c>
      <c r="BE454" s="5" t="str">
        <f>IF(AR454="","",RANK(AR454,AR$3:AR$1048576,1)+COUNTIF(AR$3:AR454,AR454)-1)</f>
        <v/>
      </c>
      <c r="BF454" s="5" t="str">
        <f>IF(AS454="","",RANK(AS454,AS$3:AS$1048576,1)+COUNTIF(AS$3:AS454,AS454)-1)</f>
        <v/>
      </c>
      <c r="BG454" s="5" t="str">
        <f>IF(AT454="","",RANK(AT454,AT$3:AT$1048576,1)+COUNTIF(AT$3:AT454,AT454)-1)</f>
        <v/>
      </c>
      <c r="BH454" s="5" t="str">
        <f>IF(AU454="","",RANK(AU454,AU$3:AU$1048576,1)+COUNTIF(AU$3:AU454,AU454)-1)</f>
        <v/>
      </c>
      <c r="BI454" s="5" t="str">
        <f>IF(AV454="","",RANK(AV454,AV$3:AV$1048576,1)+COUNTIF(AV$3:AV454,AV454)-1)</f>
        <v/>
      </c>
      <c r="BJ454" s="5" t="str">
        <f>IF(AW454="","",RANK(AW454,AW$3:AW$1048576,1)+COUNTIF(AW$3:AW454,AW454)-1)</f>
        <v/>
      </c>
      <c r="BK454" s="5" t="str">
        <f>IF(AX454="","",RANK(AX454,AX$3:AX$1048576,1)+COUNTIF(AX$3:AX454,AX454)-1)</f>
        <v/>
      </c>
      <c r="BL454" s="5" t="str">
        <f>IF(AY454="","",RANK(AY454,AY$3:AY$1048576,1)+COUNTIF(AY$3:AY454,AY454)-1)</f>
        <v/>
      </c>
      <c r="BM454" s="5" t="str">
        <f>IF(AZ454="","",RANK(AZ454,AZ$3:AZ$1048576,1)+COUNTIF(AZ$3:AZ454,AZ454)-1)</f>
        <v/>
      </c>
      <c r="BN454" s="5" t="str">
        <f>IF(BA454="","",RANK(BA454,BA$3:BA$1048576,1)+COUNTIF(BA$3:BA454,BA454)-1)</f>
        <v/>
      </c>
      <c r="BO454" s="5" t="str">
        <f>IF(BB454="","",RANK(BB454,BB$3:BB$1048576,1)+COUNTIF(BB$3:BB454,BB454)-1)</f>
        <v/>
      </c>
    </row>
    <row r="455" spans="2:67" ht="35.1" customHeight="1" x14ac:dyDescent="0.2">
      <c r="B455" s="116"/>
      <c r="D455" s="102"/>
      <c r="F455" s="73"/>
      <c r="G455" s="103"/>
      <c r="H455" s="104"/>
      <c r="I455" s="105"/>
      <c r="J455" s="106"/>
      <c r="K455" s="107"/>
      <c r="L455" s="62"/>
      <c r="M455" s="111" t="str">
        <f t="shared" si="159"/>
        <v/>
      </c>
      <c r="N455" s="112" t="str">
        <f t="shared" si="160"/>
        <v/>
      </c>
      <c r="T455" s="89" t="str">
        <f t="shared" si="161"/>
        <v/>
      </c>
      <c r="U455" s="90" t="str">
        <f t="shared" si="162"/>
        <v/>
      </c>
      <c r="V455" s="5" t="str">
        <f>IF(C455="","",COUNT(C$3:C455))</f>
        <v/>
      </c>
      <c r="W455" s="5" t="str">
        <f>IF(D455="","",COUNT(D$3:D455))</f>
        <v/>
      </c>
      <c r="X455" s="5" t="str">
        <f>IF(E455="","",COUNT(E$3:E455))</f>
        <v/>
      </c>
      <c r="Y455" s="5" t="str">
        <f>IF(C455="",IF($AK455="","",INDEX(Y$3:Y454,MATCH(MAX(V$3:V454),V$3:V454,0),0)),C455)</f>
        <v/>
      </c>
      <c r="Z455" s="5" t="str">
        <f>IF(D455="",IF($AK455="","",INDEX(Z$3:Z454,MATCH(MAX(W$3:W454),W$3:W454,0),0)),D455)</f>
        <v/>
      </c>
      <c r="AA455" s="5" t="str">
        <f>IF(E455="",IF($AK455="","",INDEX(AA$3:AA454,MATCH(MAX(X$3:X454),X$3:X454,0),0)),E455)</f>
        <v/>
      </c>
      <c r="AB455" s="5" t="str">
        <f t="shared" si="163"/>
        <v/>
      </c>
      <c r="AC455" s="5" t="str">
        <f t="shared" si="164"/>
        <v/>
      </c>
      <c r="AD455" s="11" t="str">
        <f t="shared" si="165"/>
        <v/>
      </c>
      <c r="AE455" s="7" t="str">
        <f t="shared" si="166"/>
        <v/>
      </c>
      <c r="AF455" s="7" t="str">
        <f t="shared" si="167"/>
        <v/>
      </c>
      <c r="AG455" s="12" t="str">
        <f t="shared" si="168"/>
        <v/>
      </c>
      <c r="AH455" s="7" t="str">
        <f t="shared" si="169"/>
        <v/>
      </c>
      <c r="AI455" s="5" t="str">
        <f t="shared" si="170"/>
        <v/>
      </c>
      <c r="AJ455" s="5" t="str">
        <f>IF(H455="","",COUNTA(H$3:H455))</f>
        <v/>
      </c>
      <c r="AK455" s="5" t="str">
        <f>IF(H455="",IF(AI455="","",INDEX(AK$3:AK454,MATCH(MAX(AJ$3:AJ454),AJ$3:AJ454,0),0)),H455)</f>
        <v/>
      </c>
      <c r="AL455" s="5" t="str">
        <f t="shared" si="175"/>
        <v/>
      </c>
      <c r="AM455" s="5" t="str">
        <f t="shared" si="171"/>
        <v/>
      </c>
      <c r="AN455" s="5" t="str">
        <f t="shared" si="172"/>
        <v/>
      </c>
      <c r="AO455" s="57"/>
      <c r="AP455" s="59" t="str">
        <f t="shared" si="173"/>
        <v/>
      </c>
      <c r="AQ455" s="27" t="str">
        <f t="shared" si="174"/>
        <v/>
      </c>
      <c r="AR455" s="5" t="str">
        <f t="shared" si="174"/>
        <v/>
      </c>
      <c r="AS455" s="5" t="str">
        <f t="shared" si="174"/>
        <v/>
      </c>
      <c r="AT455" s="5" t="str">
        <f t="shared" si="174"/>
        <v/>
      </c>
      <c r="AU455" s="5" t="str">
        <f t="shared" si="174"/>
        <v/>
      </c>
      <c r="AV455" s="5" t="str">
        <f t="shared" si="174"/>
        <v/>
      </c>
      <c r="AW455" s="5" t="str">
        <f t="shared" si="174"/>
        <v/>
      </c>
      <c r="AX455" s="5" t="str">
        <f t="shared" si="174"/>
        <v/>
      </c>
      <c r="AY455" s="5" t="str">
        <f t="shared" si="174"/>
        <v/>
      </c>
      <c r="AZ455" s="5" t="str">
        <f t="shared" si="174"/>
        <v/>
      </c>
      <c r="BA455" s="5" t="str">
        <f t="shared" si="174"/>
        <v/>
      </c>
      <c r="BB455" s="5" t="str">
        <f t="shared" si="174"/>
        <v/>
      </c>
      <c r="BC455" s="19"/>
      <c r="BD455" s="5" t="str">
        <f>IF(AQ455="","",RANK(AQ455,AQ$3:AQ$1048576,1)+COUNTIF(AQ$3:AQ455,AQ455)-1)</f>
        <v/>
      </c>
      <c r="BE455" s="5" t="str">
        <f>IF(AR455="","",RANK(AR455,AR$3:AR$1048576,1)+COUNTIF(AR$3:AR455,AR455)-1)</f>
        <v/>
      </c>
      <c r="BF455" s="5" t="str">
        <f>IF(AS455="","",RANK(AS455,AS$3:AS$1048576,1)+COUNTIF(AS$3:AS455,AS455)-1)</f>
        <v/>
      </c>
      <c r="BG455" s="5" t="str">
        <f>IF(AT455="","",RANK(AT455,AT$3:AT$1048576,1)+COUNTIF(AT$3:AT455,AT455)-1)</f>
        <v/>
      </c>
      <c r="BH455" s="5" t="str">
        <f>IF(AU455="","",RANK(AU455,AU$3:AU$1048576,1)+COUNTIF(AU$3:AU455,AU455)-1)</f>
        <v/>
      </c>
      <c r="BI455" s="5" t="str">
        <f>IF(AV455="","",RANK(AV455,AV$3:AV$1048576,1)+COUNTIF(AV$3:AV455,AV455)-1)</f>
        <v/>
      </c>
      <c r="BJ455" s="5" t="str">
        <f>IF(AW455="","",RANK(AW455,AW$3:AW$1048576,1)+COUNTIF(AW$3:AW455,AW455)-1)</f>
        <v/>
      </c>
      <c r="BK455" s="5" t="str">
        <f>IF(AX455="","",RANK(AX455,AX$3:AX$1048576,1)+COUNTIF(AX$3:AX455,AX455)-1)</f>
        <v/>
      </c>
      <c r="BL455" s="5" t="str">
        <f>IF(AY455="","",RANK(AY455,AY$3:AY$1048576,1)+COUNTIF(AY$3:AY455,AY455)-1)</f>
        <v/>
      </c>
      <c r="BM455" s="5" t="str">
        <f>IF(AZ455="","",RANK(AZ455,AZ$3:AZ$1048576,1)+COUNTIF(AZ$3:AZ455,AZ455)-1)</f>
        <v/>
      </c>
      <c r="BN455" s="5" t="str">
        <f>IF(BA455="","",RANK(BA455,BA$3:BA$1048576,1)+COUNTIF(BA$3:BA455,BA455)-1)</f>
        <v/>
      </c>
      <c r="BO455" s="5" t="str">
        <f>IF(BB455="","",RANK(BB455,BB$3:BB$1048576,1)+COUNTIF(BB$3:BB455,BB455)-1)</f>
        <v/>
      </c>
    </row>
    <row r="456" spans="2:67" ht="35.1" customHeight="1" x14ac:dyDescent="0.2">
      <c r="B456" s="116"/>
      <c r="D456" s="102"/>
      <c r="F456" s="73"/>
      <c r="G456" s="103"/>
      <c r="H456" s="104"/>
      <c r="I456" s="105"/>
      <c r="J456" s="106"/>
      <c r="K456" s="107"/>
      <c r="L456" s="62"/>
      <c r="M456" s="111" t="str">
        <f t="shared" si="159"/>
        <v/>
      </c>
      <c r="N456" s="112" t="str">
        <f t="shared" si="160"/>
        <v/>
      </c>
      <c r="T456" s="89" t="str">
        <f t="shared" si="161"/>
        <v/>
      </c>
      <c r="U456" s="90" t="str">
        <f t="shared" si="162"/>
        <v/>
      </c>
      <c r="V456" s="5" t="str">
        <f>IF(C456="","",COUNT(C$3:C456))</f>
        <v/>
      </c>
      <c r="W456" s="5" t="str">
        <f>IF(D456="","",COUNT(D$3:D456))</f>
        <v/>
      </c>
      <c r="X456" s="5" t="str">
        <f>IF(E456="","",COUNT(E$3:E456))</f>
        <v/>
      </c>
      <c r="Y456" s="5" t="str">
        <f>IF(C456="",IF($AK456="","",INDEX(Y$3:Y455,MATCH(MAX(V$3:V455),V$3:V455,0),0)),C456)</f>
        <v/>
      </c>
      <c r="Z456" s="5" t="str">
        <f>IF(D456="",IF($AK456="","",INDEX(Z$3:Z455,MATCH(MAX(W$3:W455),W$3:W455,0),0)),D456)</f>
        <v/>
      </c>
      <c r="AA456" s="5" t="str">
        <f>IF(E456="",IF($AK456="","",INDEX(AA$3:AA455,MATCH(MAX(X$3:X455),X$3:X455,0),0)),E456)</f>
        <v/>
      </c>
      <c r="AB456" s="5" t="str">
        <f t="shared" si="163"/>
        <v/>
      </c>
      <c r="AC456" s="5" t="str">
        <f t="shared" si="164"/>
        <v/>
      </c>
      <c r="AD456" s="11" t="str">
        <f t="shared" si="165"/>
        <v/>
      </c>
      <c r="AE456" s="7" t="str">
        <f t="shared" si="166"/>
        <v/>
      </c>
      <c r="AF456" s="7" t="str">
        <f t="shared" si="167"/>
        <v/>
      </c>
      <c r="AG456" s="12" t="str">
        <f t="shared" si="168"/>
        <v/>
      </c>
      <c r="AH456" s="7" t="str">
        <f t="shared" si="169"/>
        <v/>
      </c>
      <c r="AI456" s="5" t="str">
        <f t="shared" si="170"/>
        <v/>
      </c>
      <c r="AJ456" s="5" t="str">
        <f>IF(H456="","",COUNTA(H$3:H456))</f>
        <v/>
      </c>
      <c r="AK456" s="5" t="str">
        <f>IF(H456="",IF(AI456="","",INDEX(AK$3:AK455,MATCH(MAX(AJ$3:AJ455),AJ$3:AJ455,0),0)),H456)</f>
        <v/>
      </c>
      <c r="AL456" s="5" t="str">
        <f t="shared" si="175"/>
        <v/>
      </c>
      <c r="AM456" s="5" t="str">
        <f t="shared" si="171"/>
        <v/>
      </c>
      <c r="AN456" s="5" t="str">
        <f t="shared" si="172"/>
        <v/>
      </c>
      <c r="AO456" s="57"/>
      <c r="AP456" s="59" t="str">
        <f t="shared" si="173"/>
        <v/>
      </c>
      <c r="AQ456" s="27" t="str">
        <f t="shared" si="174"/>
        <v/>
      </c>
      <c r="AR456" s="5" t="str">
        <f t="shared" si="174"/>
        <v/>
      </c>
      <c r="AS456" s="5" t="str">
        <f t="shared" si="174"/>
        <v/>
      </c>
      <c r="AT456" s="5" t="str">
        <f t="shared" si="174"/>
        <v/>
      </c>
      <c r="AU456" s="5" t="str">
        <f t="shared" si="174"/>
        <v/>
      </c>
      <c r="AV456" s="5" t="str">
        <f t="shared" si="174"/>
        <v/>
      </c>
      <c r="AW456" s="5" t="str">
        <f t="shared" si="174"/>
        <v/>
      </c>
      <c r="AX456" s="5" t="str">
        <f t="shared" si="174"/>
        <v/>
      </c>
      <c r="AY456" s="5" t="str">
        <f t="shared" si="174"/>
        <v/>
      </c>
      <c r="AZ456" s="5" t="str">
        <f t="shared" si="174"/>
        <v/>
      </c>
      <c r="BA456" s="5" t="str">
        <f t="shared" si="174"/>
        <v/>
      </c>
      <c r="BB456" s="5" t="str">
        <f t="shared" si="174"/>
        <v/>
      </c>
      <c r="BC456" s="19"/>
      <c r="BD456" s="5" t="str">
        <f>IF(AQ456="","",RANK(AQ456,AQ$3:AQ$1048576,1)+COUNTIF(AQ$3:AQ456,AQ456)-1)</f>
        <v/>
      </c>
      <c r="BE456" s="5" t="str">
        <f>IF(AR456="","",RANK(AR456,AR$3:AR$1048576,1)+COUNTIF(AR$3:AR456,AR456)-1)</f>
        <v/>
      </c>
      <c r="BF456" s="5" t="str">
        <f>IF(AS456="","",RANK(AS456,AS$3:AS$1048576,1)+COUNTIF(AS$3:AS456,AS456)-1)</f>
        <v/>
      </c>
      <c r="BG456" s="5" t="str">
        <f>IF(AT456="","",RANK(AT456,AT$3:AT$1048576,1)+COUNTIF(AT$3:AT456,AT456)-1)</f>
        <v/>
      </c>
      <c r="BH456" s="5" t="str">
        <f>IF(AU456="","",RANK(AU456,AU$3:AU$1048576,1)+COUNTIF(AU$3:AU456,AU456)-1)</f>
        <v/>
      </c>
      <c r="BI456" s="5" t="str">
        <f>IF(AV456="","",RANK(AV456,AV$3:AV$1048576,1)+COUNTIF(AV$3:AV456,AV456)-1)</f>
        <v/>
      </c>
      <c r="BJ456" s="5" t="str">
        <f>IF(AW456="","",RANK(AW456,AW$3:AW$1048576,1)+COUNTIF(AW$3:AW456,AW456)-1)</f>
        <v/>
      </c>
      <c r="BK456" s="5" t="str">
        <f>IF(AX456="","",RANK(AX456,AX$3:AX$1048576,1)+COUNTIF(AX$3:AX456,AX456)-1)</f>
        <v/>
      </c>
      <c r="BL456" s="5" t="str">
        <f>IF(AY456="","",RANK(AY456,AY$3:AY$1048576,1)+COUNTIF(AY$3:AY456,AY456)-1)</f>
        <v/>
      </c>
      <c r="BM456" s="5" t="str">
        <f>IF(AZ456="","",RANK(AZ456,AZ$3:AZ$1048576,1)+COUNTIF(AZ$3:AZ456,AZ456)-1)</f>
        <v/>
      </c>
      <c r="BN456" s="5" t="str">
        <f>IF(BA456="","",RANK(BA456,BA$3:BA$1048576,1)+COUNTIF(BA$3:BA456,BA456)-1)</f>
        <v/>
      </c>
      <c r="BO456" s="5" t="str">
        <f>IF(BB456="","",RANK(BB456,BB$3:BB$1048576,1)+COUNTIF(BB$3:BB456,BB456)-1)</f>
        <v/>
      </c>
    </row>
    <row r="457" spans="2:67" ht="35.1" customHeight="1" x14ac:dyDescent="0.2">
      <c r="B457" s="116"/>
      <c r="D457" s="102"/>
      <c r="F457" s="73"/>
      <c r="G457" s="103"/>
      <c r="H457" s="104"/>
      <c r="I457" s="105"/>
      <c r="J457" s="106"/>
      <c r="K457" s="107"/>
      <c r="L457" s="62"/>
      <c r="M457" s="111" t="str">
        <f t="shared" si="159"/>
        <v/>
      </c>
      <c r="N457" s="112" t="str">
        <f t="shared" si="160"/>
        <v/>
      </c>
      <c r="T457" s="89" t="str">
        <f t="shared" si="161"/>
        <v/>
      </c>
      <c r="U457" s="90" t="str">
        <f t="shared" si="162"/>
        <v/>
      </c>
      <c r="V457" s="5" t="str">
        <f>IF(C457="","",COUNT(C$3:C457))</f>
        <v/>
      </c>
      <c r="W457" s="5" t="str">
        <f>IF(D457="","",COUNT(D$3:D457))</f>
        <v/>
      </c>
      <c r="X457" s="5" t="str">
        <f>IF(E457="","",COUNT(E$3:E457))</f>
        <v/>
      </c>
      <c r="Y457" s="5" t="str">
        <f>IF(C457="",IF($AK457="","",INDEX(Y$3:Y456,MATCH(MAX(V$3:V456),V$3:V456,0),0)),C457)</f>
        <v/>
      </c>
      <c r="Z457" s="5" t="str">
        <f>IF(D457="",IF($AK457="","",INDEX(Z$3:Z456,MATCH(MAX(W$3:W456),W$3:W456,0),0)),D457)</f>
        <v/>
      </c>
      <c r="AA457" s="5" t="str">
        <f>IF(E457="",IF($AK457="","",INDEX(AA$3:AA456,MATCH(MAX(X$3:X456),X$3:X456,0),0)),E457)</f>
        <v/>
      </c>
      <c r="AB457" s="5" t="str">
        <f t="shared" si="163"/>
        <v/>
      </c>
      <c r="AC457" s="5" t="str">
        <f t="shared" si="164"/>
        <v/>
      </c>
      <c r="AD457" s="11" t="str">
        <f t="shared" si="165"/>
        <v/>
      </c>
      <c r="AE457" s="7" t="str">
        <f t="shared" si="166"/>
        <v/>
      </c>
      <c r="AF457" s="7" t="str">
        <f t="shared" si="167"/>
        <v/>
      </c>
      <c r="AG457" s="12" t="str">
        <f t="shared" si="168"/>
        <v/>
      </c>
      <c r="AH457" s="7" t="str">
        <f t="shared" si="169"/>
        <v/>
      </c>
      <c r="AI457" s="5" t="str">
        <f t="shared" si="170"/>
        <v/>
      </c>
      <c r="AJ457" s="5" t="str">
        <f>IF(H457="","",COUNTA(H$3:H457))</f>
        <v/>
      </c>
      <c r="AK457" s="5" t="str">
        <f>IF(H457="",IF(AI457="","",INDEX(AK$3:AK456,MATCH(MAX(AJ$3:AJ456),AJ$3:AJ456,0),0)),H457)</f>
        <v/>
      </c>
      <c r="AL457" s="5" t="str">
        <f t="shared" si="175"/>
        <v/>
      </c>
      <c r="AM457" s="5" t="str">
        <f t="shared" si="171"/>
        <v/>
      </c>
      <c r="AN457" s="5" t="str">
        <f t="shared" si="172"/>
        <v/>
      </c>
      <c r="AO457" s="57"/>
      <c r="AP457" s="59" t="str">
        <f t="shared" si="173"/>
        <v/>
      </c>
      <c r="AQ457" s="27" t="str">
        <f t="shared" si="174"/>
        <v/>
      </c>
      <c r="AR457" s="5" t="str">
        <f t="shared" si="174"/>
        <v/>
      </c>
      <c r="AS457" s="5" t="str">
        <f t="shared" si="174"/>
        <v/>
      </c>
      <c r="AT457" s="5" t="str">
        <f t="shared" si="174"/>
        <v/>
      </c>
      <c r="AU457" s="5" t="str">
        <f t="shared" si="174"/>
        <v/>
      </c>
      <c r="AV457" s="5" t="str">
        <f t="shared" si="174"/>
        <v/>
      </c>
      <c r="AW457" s="5" t="str">
        <f t="shared" si="174"/>
        <v/>
      </c>
      <c r="AX457" s="5" t="str">
        <f t="shared" si="174"/>
        <v/>
      </c>
      <c r="AY457" s="5" t="str">
        <f t="shared" si="174"/>
        <v/>
      </c>
      <c r="AZ457" s="5" t="str">
        <f t="shared" si="174"/>
        <v/>
      </c>
      <c r="BA457" s="5" t="str">
        <f t="shared" si="174"/>
        <v/>
      </c>
      <c r="BB457" s="5" t="str">
        <f t="shared" si="174"/>
        <v/>
      </c>
      <c r="BC457" s="19"/>
      <c r="BD457" s="5" t="str">
        <f>IF(AQ457="","",RANK(AQ457,AQ$3:AQ$1048576,1)+COUNTIF(AQ$3:AQ457,AQ457)-1)</f>
        <v/>
      </c>
      <c r="BE457" s="5" t="str">
        <f>IF(AR457="","",RANK(AR457,AR$3:AR$1048576,1)+COUNTIF(AR$3:AR457,AR457)-1)</f>
        <v/>
      </c>
      <c r="BF457" s="5" t="str">
        <f>IF(AS457="","",RANK(AS457,AS$3:AS$1048576,1)+COUNTIF(AS$3:AS457,AS457)-1)</f>
        <v/>
      </c>
      <c r="BG457" s="5" t="str">
        <f>IF(AT457="","",RANK(AT457,AT$3:AT$1048576,1)+COUNTIF(AT$3:AT457,AT457)-1)</f>
        <v/>
      </c>
      <c r="BH457" s="5" t="str">
        <f>IF(AU457="","",RANK(AU457,AU$3:AU$1048576,1)+COUNTIF(AU$3:AU457,AU457)-1)</f>
        <v/>
      </c>
      <c r="BI457" s="5" t="str">
        <f>IF(AV457="","",RANK(AV457,AV$3:AV$1048576,1)+COUNTIF(AV$3:AV457,AV457)-1)</f>
        <v/>
      </c>
      <c r="BJ457" s="5" t="str">
        <f>IF(AW457="","",RANK(AW457,AW$3:AW$1048576,1)+COUNTIF(AW$3:AW457,AW457)-1)</f>
        <v/>
      </c>
      <c r="BK457" s="5" t="str">
        <f>IF(AX457="","",RANK(AX457,AX$3:AX$1048576,1)+COUNTIF(AX$3:AX457,AX457)-1)</f>
        <v/>
      </c>
      <c r="BL457" s="5" t="str">
        <f>IF(AY457="","",RANK(AY457,AY$3:AY$1048576,1)+COUNTIF(AY$3:AY457,AY457)-1)</f>
        <v/>
      </c>
      <c r="BM457" s="5" t="str">
        <f>IF(AZ457="","",RANK(AZ457,AZ$3:AZ$1048576,1)+COUNTIF(AZ$3:AZ457,AZ457)-1)</f>
        <v/>
      </c>
      <c r="BN457" s="5" t="str">
        <f>IF(BA457="","",RANK(BA457,BA$3:BA$1048576,1)+COUNTIF(BA$3:BA457,BA457)-1)</f>
        <v/>
      </c>
      <c r="BO457" s="5" t="str">
        <f>IF(BB457="","",RANK(BB457,BB$3:BB$1048576,1)+COUNTIF(BB$3:BB457,BB457)-1)</f>
        <v/>
      </c>
    </row>
    <row r="458" spans="2:67" ht="35.1" customHeight="1" x14ac:dyDescent="0.2">
      <c r="B458" s="116"/>
      <c r="D458" s="102"/>
      <c r="F458" s="73"/>
      <c r="G458" s="103"/>
      <c r="H458" s="104"/>
      <c r="I458" s="105"/>
      <c r="J458" s="106"/>
      <c r="K458" s="107"/>
      <c r="L458" s="62"/>
      <c r="M458" s="111" t="str">
        <f t="shared" si="159"/>
        <v/>
      </c>
      <c r="N458" s="112" t="str">
        <f t="shared" si="160"/>
        <v/>
      </c>
      <c r="T458" s="89" t="str">
        <f t="shared" si="161"/>
        <v/>
      </c>
      <c r="U458" s="90" t="str">
        <f t="shared" si="162"/>
        <v/>
      </c>
      <c r="V458" s="5" t="str">
        <f>IF(C458="","",COUNT(C$3:C458))</f>
        <v/>
      </c>
      <c r="W458" s="5" t="str">
        <f>IF(D458="","",COUNT(D$3:D458))</f>
        <v/>
      </c>
      <c r="X458" s="5" t="str">
        <f>IF(E458="","",COUNT(E$3:E458))</f>
        <v/>
      </c>
      <c r="Y458" s="5" t="str">
        <f>IF(C458="",IF($AK458="","",INDEX(Y$3:Y457,MATCH(MAX(V$3:V457),V$3:V457,0),0)),C458)</f>
        <v/>
      </c>
      <c r="Z458" s="5" t="str">
        <f>IF(D458="",IF($AK458="","",INDEX(Z$3:Z457,MATCH(MAX(W$3:W457),W$3:W457,0),0)),D458)</f>
        <v/>
      </c>
      <c r="AA458" s="5" t="str">
        <f>IF(E458="",IF($AK458="","",INDEX(AA$3:AA457,MATCH(MAX(X$3:X457),X$3:X457,0),0)),E458)</f>
        <v/>
      </c>
      <c r="AB458" s="5" t="str">
        <f t="shared" si="163"/>
        <v/>
      </c>
      <c r="AC458" s="5" t="str">
        <f t="shared" si="164"/>
        <v/>
      </c>
      <c r="AD458" s="11" t="str">
        <f t="shared" si="165"/>
        <v/>
      </c>
      <c r="AE458" s="7" t="str">
        <f t="shared" si="166"/>
        <v/>
      </c>
      <c r="AF458" s="7" t="str">
        <f t="shared" si="167"/>
        <v/>
      </c>
      <c r="AG458" s="12" t="str">
        <f t="shared" si="168"/>
        <v/>
      </c>
      <c r="AH458" s="7" t="str">
        <f t="shared" si="169"/>
        <v/>
      </c>
      <c r="AI458" s="5" t="str">
        <f t="shared" si="170"/>
        <v/>
      </c>
      <c r="AJ458" s="5" t="str">
        <f>IF(H458="","",COUNTA(H$3:H458))</f>
        <v/>
      </c>
      <c r="AK458" s="5" t="str">
        <f>IF(H458="",IF(AI458="","",INDEX(AK$3:AK457,MATCH(MAX(AJ$3:AJ457),AJ$3:AJ457,0),0)),H458)</f>
        <v/>
      </c>
      <c r="AL458" s="5" t="str">
        <f t="shared" si="175"/>
        <v/>
      </c>
      <c r="AM458" s="5" t="str">
        <f t="shared" si="171"/>
        <v/>
      </c>
      <c r="AN458" s="5" t="str">
        <f t="shared" si="172"/>
        <v/>
      </c>
      <c r="AO458" s="57"/>
      <c r="AP458" s="59" t="str">
        <f t="shared" si="173"/>
        <v/>
      </c>
      <c r="AQ458" s="27" t="str">
        <f t="shared" si="174"/>
        <v/>
      </c>
      <c r="AR458" s="5" t="str">
        <f t="shared" si="174"/>
        <v/>
      </c>
      <c r="AS458" s="5" t="str">
        <f t="shared" si="174"/>
        <v/>
      </c>
      <c r="AT458" s="5" t="str">
        <f t="shared" si="174"/>
        <v/>
      </c>
      <c r="AU458" s="5" t="str">
        <f t="shared" si="174"/>
        <v/>
      </c>
      <c r="AV458" s="5" t="str">
        <f t="shared" si="174"/>
        <v/>
      </c>
      <c r="AW458" s="5" t="str">
        <f t="shared" si="174"/>
        <v/>
      </c>
      <c r="AX458" s="5" t="str">
        <f t="shared" si="174"/>
        <v/>
      </c>
      <c r="AY458" s="5" t="str">
        <f t="shared" si="174"/>
        <v/>
      </c>
      <c r="AZ458" s="5" t="str">
        <f t="shared" si="174"/>
        <v/>
      </c>
      <c r="BA458" s="5" t="str">
        <f t="shared" si="174"/>
        <v/>
      </c>
      <c r="BB458" s="5" t="str">
        <f t="shared" si="174"/>
        <v/>
      </c>
      <c r="BC458" s="19"/>
      <c r="BD458" s="5" t="str">
        <f>IF(AQ458="","",RANK(AQ458,AQ$3:AQ$1048576,1)+COUNTIF(AQ$3:AQ458,AQ458)-1)</f>
        <v/>
      </c>
      <c r="BE458" s="5" t="str">
        <f>IF(AR458="","",RANK(AR458,AR$3:AR$1048576,1)+COUNTIF(AR$3:AR458,AR458)-1)</f>
        <v/>
      </c>
      <c r="BF458" s="5" t="str">
        <f>IF(AS458="","",RANK(AS458,AS$3:AS$1048576,1)+COUNTIF(AS$3:AS458,AS458)-1)</f>
        <v/>
      </c>
      <c r="BG458" s="5" t="str">
        <f>IF(AT458="","",RANK(AT458,AT$3:AT$1048576,1)+COUNTIF(AT$3:AT458,AT458)-1)</f>
        <v/>
      </c>
      <c r="BH458" s="5" t="str">
        <f>IF(AU458="","",RANK(AU458,AU$3:AU$1048576,1)+COUNTIF(AU$3:AU458,AU458)-1)</f>
        <v/>
      </c>
      <c r="BI458" s="5" t="str">
        <f>IF(AV458="","",RANK(AV458,AV$3:AV$1048576,1)+COUNTIF(AV$3:AV458,AV458)-1)</f>
        <v/>
      </c>
      <c r="BJ458" s="5" t="str">
        <f>IF(AW458="","",RANK(AW458,AW$3:AW$1048576,1)+COUNTIF(AW$3:AW458,AW458)-1)</f>
        <v/>
      </c>
      <c r="BK458" s="5" t="str">
        <f>IF(AX458="","",RANK(AX458,AX$3:AX$1048576,1)+COUNTIF(AX$3:AX458,AX458)-1)</f>
        <v/>
      </c>
      <c r="BL458" s="5" t="str">
        <f>IF(AY458="","",RANK(AY458,AY$3:AY$1048576,1)+COUNTIF(AY$3:AY458,AY458)-1)</f>
        <v/>
      </c>
      <c r="BM458" s="5" t="str">
        <f>IF(AZ458="","",RANK(AZ458,AZ$3:AZ$1048576,1)+COUNTIF(AZ$3:AZ458,AZ458)-1)</f>
        <v/>
      </c>
      <c r="BN458" s="5" t="str">
        <f>IF(BA458="","",RANK(BA458,BA$3:BA$1048576,1)+COUNTIF(BA$3:BA458,BA458)-1)</f>
        <v/>
      </c>
      <c r="BO458" s="5" t="str">
        <f>IF(BB458="","",RANK(BB458,BB$3:BB$1048576,1)+COUNTIF(BB$3:BB458,BB458)-1)</f>
        <v/>
      </c>
    </row>
    <row r="459" spans="2:67" ht="35.1" customHeight="1" x14ac:dyDescent="0.2">
      <c r="B459" s="116"/>
      <c r="D459" s="102"/>
      <c r="F459" s="73"/>
      <c r="G459" s="103"/>
      <c r="H459" s="104"/>
      <c r="I459" s="105"/>
      <c r="J459" s="106"/>
      <c r="K459" s="107"/>
      <c r="L459" s="62"/>
      <c r="M459" s="111" t="str">
        <f t="shared" si="159"/>
        <v/>
      </c>
      <c r="N459" s="112" t="str">
        <f t="shared" si="160"/>
        <v/>
      </c>
      <c r="T459" s="89" t="str">
        <f t="shared" si="161"/>
        <v/>
      </c>
      <c r="U459" s="90" t="str">
        <f t="shared" si="162"/>
        <v/>
      </c>
      <c r="V459" s="5" t="str">
        <f>IF(C459="","",COUNT(C$3:C459))</f>
        <v/>
      </c>
      <c r="W459" s="5" t="str">
        <f>IF(D459="","",COUNT(D$3:D459))</f>
        <v/>
      </c>
      <c r="X459" s="5" t="str">
        <f>IF(E459="","",COUNT(E$3:E459))</f>
        <v/>
      </c>
      <c r="Y459" s="5" t="str">
        <f>IF(C459="",IF($AK459="","",INDEX(Y$3:Y458,MATCH(MAX(V$3:V458),V$3:V458,0),0)),C459)</f>
        <v/>
      </c>
      <c r="Z459" s="5" t="str">
        <f>IF(D459="",IF($AK459="","",INDEX(Z$3:Z458,MATCH(MAX(W$3:W458),W$3:W458,0),0)),D459)</f>
        <v/>
      </c>
      <c r="AA459" s="5" t="str">
        <f>IF(E459="",IF($AK459="","",INDEX(AA$3:AA458,MATCH(MAX(X$3:X458),X$3:X458,0),0)),E459)</f>
        <v/>
      </c>
      <c r="AB459" s="5" t="str">
        <f t="shared" si="163"/>
        <v/>
      </c>
      <c r="AC459" s="5" t="str">
        <f t="shared" si="164"/>
        <v/>
      </c>
      <c r="AD459" s="11" t="str">
        <f t="shared" si="165"/>
        <v/>
      </c>
      <c r="AE459" s="7" t="str">
        <f t="shared" si="166"/>
        <v/>
      </c>
      <c r="AF459" s="7" t="str">
        <f t="shared" si="167"/>
        <v/>
      </c>
      <c r="AG459" s="12" t="str">
        <f t="shared" si="168"/>
        <v/>
      </c>
      <c r="AH459" s="7" t="str">
        <f t="shared" si="169"/>
        <v/>
      </c>
      <c r="AI459" s="5" t="str">
        <f t="shared" si="170"/>
        <v/>
      </c>
      <c r="AJ459" s="5" t="str">
        <f>IF(H459="","",COUNTA(H$3:H459))</f>
        <v/>
      </c>
      <c r="AK459" s="5" t="str">
        <f>IF(H459="",IF(AI459="","",INDEX(AK$3:AK458,MATCH(MAX(AJ$3:AJ458),AJ$3:AJ458,0),0)),H459)</f>
        <v/>
      </c>
      <c r="AL459" s="5" t="str">
        <f t="shared" si="175"/>
        <v/>
      </c>
      <c r="AM459" s="5" t="str">
        <f t="shared" si="171"/>
        <v/>
      </c>
      <c r="AN459" s="5" t="str">
        <f t="shared" si="172"/>
        <v/>
      </c>
      <c r="AO459" s="57"/>
      <c r="AP459" s="59" t="str">
        <f t="shared" si="173"/>
        <v/>
      </c>
      <c r="AQ459" s="27" t="str">
        <f t="shared" si="174"/>
        <v/>
      </c>
      <c r="AR459" s="5" t="str">
        <f t="shared" si="174"/>
        <v/>
      </c>
      <c r="AS459" s="5" t="str">
        <f t="shared" si="174"/>
        <v/>
      </c>
      <c r="AT459" s="5" t="str">
        <f t="shared" si="174"/>
        <v/>
      </c>
      <c r="AU459" s="5" t="str">
        <f t="shared" si="174"/>
        <v/>
      </c>
      <c r="AV459" s="5" t="str">
        <f t="shared" si="174"/>
        <v/>
      </c>
      <c r="AW459" s="5" t="str">
        <f t="shared" si="174"/>
        <v/>
      </c>
      <c r="AX459" s="5" t="str">
        <f t="shared" si="174"/>
        <v/>
      </c>
      <c r="AY459" s="5" t="str">
        <f t="shared" si="174"/>
        <v/>
      </c>
      <c r="AZ459" s="5" t="str">
        <f t="shared" si="174"/>
        <v/>
      </c>
      <c r="BA459" s="5" t="str">
        <f t="shared" si="174"/>
        <v/>
      </c>
      <c r="BB459" s="5" t="str">
        <f t="shared" si="174"/>
        <v/>
      </c>
      <c r="BC459" s="19"/>
      <c r="BD459" s="5" t="str">
        <f>IF(AQ459="","",RANK(AQ459,AQ$3:AQ$1048576,1)+COUNTIF(AQ$3:AQ459,AQ459)-1)</f>
        <v/>
      </c>
      <c r="BE459" s="5" t="str">
        <f>IF(AR459="","",RANK(AR459,AR$3:AR$1048576,1)+COUNTIF(AR$3:AR459,AR459)-1)</f>
        <v/>
      </c>
      <c r="BF459" s="5" t="str">
        <f>IF(AS459="","",RANK(AS459,AS$3:AS$1048576,1)+COUNTIF(AS$3:AS459,AS459)-1)</f>
        <v/>
      </c>
      <c r="BG459" s="5" t="str">
        <f>IF(AT459="","",RANK(AT459,AT$3:AT$1048576,1)+COUNTIF(AT$3:AT459,AT459)-1)</f>
        <v/>
      </c>
      <c r="BH459" s="5" t="str">
        <f>IF(AU459="","",RANK(AU459,AU$3:AU$1048576,1)+COUNTIF(AU$3:AU459,AU459)-1)</f>
        <v/>
      </c>
      <c r="BI459" s="5" t="str">
        <f>IF(AV459="","",RANK(AV459,AV$3:AV$1048576,1)+COUNTIF(AV$3:AV459,AV459)-1)</f>
        <v/>
      </c>
      <c r="BJ459" s="5" t="str">
        <f>IF(AW459="","",RANK(AW459,AW$3:AW$1048576,1)+COUNTIF(AW$3:AW459,AW459)-1)</f>
        <v/>
      </c>
      <c r="BK459" s="5" t="str">
        <f>IF(AX459="","",RANK(AX459,AX$3:AX$1048576,1)+COUNTIF(AX$3:AX459,AX459)-1)</f>
        <v/>
      </c>
      <c r="BL459" s="5" t="str">
        <f>IF(AY459="","",RANK(AY459,AY$3:AY$1048576,1)+COUNTIF(AY$3:AY459,AY459)-1)</f>
        <v/>
      </c>
      <c r="BM459" s="5" t="str">
        <f>IF(AZ459="","",RANK(AZ459,AZ$3:AZ$1048576,1)+COUNTIF(AZ$3:AZ459,AZ459)-1)</f>
        <v/>
      </c>
      <c r="BN459" s="5" t="str">
        <f>IF(BA459="","",RANK(BA459,BA$3:BA$1048576,1)+COUNTIF(BA$3:BA459,BA459)-1)</f>
        <v/>
      </c>
      <c r="BO459" s="5" t="str">
        <f>IF(BB459="","",RANK(BB459,BB$3:BB$1048576,1)+COUNTIF(BB$3:BB459,BB459)-1)</f>
        <v/>
      </c>
    </row>
    <row r="460" spans="2:67" ht="35.1" customHeight="1" x14ac:dyDescent="0.2">
      <c r="B460" s="116"/>
      <c r="D460" s="102"/>
      <c r="F460" s="73"/>
      <c r="G460" s="103"/>
      <c r="H460" s="104"/>
      <c r="I460" s="105"/>
      <c r="J460" s="106"/>
      <c r="K460" s="107"/>
      <c r="L460" s="62"/>
      <c r="M460" s="111" t="str">
        <f t="shared" si="159"/>
        <v/>
      </c>
      <c r="N460" s="112" t="str">
        <f t="shared" si="160"/>
        <v/>
      </c>
      <c r="T460" s="89" t="str">
        <f t="shared" si="161"/>
        <v/>
      </c>
      <c r="U460" s="90" t="str">
        <f t="shared" si="162"/>
        <v/>
      </c>
      <c r="V460" s="5" t="str">
        <f>IF(C460="","",COUNT(C$3:C460))</f>
        <v/>
      </c>
      <c r="W460" s="5" t="str">
        <f>IF(D460="","",COUNT(D$3:D460))</f>
        <v/>
      </c>
      <c r="X460" s="5" t="str">
        <f>IF(E460="","",COUNT(E$3:E460))</f>
        <v/>
      </c>
      <c r="Y460" s="5" t="str">
        <f>IF(C460="",IF($AK460="","",INDEX(Y$3:Y459,MATCH(MAX(V$3:V459),V$3:V459,0),0)),C460)</f>
        <v/>
      </c>
      <c r="Z460" s="5" t="str">
        <f>IF(D460="",IF($AK460="","",INDEX(Z$3:Z459,MATCH(MAX(W$3:W459),W$3:W459,0),0)),D460)</f>
        <v/>
      </c>
      <c r="AA460" s="5" t="str">
        <f>IF(E460="",IF($AK460="","",INDEX(AA$3:AA459,MATCH(MAX(X$3:X459),X$3:X459,0),0)),E460)</f>
        <v/>
      </c>
      <c r="AB460" s="5" t="str">
        <f t="shared" si="163"/>
        <v/>
      </c>
      <c r="AC460" s="5" t="str">
        <f t="shared" si="164"/>
        <v/>
      </c>
      <c r="AD460" s="11" t="str">
        <f t="shared" si="165"/>
        <v/>
      </c>
      <c r="AE460" s="7" t="str">
        <f t="shared" si="166"/>
        <v/>
      </c>
      <c r="AF460" s="7" t="str">
        <f t="shared" si="167"/>
        <v/>
      </c>
      <c r="AG460" s="12" t="str">
        <f t="shared" si="168"/>
        <v/>
      </c>
      <c r="AH460" s="7" t="str">
        <f t="shared" si="169"/>
        <v/>
      </c>
      <c r="AI460" s="5" t="str">
        <f t="shared" si="170"/>
        <v/>
      </c>
      <c r="AJ460" s="5" t="str">
        <f>IF(H460="","",COUNTA(H$3:H460))</f>
        <v/>
      </c>
      <c r="AK460" s="5" t="str">
        <f>IF(H460="",IF(AI460="","",INDEX(AK$3:AK459,MATCH(MAX(AJ$3:AJ459),AJ$3:AJ459,0),0)),H460)</f>
        <v/>
      </c>
      <c r="AL460" s="5" t="str">
        <f t="shared" si="175"/>
        <v/>
      </c>
      <c r="AM460" s="5" t="str">
        <f t="shared" si="171"/>
        <v/>
      </c>
      <c r="AN460" s="5" t="str">
        <f t="shared" si="172"/>
        <v/>
      </c>
      <c r="AO460" s="57"/>
      <c r="AP460" s="59" t="str">
        <f t="shared" si="173"/>
        <v/>
      </c>
      <c r="AQ460" s="27" t="str">
        <f t="shared" si="174"/>
        <v/>
      </c>
      <c r="AR460" s="5" t="str">
        <f t="shared" si="174"/>
        <v/>
      </c>
      <c r="AS460" s="5" t="str">
        <f t="shared" si="174"/>
        <v/>
      </c>
      <c r="AT460" s="5" t="str">
        <f t="shared" si="174"/>
        <v/>
      </c>
      <c r="AU460" s="5" t="str">
        <f t="shared" si="174"/>
        <v/>
      </c>
      <c r="AV460" s="5" t="str">
        <f t="shared" si="174"/>
        <v/>
      </c>
      <c r="AW460" s="5" t="str">
        <f t="shared" si="174"/>
        <v/>
      </c>
      <c r="AX460" s="5" t="str">
        <f t="shared" si="174"/>
        <v/>
      </c>
      <c r="AY460" s="5" t="str">
        <f t="shared" si="174"/>
        <v/>
      </c>
      <c r="AZ460" s="5" t="str">
        <f t="shared" si="174"/>
        <v/>
      </c>
      <c r="BA460" s="5" t="str">
        <f t="shared" si="174"/>
        <v/>
      </c>
      <c r="BB460" s="5" t="str">
        <f t="shared" si="174"/>
        <v/>
      </c>
      <c r="BC460" s="19"/>
      <c r="BD460" s="5" t="str">
        <f>IF(AQ460="","",RANK(AQ460,AQ$3:AQ$1048576,1)+COUNTIF(AQ$3:AQ460,AQ460)-1)</f>
        <v/>
      </c>
      <c r="BE460" s="5" t="str">
        <f>IF(AR460="","",RANK(AR460,AR$3:AR$1048576,1)+COUNTIF(AR$3:AR460,AR460)-1)</f>
        <v/>
      </c>
      <c r="BF460" s="5" t="str">
        <f>IF(AS460="","",RANK(AS460,AS$3:AS$1048576,1)+COUNTIF(AS$3:AS460,AS460)-1)</f>
        <v/>
      </c>
      <c r="BG460" s="5" t="str">
        <f>IF(AT460="","",RANK(AT460,AT$3:AT$1048576,1)+COUNTIF(AT$3:AT460,AT460)-1)</f>
        <v/>
      </c>
      <c r="BH460" s="5" t="str">
        <f>IF(AU460="","",RANK(AU460,AU$3:AU$1048576,1)+COUNTIF(AU$3:AU460,AU460)-1)</f>
        <v/>
      </c>
      <c r="BI460" s="5" t="str">
        <f>IF(AV460="","",RANK(AV460,AV$3:AV$1048576,1)+COUNTIF(AV$3:AV460,AV460)-1)</f>
        <v/>
      </c>
      <c r="BJ460" s="5" t="str">
        <f>IF(AW460="","",RANK(AW460,AW$3:AW$1048576,1)+COUNTIF(AW$3:AW460,AW460)-1)</f>
        <v/>
      </c>
      <c r="BK460" s="5" t="str">
        <f>IF(AX460="","",RANK(AX460,AX$3:AX$1048576,1)+COUNTIF(AX$3:AX460,AX460)-1)</f>
        <v/>
      </c>
      <c r="BL460" s="5" t="str">
        <f>IF(AY460="","",RANK(AY460,AY$3:AY$1048576,1)+COUNTIF(AY$3:AY460,AY460)-1)</f>
        <v/>
      </c>
      <c r="BM460" s="5" t="str">
        <f>IF(AZ460="","",RANK(AZ460,AZ$3:AZ$1048576,1)+COUNTIF(AZ$3:AZ460,AZ460)-1)</f>
        <v/>
      </c>
      <c r="BN460" s="5" t="str">
        <f>IF(BA460="","",RANK(BA460,BA$3:BA$1048576,1)+COUNTIF(BA$3:BA460,BA460)-1)</f>
        <v/>
      </c>
      <c r="BO460" s="5" t="str">
        <f>IF(BB460="","",RANK(BB460,BB$3:BB$1048576,1)+COUNTIF(BB$3:BB460,BB460)-1)</f>
        <v/>
      </c>
    </row>
    <row r="461" spans="2:67" ht="35.1" customHeight="1" x14ac:dyDescent="0.2">
      <c r="B461" s="116"/>
      <c r="D461" s="102"/>
      <c r="F461" s="73"/>
      <c r="G461" s="103"/>
      <c r="H461" s="104"/>
      <c r="I461" s="105"/>
      <c r="J461" s="106"/>
      <c r="K461" s="107"/>
      <c r="L461" s="62"/>
      <c r="M461" s="111" t="str">
        <f t="shared" si="159"/>
        <v/>
      </c>
      <c r="N461" s="112" t="str">
        <f t="shared" si="160"/>
        <v/>
      </c>
      <c r="T461" s="89" t="str">
        <f t="shared" si="161"/>
        <v/>
      </c>
      <c r="U461" s="90" t="str">
        <f t="shared" si="162"/>
        <v/>
      </c>
      <c r="V461" s="5" t="str">
        <f>IF(C461="","",COUNT(C$3:C461))</f>
        <v/>
      </c>
      <c r="W461" s="5" t="str">
        <f>IF(D461="","",COUNT(D$3:D461))</f>
        <v/>
      </c>
      <c r="X461" s="5" t="str">
        <f>IF(E461="","",COUNT(E$3:E461))</f>
        <v/>
      </c>
      <c r="Y461" s="5" t="str">
        <f>IF(C461="",IF($AK461="","",INDEX(Y$3:Y460,MATCH(MAX(V$3:V460),V$3:V460,0),0)),C461)</f>
        <v/>
      </c>
      <c r="Z461" s="5" t="str">
        <f>IF(D461="",IF($AK461="","",INDEX(Z$3:Z460,MATCH(MAX(W$3:W460),W$3:W460,0),0)),D461)</f>
        <v/>
      </c>
      <c r="AA461" s="5" t="str">
        <f>IF(E461="",IF($AK461="","",INDEX(AA$3:AA460,MATCH(MAX(X$3:X460),X$3:X460,0),0)),E461)</f>
        <v/>
      </c>
      <c r="AB461" s="5" t="str">
        <f t="shared" si="163"/>
        <v/>
      </c>
      <c r="AC461" s="5" t="str">
        <f t="shared" si="164"/>
        <v/>
      </c>
      <c r="AD461" s="11" t="str">
        <f t="shared" si="165"/>
        <v/>
      </c>
      <c r="AE461" s="7" t="str">
        <f t="shared" si="166"/>
        <v/>
      </c>
      <c r="AF461" s="7" t="str">
        <f t="shared" si="167"/>
        <v/>
      </c>
      <c r="AG461" s="12" t="str">
        <f t="shared" si="168"/>
        <v/>
      </c>
      <c r="AH461" s="7" t="str">
        <f t="shared" si="169"/>
        <v/>
      </c>
      <c r="AI461" s="5" t="str">
        <f t="shared" si="170"/>
        <v/>
      </c>
      <c r="AJ461" s="5" t="str">
        <f>IF(H461="","",COUNTA(H$3:H461))</f>
        <v/>
      </c>
      <c r="AK461" s="5" t="str">
        <f>IF(H461="",IF(AI461="","",INDEX(AK$3:AK460,MATCH(MAX(AJ$3:AJ460),AJ$3:AJ460,0),0)),H461)</f>
        <v/>
      </c>
      <c r="AL461" s="5" t="str">
        <f t="shared" si="175"/>
        <v/>
      </c>
      <c r="AM461" s="5" t="str">
        <f t="shared" si="171"/>
        <v/>
      </c>
      <c r="AN461" s="5" t="str">
        <f t="shared" si="172"/>
        <v/>
      </c>
      <c r="AO461" s="57"/>
      <c r="AP461" s="59" t="str">
        <f t="shared" si="173"/>
        <v/>
      </c>
      <c r="AQ461" s="27" t="str">
        <f t="shared" si="174"/>
        <v/>
      </c>
      <c r="AR461" s="5" t="str">
        <f t="shared" si="174"/>
        <v/>
      </c>
      <c r="AS461" s="5" t="str">
        <f t="shared" si="174"/>
        <v/>
      </c>
      <c r="AT461" s="5" t="str">
        <f t="shared" si="174"/>
        <v/>
      </c>
      <c r="AU461" s="5" t="str">
        <f t="shared" si="174"/>
        <v/>
      </c>
      <c r="AV461" s="5" t="str">
        <f t="shared" si="174"/>
        <v/>
      </c>
      <c r="AW461" s="5" t="str">
        <f t="shared" si="174"/>
        <v/>
      </c>
      <c r="AX461" s="5" t="str">
        <f t="shared" si="174"/>
        <v/>
      </c>
      <c r="AY461" s="5" t="str">
        <f t="shared" si="174"/>
        <v/>
      </c>
      <c r="AZ461" s="5" t="str">
        <f t="shared" si="174"/>
        <v/>
      </c>
      <c r="BA461" s="5" t="str">
        <f t="shared" si="174"/>
        <v/>
      </c>
      <c r="BB461" s="5" t="str">
        <f t="shared" si="174"/>
        <v/>
      </c>
      <c r="BC461" s="19"/>
      <c r="BD461" s="5" t="str">
        <f>IF(AQ461="","",RANK(AQ461,AQ$3:AQ$1048576,1)+COUNTIF(AQ$3:AQ461,AQ461)-1)</f>
        <v/>
      </c>
      <c r="BE461" s="5" t="str">
        <f>IF(AR461="","",RANK(AR461,AR$3:AR$1048576,1)+COUNTIF(AR$3:AR461,AR461)-1)</f>
        <v/>
      </c>
      <c r="BF461" s="5" t="str">
        <f>IF(AS461="","",RANK(AS461,AS$3:AS$1048576,1)+COUNTIF(AS$3:AS461,AS461)-1)</f>
        <v/>
      </c>
      <c r="BG461" s="5" t="str">
        <f>IF(AT461="","",RANK(AT461,AT$3:AT$1048576,1)+COUNTIF(AT$3:AT461,AT461)-1)</f>
        <v/>
      </c>
      <c r="BH461" s="5" t="str">
        <f>IF(AU461="","",RANK(AU461,AU$3:AU$1048576,1)+COUNTIF(AU$3:AU461,AU461)-1)</f>
        <v/>
      </c>
      <c r="BI461" s="5" t="str">
        <f>IF(AV461="","",RANK(AV461,AV$3:AV$1048576,1)+COUNTIF(AV$3:AV461,AV461)-1)</f>
        <v/>
      </c>
      <c r="BJ461" s="5" t="str">
        <f>IF(AW461="","",RANK(AW461,AW$3:AW$1048576,1)+COUNTIF(AW$3:AW461,AW461)-1)</f>
        <v/>
      </c>
      <c r="BK461" s="5" t="str">
        <f>IF(AX461="","",RANK(AX461,AX$3:AX$1048576,1)+COUNTIF(AX$3:AX461,AX461)-1)</f>
        <v/>
      </c>
      <c r="BL461" s="5" t="str">
        <f>IF(AY461="","",RANK(AY461,AY$3:AY$1048576,1)+COUNTIF(AY$3:AY461,AY461)-1)</f>
        <v/>
      </c>
      <c r="BM461" s="5" t="str">
        <f>IF(AZ461="","",RANK(AZ461,AZ$3:AZ$1048576,1)+COUNTIF(AZ$3:AZ461,AZ461)-1)</f>
        <v/>
      </c>
      <c r="BN461" s="5" t="str">
        <f>IF(BA461="","",RANK(BA461,BA$3:BA$1048576,1)+COUNTIF(BA$3:BA461,BA461)-1)</f>
        <v/>
      </c>
      <c r="BO461" s="5" t="str">
        <f>IF(BB461="","",RANK(BB461,BB$3:BB$1048576,1)+COUNTIF(BB$3:BB461,BB461)-1)</f>
        <v/>
      </c>
    </row>
    <row r="462" spans="2:67" ht="35.1" customHeight="1" x14ac:dyDescent="0.2">
      <c r="B462" s="116"/>
      <c r="D462" s="102"/>
      <c r="F462" s="73"/>
      <c r="G462" s="103"/>
      <c r="H462" s="104"/>
      <c r="I462" s="105"/>
      <c r="J462" s="106"/>
      <c r="K462" s="107"/>
      <c r="L462" s="62"/>
      <c r="M462" s="111" t="str">
        <f t="shared" si="159"/>
        <v/>
      </c>
      <c r="N462" s="112" t="str">
        <f t="shared" si="160"/>
        <v/>
      </c>
      <c r="T462" s="89" t="str">
        <f t="shared" si="161"/>
        <v/>
      </c>
      <c r="U462" s="90" t="str">
        <f t="shared" si="162"/>
        <v/>
      </c>
      <c r="V462" s="5" t="str">
        <f>IF(C462="","",COUNT(C$3:C462))</f>
        <v/>
      </c>
      <c r="W462" s="5" t="str">
        <f>IF(D462="","",COUNT(D$3:D462))</f>
        <v/>
      </c>
      <c r="X462" s="5" t="str">
        <f>IF(E462="","",COUNT(E$3:E462))</f>
        <v/>
      </c>
      <c r="Y462" s="5" t="str">
        <f>IF(C462="",IF($AK462="","",INDEX(Y$3:Y461,MATCH(MAX(V$3:V461),V$3:V461,0),0)),C462)</f>
        <v/>
      </c>
      <c r="Z462" s="5" t="str">
        <f>IF(D462="",IF($AK462="","",INDEX(Z$3:Z461,MATCH(MAX(W$3:W461),W$3:W461,0),0)),D462)</f>
        <v/>
      </c>
      <c r="AA462" s="5" t="str">
        <f>IF(E462="",IF($AK462="","",INDEX(AA$3:AA461,MATCH(MAX(X$3:X461),X$3:X461,0),0)),E462)</f>
        <v/>
      </c>
      <c r="AB462" s="5" t="str">
        <f t="shared" si="163"/>
        <v/>
      </c>
      <c r="AC462" s="5" t="str">
        <f t="shared" si="164"/>
        <v/>
      </c>
      <c r="AD462" s="11" t="str">
        <f t="shared" si="165"/>
        <v/>
      </c>
      <c r="AE462" s="7" t="str">
        <f t="shared" si="166"/>
        <v/>
      </c>
      <c r="AF462" s="7" t="str">
        <f t="shared" si="167"/>
        <v/>
      </c>
      <c r="AG462" s="12" t="str">
        <f t="shared" si="168"/>
        <v/>
      </c>
      <c r="AH462" s="7" t="str">
        <f t="shared" si="169"/>
        <v/>
      </c>
      <c r="AI462" s="5" t="str">
        <f t="shared" si="170"/>
        <v/>
      </c>
      <c r="AJ462" s="5" t="str">
        <f>IF(H462="","",COUNTA(H$3:H462))</f>
        <v/>
      </c>
      <c r="AK462" s="5" t="str">
        <f>IF(H462="",IF(AI462="","",INDEX(AK$3:AK461,MATCH(MAX(AJ$3:AJ461),AJ$3:AJ461,0),0)),H462)</f>
        <v/>
      </c>
      <c r="AL462" s="5" t="str">
        <f t="shared" si="175"/>
        <v/>
      </c>
      <c r="AM462" s="5" t="str">
        <f t="shared" si="171"/>
        <v/>
      </c>
      <c r="AN462" s="5" t="str">
        <f t="shared" si="172"/>
        <v/>
      </c>
      <c r="AO462" s="57"/>
      <c r="AP462" s="59" t="str">
        <f t="shared" si="173"/>
        <v/>
      </c>
      <c r="AQ462" s="27" t="str">
        <f t="shared" si="174"/>
        <v/>
      </c>
      <c r="AR462" s="5" t="str">
        <f t="shared" si="174"/>
        <v/>
      </c>
      <c r="AS462" s="5" t="str">
        <f t="shared" si="174"/>
        <v/>
      </c>
      <c r="AT462" s="5" t="str">
        <f t="shared" si="174"/>
        <v/>
      </c>
      <c r="AU462" s="5" t="str">
        <f t="shared" si="174"/>
        <v/>
      </c>
      <c r="AV462" s="5" t="str">
        <f t="shared" si="174"/>
        <v/>
      </c>
      <c r="AW462" s="5" t="str">
        <f t="shared" si="174"/>
        <v/>
      </c>
      <c r="AX462" s="5" t="str">
        <f t="shared" si="174"/>
        <v/>
      </c>
      <c r="AY462" s="5" t="str">
        <f t="shared" si="174"/>
        <v/>
      </c>
      <c r="AZ462" s="5" t="str">
        <f t="shared" si="174"/>
        <v/>
      </c>
      <c r="BA462" s="5" t="str">
        <f t="shared" si="174"/>
        <v/>
      </c>
      <c r="BB462" s="5" t="str">
        <f t="shared" si="174"/>
        <v/>
      </c>
      <c r="BC462" s="19"/>
      <c r="BD462" s="5" t="str">
        <f>IF(AQ462="","",RANK(AQ462,AQ$3:AQ$1048576,1)+COUNTIF(AQ$3:AQ462,AQ462)-1)</f>
        <v/>
      </c>
      <c r="BE462" s="5" t="str">
        <f>IF(AR462="","",RANK(AR462,AR$3:AR$1048576,1)+COUNTIF(AR$3:AR462,AR462)-1)</f>
        <v/>
      </c>
      <c r="BF462" s="5" t="str">
        <f>IF(AS462="","",RANK(AS462,AS$3:AS$1048576,1)+COUNTIF(AS$3:AS462,AS462)-1)</f>
        <v/>
      </c>
      <c r="BG462" s="5" t="str">
        <f>IF(AT462="","",RANK(AT462,AT$3:AT$1048576,1)+COUNTIF(AT$3:AT462,AT462)-1)</f>
        <v/>
      </c>
      <c r="BH462" s="5" t="str">
        <f>IF(AU462="","",RANK(AU462,AU$3:AU$1048576,1)+COUNTIF(AU$3:AU462,AU462)-1)</f>
        <v/>
      </c>
      <c r="BI462" s="5" t="str">
        <f>IF(AV462="","",RANK(AV462,AV$3:AV$1048576,1)+COUNTIF(AV$3:AV462,AV462)-1)</f>
        <v/>
      </c>
      <c r="BJ462" s="5" t="str">
        <f>IF(AW462="","",RANK(AW462,AW$3:AW$1048576,1)+COUNTIF(AW$3:AW462,AW462)-1)</f>
        <v/>
      </c>
      <c r="BK462" s="5" t="str">
        <f>IF(AX462="","",RANK(AX462,AX$3:AX$1048576,1)+COUNTIF(AX$3:AX462,AX462)-1)</f>
        <v/>
      </c>
      <c r="BL462" s="5" t="str">
        <f>IF(AY462="","",RANK(AY462,AY$3:AY$1048576,1)+COUNTIF(AY$3:AY462,AY462)-1)</f>
        <v/>
      </c>
      <c r="BM462" s="5" t="str">
        <f>IF(AZ462="","",RANK(AZ462,AZ$3:AZ$1048576,1)+COUNTIF(AZ$3:AZ462,AZ462)-1)</f>
        <v/>
      </c>
      <c r="BN462" s="5" t="str">
        <f>IF(BA462="","",RANK(BA462,BA$3:BA$1048576,1)+COUNTIF(BA$3:BA462,BA462)-1)</f>
        <v/>
      </c>
      <c r="BO462" s="5" t="str">
        <f>IF(BB462="","",RANK(BB462,BB$3:BB$1048576,1)+COUNTIF(BB$3:BB462,BB462)-1)</f>
        <v/>
      </c>
    </row>
    <row r="463" spans="2:67" ht="35.1" customHeight="1" x14ac:dyDescent="0.2">
      <c r="B463" s="116"/>
      <c r="D463" s="102"/>
      <c r="F463" s="73"/>
      <c r="G463" s="103"/>
      <c r="H463" s="104"/>
      <c r="I463" s="105"/>
      <c r="J463" s="106"/>
      <c r="K463" s="107"/>
      <c r="L463" s="62"/>
      <c r="M463" s="111" t="str">
        <f t="shared" si="159"/>
        <v/>
      </c>
      <c r="N463" s="112" t="str">
        <f t="shared" si="160"/>
        <v/>
      </c>
      <c r="T463" s="89" t="str">
        <f t="shared" si="161"/>
        <v/>
      </c>
      <c r="U463" s="90" t="str">
        <f t="shared" si="162"/>
        <v/>
      </c>
      <c r="V463" s="5" t="str">
        <f>IF(C463="","",COUNT(C$3:C463))</f>
        <v/>
      </c>
      <c r="W463" s="5" t="str">
        <f>IF(D463="","",COUNT(D$3:D463))</f>
        <v/>
      </c>
      <c r="X463" s="5" t="str">
        <f>IF(E463="","",COUNT(E$3:E463))</f>
        <v/>
      </c>
      <c r="Y463" s="5" t="str">
        <f>IF(C463="",IF($AK463="","",INDEX(Y$3:Y462,MATCH(MAX(V$3:V462),V$3:V462,0),0)),C463)</f>
        <v/>
      </c>
      <c r="Z463" s="5" t="str">
        <f>IF(D463="",IF($AK463="","",INDEX(Z$3:Z462,MATCH(MAX(W$3:W462),W$3:W462,0),0)),D463)</f>
        <v/>
      </c>
      <c r="AA463" s="5" t="str">
        <f>IF(E463="",IF($AK463="","",INDEX(AA$3:AA462,MATCH(MAX(X$3:X462),X$3:X462,0),0)),E463)</f>
        <v/>
      </c>
      <c r="AB463" s="5" t="str">
        <f t="shared" si="163"/>
        <v/>
      </c>
      <c r="AC463" s="5" t="str">
        <f t="shared" si="164"/>
        <v/>
      </c>
      <c r="AD463" s="11" t="str">
        <f t="shared" si="165"/>
        <v/>
      </c>
      <c r="AE463" s="7" t="str">
        <f t="shared" si="166"/>
        <v/>
      </c>
      <c r="AF463" s="7" t="str">
        <f t="shared" si="167"/>
        <v/>
      </c>
      <c r="AG463" s="12" t="str">
        <f t="shared" si="168"/>
        <v/>
      </c>
      <c r="AH463" s="7" t="str">
        <f t="shared" si="169"/>
        <v/>
      </c>
      <c r="AI463" s="5" t="str">
        <f t="shared" si="170"/>
        <v/>
      </c>
      <c r="AJ463" s="5" t="str">
        <f>IF(H463="","",COUNTA(H$3:H463))</f>
        <v/>
      </c>
      <c r="AK463" s="5" t="str">
        <f>IF(H463="",IF(AI463="","",INDEX(AK$3:AK462,MATCH(MAX(AJ$3:AJ462),AJ$3:AJ462,0),0)),H463)</f>
        <v/>
      </c>
      <c r="AL463" s="5" t="str">
        <f t="shared" si="175"/>
        <v/>
      </c>
      <c r="AM463" s="5" t="str">
        <f t="shared" si="171"/>
        <v/>
      </c>
      <c r="AN463" s="5" t="str">
        <f t="shared" si="172"/>
        <v/>
      </c>
      <c r="AO463" s="57"/>
      <c r="AP463" s="59" t="str">
        <f t="shared" si="173"/>
        <v/>
      </c>
      <c r="AQ463" s="27" t="str">
        <f t="shared" si="174"/>
        <v/>
      </c>
      <c r="AR463" s="5" t="str">
        <f t="shared" si="174"/>
        <v/>
      </c>
      <c r="AS463" s="5" t="str">
        <f t="shared" si="174"/>
        <v/>
      </c>
      <c r="AT463" s="5" t="str">
        <f t="shared" si="174"/>
        <v/>
      </c>
      <c r="AU463" s="5" t="str">
        <f t="shared" si="174"/>
        <v/>
      </c>
      <c r="AV463" s="5" t="str">
        <f t="shared" si="174"/>
        <v/>
      </c>
      <c r="AW463" s="5" t="str">
        <f t="shared" si="174"/>
        <v/>
      </c>
      <c r="AX463" s="5" t="str">
        <f t="shared" si="174"/>
        <v/>
      </c>
      <c r="AY463" s="5" t="str">
        <f t="shared" si="174"/>
        <v/>
      </c>
      <c r="AZ463" s="5" t="str">
        <f t="shared" si="174"/>
        <v/>
      </c>
      <c r="BA463" s="5" t="str">
        <f t="shared" si="174"/>
        <v/>
      </c>
      <c r="BB463" s="5" t="str">
        <f t="shared" si="174"/>
        <v/>
      </c>
      <c r="BC463" s="19"/>
      <c r="BD463" s="5" t="str">
        <f>IF(AQ463="","",RANK(AQ463,AQ$3:AQ$1048576,1)+COUNTIF(AQ$3:AQ463,AQ463)-1)</f>
        <v/>
      </c>
      <c r="BE463" s="5" t="str">
        <f>IF(AR463="","",RANK(AR463,AR$3:AR$1048576,1)+COUNTIF(AR$3:AR463,AR463)-1)</f>
        <v/>
      </c>
      <c r="BF463" s="5" t="str">
        <f>IF(AS463="","",RANK(AS463,AS$3:AS$1048576,1)+COUNTIF(AS$3:AS463,AS463)-1)</f>
        <v/>
      </c>
      <c r="BG463" s="5" t="str">
        <f>IF(AT463="","",RANK(AT463,AT$3:AT$1048576,1)+COUNTIF(AT$3:AT463,AT463)-1)</f>
        <v/>
      </c>
      <c r="BH463" s="5" t="str">
        <f>IF(AU463="","",RANK(AU463,AU$3:AU$1048576,1)+COUNTIF(AU$3:AU463,AU463)-1)</f>
        <v/>
      </c>
      <c r="BI463" s="5" t="str">
        <f>IF(AV463="","",RANK(AV463,AV$3:AV$1048576,1)+COUNTIF(AV$3:AV463,AV463)-1)</f>
        <v/>
      </c>
      <c r="BJ463" s="5" t="str">
        <f>IF(AW463="","",RANK(AW463,AW$3:AW$1048576,1)+COUNTIF(AW$3:AW463,AW463)-1)</f>
        <v/>
      </c>
      <c r="BK463" s="5" t="str">
        <f>IF(AX463="","",RANK(AX463,AX$3:AX$1048576,1)+COUNTIF(AX$3:AX463,AX463)-1)</f>
        <v/>
      </c>
      <c r="BL463" s="5" t="str">
        <f>IF(AY463="","",RANK(AY463,AY$3:AY$1048576,1)+COUNTIF(AY$3:AY463,AY463)-1)</f>
        <v/>
      </c>
      <c r="BM463" s="5" t="str">
        <f>IF(AZ463="","",RANK(AZ463,AZ$3:AZ$1048576,1)+COUNTIF(AZ$3:AZ463,AZ463)-1)</f>
        <v/>
      </c>
      <c r="BN463" s="5" t="str">
        <f>IF(BA463="","",RANK(BA463,BA$3:BA$1048576,1)+COUNTIF(BA$3:BA463,BA463)-1)</f>
        <v/>
      </c>
      <c r="BO463" s="5" t="str">
        <f>IF(BB463="","",RANK(BB463,BB$3:BB$1048576,1)+COUNTIF(BB$3:BB463,BB463)-1)</f>
        <v/>
      </c>
    </row>
    <row r="464" spans="2:67" ht="35.1" customHeight="1" x14ac:dyDescent="0.2">
      <c r="B464" s="116"/>
      <c r="D464" s="102"/>
      <c r="F464" s="73"/>
      <c r="G464" s="103"/>
      <c r="H464" s="104"/>
      <c r="I464" s="105"/>
      <c r="J464" s="106"/>
      <c r="K464" s="107"/>
      <c r="L464" s="62"/>
      <c r="M464" s="111" t="str">
        <f t="shared" si="159"/>
        <v/>
      </c>
      <c r="N464" s="112" t="str">
        <f t="shared" si="160"/>
        <v/>
      </c>
      <c r="T464" s="89" t="str">
        <f t="shared" si="161"/>
        <v/>
      </c>
      <c r="U464" s="90" t="str">
        <f t="shared" si="162"/>
        <v/>
      </c>
      <c r="V464" s="5" t="str">
        <f>IF(C464="","",COUNT(C$3:C464))</f>
        <v/>
      </c>
      <c r="W464" s="5" t="str">
        <f>IF(D464="","",COUNT(D$3:D464))</f>
        <v/>
      </c>
      <c r="X464" s="5" t="str">
        <f>IF(E464="","",COUNT(E$3:E464))</f>
        <v/>
      </c>
      <c r="Y464" s="5" t="str">
        <f>IF(C464="",IF($AK464="","",INDEX(Y$3:Y463,MATCH(MAX(V$3:V463),V$3:V463,0),0)),C464)</f>
        <v/>
      </c>
      <c r="Z464" s="5" t="str">
        <f>IF(D464="",IF($AK464="","",INDEX(Z$3:Z463,MATCH(MAX(W$3:W463),W$3:W463,0),0)),D464)</f>
        <v/>
      </c>
      <c r="AA464" s="5" t="str">
        <f>IF(E464="",IF($AK464="","",INDEX(AA$3:AA463,MATCH(MAX(X$3:X463),X$3:X463,0),0)),E464)</f>
        <v/>
      </c>
      <c r="AB464" s="5" t="str">
        <f t="shared" si="163"/>
        <v/>
      </c>
      <c r="AC464" s="5" t="str">
        <f t="shared" si="164"/>
        <v/>
      </c>
      <c r="AD464" s="11" t="str">
        <f t="shared" si="165"/>
        <v/>
      </c>
      <c r="AE464" s="7" t="str">
        <f t="shared" si="166"/>
        <v/>
      </c>
      <c r="AF464" s="7" t="str">
        <f t="shared" si="167"/>
        <v/>
      </c>
      <c r="AG464" s="12" t="str">
        <f t="shared" si="168"/>
        <v/>
      </c>
      <c r="AH464" s="7" t="str">
        <f t="shared" si="169"/>
        <v/>
      </c>
      <c r="AI464" s="5" t="str">
        <f t="shared" si="170"/>
        <v/>
      </c>
      <c r="AJ464" s="5" t="str">
        <f>IF(H464="","",COUNTA(H$3:H464))</f>
        <v/>
      </c>
      <c r="AK464" s="5" t="str">
        <f>IF(H464="",IF(AI464="","",INDEX(AK$3:AK463,MATCH(MAX(AJ$3:AJ463),AJ$3:AJ463,0),0)),H464)</f>
        <v/>
      </c>
      <c r="AL464" s="5" t="str">
        <f t="shared" si="175"/>
        <v/>
      </c>
      <c r="AM464" s="5" t="str">
        <f t="shared" si="171"/>
        <v/>
      </c>
      <c r="AN464" s="5" t="str">
        <f t="shared" si="172"/>
        <v/>
      </c>
      <c r="AO464" s="57"/>
      <c r="AP464" s="59" t="str">
        <f t="shared" si="173"/>
        <v/>
      </c>
      <c r="AQ464" s="27" t="str">
        <f t="shared" si="174"/>
        <v/>
      </c>
      <c r="AR464" s="5" t="str">
        <f t="shared" si="174"/>
        <v/>
      </c>
      <c r="AS464" s="5" t="str">
        <f t="shared" si="174"/>
        <v/>
      </c>
      <c r="AT464" s="5" t="str">
        <f t="shared" si="174"/>
        <v/>
      </c>
      <c r="AU464" s="5" t="str">
        <f t="shared" si="174"/>
        <v/>
      </c>
      <c r="AV464" s="5" t="str">
        <f t="shared" si="174"/>
        <v/>
      </c>
      <c r="AW464" s="5" t="str">
        <f t="shared" si="174"/>
        <v/>
      </c>
      <c r="AX464" s="5" t="str">
        <f t="shared" si="174"/>
        <v/>
      </c>
      <c r="AY464" s="5" t="str">
        <f t="shared" si="174"/>
        <v/>
      </c>
      <c r="AZ464" s="5" t="str">
        <f t="shared" si="174"/>
        <v/>
      </c>
      <c r="BA464" s="5" t="str">
        <f t="shared" si="174"/>
        <v/>
      </c>
      <c r="BB464" s="5" t="str">
        <f t="shared" si="174"/>
        <v/>
      </c>
      <c r="BC464" s="19"/>
      <c r="BD464" s="5" t="str">
        <f>IF(AQ464="","",RANK(AQ464,AQ$3:AQ$1048576,1)+COUNTIF(AQ$3:AQ464,AQ464)-1)</f>
        <v/>
      </c>
      <c r="BE464" s="5" t="str">
        <f>IF(AR464="","",RANK(AR464,AR$3:AR$1048576,1)+COUNTIF(AR$3:AR464,AR464)-1)</f>
        <v/>
      </c>
      <c r="BF464" s="5" t="str">
        <f>IF(AS464="","",RANK(AS464,AS$3:AS$1048576,1)+COUNTIF(AS$3:AS464,AS464)-1)</f>
        <v/>
      </c>
      <c r="BG464" s="5" t="str">
        <f>IF(AT464="","",RANK(AT464,AT$3:AT$1048576,1)+COUNTIF(AT$3:AT464,AT464)-1)</f>
        <v/>
      </c>
      <c r="BH464" s="5" t="str">
        <f>IF(AU464="","",RANK(AU464,AU$3:AU$1048576,1)+COUNTIF(AU$3:AU464,AU464)-1)</f>
        <v/>
      </c>
      <c r="BI464" s="5" t="str">
        <f>IF(AV464="","",RANK(AV464,AV$3:AV$1048576,1)+COUNTIF(AV$3:AV464,AV464)-1)</f>
        <v/>
      </c>
      <c r="BJ464" s="5" t="str">
        <f>IF(AW464="","",RANK(AW464,AW$3:AW$1048576,1)+COUNTIF(AW$3:AW464,AW464)-1)</f>
        <v/>
      </c>
      <c r="BK464" s="5" t="str">
        <f>IF(AX464="","",RANK(AX464,AX$3:AX$1048576,1)+COUNTIF(AX$3:AX464,AX464)-1)</f>
        <v/>
      </c>
      <c r="BL464" s="5" t="str">
        <f>IF(AY464="","",RANK(AY464,AY$3:AY$1048576,1)+COUNTIF(AY$3:AY464,AY464)-1)</f>
        <v/>
      </c>
      <c r="BM464" s="5" t="str">
        <f>IF(AZ464="","",RANK(AZ464,AZ$3:AZ$1048576,1)+COUNTIF(AZ$3:AZ464,AZ464)-1)</f>
        <v/>
      </c>
      <c r="BN464" s="5" t="str">
        <f>IF(BA464="","",RANK(BA464,BA$3:BA$1048576,1)+COUNTIF(BA$3:BA464,BA464)-1)</f>
        <v/>
      </c>
      <c r="BO464" s="5" t="str">
        <f>IF(BB464="","",RANK(BB464,BB$3:BB$1048576,1)+COUNTIF(BB$3:BB464,BB464)-1)</f>
        <v/>
      </c>
    </row>
    <row r="465" spans="2:67" ht="35.1" customHeight="1" x14ac:dyDescent="0.2">
      <c r="B465" s="116"/>
      <c r="D465" s="102"/>
      <c r="F465" s="73"/>
      <c r="G465" s="103"/>
      <c r="H465" s="104"/>
      <c r="I465" s="105"/>
      <c r="J465" s="106"/>
      <c r="K465" s="107"/>
      <c r="L465" s="62"/>
      <c r="M465" s="111" t="str">
        <f t="shared" si="159"/>
        <v/>
      </c>
      <c r="N465" s="112" t="str">
        <f t="shared" si="160"/>
        <v/>
      </c>
      <c r="T465" s="89" t="str">
        <f t="shared" si="161"/>
        <v/>
      </c>
      <c r="U465" s="90" t="str">
        <f t="shared" si="162"/>
        <v/>
      </c>
      <c r="V465" s="5" t="str">
        <f>IF(C465="","",COUNT(C$3:C465))</f>
        <v/>
      </c>
      <c r="W465" s="5" t="str">
        <f>IF(D465="","",COUNT(D$3:D465))</f>
        <v/>
      </c>
      <c r="X465" s="5" t="str">
        <f>IF(E465="","",COUNT(E$3:E465))</f>
        <v/>
      </c>
      <c r="Y465" s="5" t="str">
        <f>IF(C465="",IF($AK465="","",INDEX(Y$3:Y464,MATCH(MAX(V$3:V464),V$3:V464,0),0)),C465)</f>
        <v/>
      </c>
      <c r="Z465" s="5" t="str">
        <f>IF(D465="",IF($AK465="","",INDEX(Z$3:Z464,MATCH(MAX(W$3:W464),W$3:W464,0),0)),D465)</f>
        <v/>
      </c>
      <c r="AA465" s="5" t="str">
        <f>IF(E465="",IF($AK465="","",INDEX(AA$3:AA464,MATCH(MAX(X$3:X464),X$3:X464,0),0)),E465)</f>
        <v/>
      </c>
      <c r="AB465" s="5" t="str">
        <f t="shared" si="163"/>
        <v/>
      </c>
      <c r="AC465" s="5" t="str">
        <f t="shared" si="164"/>
        <v/>
      </c>
      <c r="AD465" s="11" t="str">
        <f t="shared" si="165"/>
        <v/>
      </c>
      <c r="AE465" s="7" t="str">
        <f t="shared" si="166"/>
        <v/>
      </c>
      <c r="AF465" s="7" t="str">
        <f t="shared" si="167"/>
        <v/>
      </c>
      <c r="AG465" s="12" t="str">
        <f t="shared" si="168"/>
        <v/>
      </c>
      <c r="AH465" s="7" t="str">
        <f t="shared" si="169"/>
        <v/>
      </c>
      <c r="AI465" s="5" t="str">
        <f t="shared" si="170"/>
        <v/>
      </c>
      <c r="AJ465" s="5" t="str">
        <f>IF(H465="","",COUNTA(H$3:H465))</f>
        <v/>
      </c>
      <c r="AK465" s="5" t="str">
        <f>IF(H465="",IF(AI465="","",INDEX(AK$3:AK464,MATCH(MAX(AJ$3:AJ464),AJ$3:AJ464,0),0)),H465)</f>
        <v/>
      </c>
      <c r="AL465" s="5" t="str">
        <f t="shared" si="175"/>
        <v/>
      </c>
      <c r="AM465" s="5" t="str">
        <f t="shared" si="171"/>
        <v/>
      </c>
      <c r="AN465" s="5" t="str">
        <f t="shared" si="172"/>
        <v/>
      </c>
      <c r="AO465" s="57"/>
      <c r="AP465" s="59" t="str">
        <f t="shared" si="173"/>
        <v/>
      </c>
      <c r="AQ465" s="27" t="str">
        <f t="shared" si="174"/>
        <v/>
      </c>
      <c r="AR465" s="5" t="str">
        <f t="shared" si="174"/>
        <v/>
      </c>
      <c r="AS465" s="5" t="str">
        <f t="shared" si="174"/>
        <v/>
      </c>
      <c r="AT465" s="5" t="str">
        <f t="shared" si="174"/>
        <v/>
      </c>
      <c r="AU465" s="5" t="str">
        <f t="shared" si="174"/>
        <v/>
      </c>
      <c r="AV465" s="5" t="str">
        <f t="shared" si="174"/>
        <v/>
      </c>
      <c r="AW465" s="5" t="str">
        <f t="shared" si="174"/>
        <v/>
      </c>
      <c r="AX465" s="5" t="str">
        <f t="shared" si="174"/>
        <v/>
      </c>
      <c r="AY465" s="5" t="str">
        <f t="shared" si="174"/>
        <v/>
      </c>
      <c r="AZ465" s="5" t="str">
        <f t="shared" si="174"/>
        <v/>
      </c>
      <c r="BA465" s="5" t="str">
        <f t="shared" si="174"/>
        <v/>
      </c>
      <c r="BB465" s="5" t="str">
        <f t="shared" si="174"/>
        <v/>
      </c>
      <c r="BC465" s="19"/>
      <c r="BD465" s="5" t="str">
        <f>IF(AQ465="","",RANK(AQ465,AQ$3:AQ$1048576,1)+COUNTIF(AQ$3:AQ465,AQ465)-1)</f>
        <v/>
      </c>
      <c r="BE465" s="5" t="str">
        <f>IF(AR465="","",RANK(AR465,AR$3:AR$1048576,1)+COUNTIF(AR$3:AR465,AR465)-1)</f>
        <v/>
      </c>
      <c r="BF465" s="5" t="str">
        <f>IF(AS465="","",RANK(AS465,AS$3:AS$1048576,1)+COUNTIF(AS$3:AS465,AS465)-1)</f>
        <v/>
      </c>
      <c r="BG465" s="5" t="str">
        <f>IF(AT465="","",RANK(AT465,AT$3:AT$1048576,1)+COUNTIF(AT$3:AT465,AT465)-1)</f>
        <v/>
      </c>
      <c r="BH465" s="5" t="str">
        <f>IF(AU465="","",RANK(AU465,AU$3:AU$1048576,1)+COUNTIF(AU$3:AU465,AU465)-1)</f>
        <v/>
      </c>
      <c r="BI465" s="5" t="str">
        <f>IF(AV465="","",RANK(AV465,AV$3:AV$1048576,1)+COUNTIF(AV$3:AV465,AV465)-1)</f>
        <v/>
      </c>
      <c r="BJ465" s="5" t="str">
        <f>IF(AW465="","",RANK(AW465,AW$3:AW$1048576,1)+COUNTIF(AW$3:AW465,AW465)-1)</f>
        <v/>
      </c>
      <c r="BK465" s="5" t="str">
        <f>IF(AX465="","",RANK(AX465,AX$3:AX$1048576,1)+COUNTIF(AX$3:AX465,AX465)-1)</f>
        <v/>
      </c>
      <c r="BL465" s="5" t="str">
        <f>IF(AY465="","",RANK(AY465,AY$3:AY$1048576,1)+COUNTIF(AY$3:AY465,AY465)-1)</f>
        <v/>
      </c>
      <c r="BM465" s="5" t="str">
        <f>IF(AZ465="","",RANK(AZ465,AZ$3:AZ$1048576,1)+COUNTIF(AZ$3:AZ465,AZ465)-1)</f>
        <v/>
      </c>
      <c r="BN465" s="5" t="str">
        <f>IF(BA465="","",RANK(BA465,BA$3:BA$1048576,1)+COUNTIF(BA$3:BA465,BA465)-1)</f>
        <v/>
      </c>
      <c r="BO465" s="5" t="str">
        <f>IF(BB465="","",RANK(BB465,BB$3:BB$1048576,1)+COUNTIF(BB$3:BB465,BB465)-1)</f>
        <v/>
      </c>
    </row>
    <row r="466" spans="2:67" ht="35.1" customHeight="1" x14ac:dyDescent="0.2">
      <c r="B466" s="116"/>
      <c r="D466" s="102"/>
      <c r="F466" s="73"/>
      <c r="G466" s="103"/>
      <c r="H466" s="104"/>
      <c r="I466" s="105"/>
      <c r="J466" s="106"/>
      <c r="K466" s="107"/>
      <c r="L466" s="62"/>
      <c r="M466" s="111" t="str">
        <f t="shared" si="159"/>
        <v/>
      </c>
      <c r="N466" s="112" t="str">
        <f t="shared" si="160"/>
        <v/>
      </c>
      <c r="T466" s="89" t="str">
        <f t="shared" si="161"/>
        <v/>
      </c>
      <c r="U466" s="90" t="str">
        <f t="shared" si="162"/>
        <v/>
      </c>
      <c r="V466" s="5" t="str">
        <f>IF(C466="","",COUNT(C$3:C466))</f>
        <v/>
      </c>
      <c r="W466" s="5" t="str">
        <f>IF(D466="","",COUNT(D$3:D466))</f>
        <v/>
      </c>
      <c r="X466" s="5" t="str">
        <f>IF(E466="","",COUNT(E$3:E466))</f>
        <v/>
      </c>
      <c r="Y466" s="5" t="str">
        <f>IF(C466="",IF($AK466="","",INDEX(Y$3:Y465,MATCH(MAX(V$3:V465),V$3:V465,0),0)),C466)</f>
        <v/>
      </c>
      <c r="Z466" s="5" t="str">
        <f>IF(D466="",IF($AK466="","",INDEX(Z$3:Z465,MATCH(MAX(W$3:W465),W$3:W465,0),0)),D466)</f>
        <v/>
      </c>
      <c r="AA466" s="5" t="str">
        <f>IF(E466="",IF($AK466="","",INDEX(AA$3:AA465,MATCH(MAX(X$3:X465),X$3:X465,0),0)),E466)</f>
        <v/>
      </c>
      <c r="AB466" s="5" t="str">
        <f t="shared" si="163"/>
        <v/>
      </c>
      <c r="AC466" s="5" t="str">
        <f t="shared" si="164"/>
        <v/>
      </c>
      <c r="AD466" s="11" t="str">
        <f t="shared" si="165"/>
        <v/>
      </c>
      <c r="AE466" s="7" t="str">
        <f t="shared" si="166"/>
        <v/>
      </c>
      <c r="AF466" s="7" t="str">
        <f t="shared" si="167"/>
        <v/>
      </c>
      <c r="AG466" s="12" t="str">
        <f t="shared" si="168"/>
        <v/>
      </c>
      <c r="AH466" s="7" t="str">
        <f t="shared" si="169"/>
        <v/>
      </c>
      <c r="AI466" s="5" t="str">
        <f t="shared" si="170"/>
        <v/>
      </c>
      <c r="AJ466" s="5" t="str">
        <f>IF(H466="","",COUNTA(H$3:H466))</f>
        <v/>
      </c>
      <c r="AK466" s="5" t="str">
        <f>IF(H466="",IF(AI466="","",INDEX(AK$3:AK465,MATCH(MAX(AJ$3:AJ465),AJ$3:AJ465,0),0)),H466)</f>
        <v/>
      </c>
      <c r="AL466" s="5" t="str">
        <f t="shared" si="175"/>
        <v/>
      </c>
      <c r="AM466" s="5" t="str">
        <f t="shared" si="171"/>
        <v/>
      </c>
      <c r="AN466" s="5" t="str">
        <f t="shared" si="172"/>
        <v/>
      </c>
      <c r="AO466" s="57"/>
      <c r="AP466" s="59" t="str">
        <f t="shared" si="173"/>
        <v/>
      </c>
      <c r="AQ466" s="27" t="str">
        <f t="shared" si="174"/>
        <v/>
      </c>
      <c r="AR466" s="5" t="str">
        <f t="shared" si="174"/>
        <v/>
      </c>
      <c r="AS466" s="5" t="str">
        <f t="shared" si="174"/>
        <v/>
      </c>
      <c r="AT466" s="5" t="str">
        <f t="shared" si="174"/>
        <v/>
      </c>
      <c r="AU466" s="5" t="str">
        <f t="shared" si="174"/>
        <v/>
      </c>
      <c r="AV466" s="5" t="str">
        <f t="shared" si="174"/>
        <v/>
      </c>
      <c r="AW466" s="5" t="str">
        <f t="shared" si="174"/>
        <v/>
      </c>
      <c r="AX466" s="5" t="str">
        <f t="shared" si="174"/>
        <v/>
      </c>
      <c r="AY466" s="5" t="str">
        <f t="shared" si="174"/>
        <v/>
      </c>
      <c r="AZ466" s="5" t="str">
        <f t="shared" si="174"/>
        <v/>
      </c>
      <c r="BA466" s="5" t="str">
        <f t="shared" si="174"/>
        <v/>
      </c>
      <c r="BB466" s="5" t="str">
        <f t="shared" si="174"/>
        <v/>
      </c>
      <c r="BC466" s="19"/>
      <c r="BD466" s="5" t="str">
        <f>IF(AQ466="","",RANK(AQ466,AQ$3:AQ$1048576,1)+COUNTIF(AQ$3:AQ466,AQ466)-1)</f>
        <v/>
      </c>
      <c r="BE466" s="5" t="str">
        <f>IF(AR466="","",RANK(AR466,AR$3:AR$1048576,1)+COUNTIF(AR$3:AR466,AR466)-1)</f>
        <v/>
      </c>
      <c r="BF466" s="5" t="str">
        <f>IF(AS466="","",RANK(AS466,AS$3:AS$1048576,1)+COUNTIF(AS$3:AS466,AS466)-1)</f>
        <v/>
      </c>
      <c r="BG466" s="5" t="str">
        <f>IF(AT466="","",RANK(AT466,AT$3:AT$1048576,1)+COUNTIF(AT$3:AT466,AT466)-1)</f>
        <v/>
      </c>
      <c r="BH466" s="5" t="str">
        <f>IF(AU466="","",RANK(AU466,AU$3:AU$1048576,1)+COUNTIF(AU$3:AU466,AU466)-1)</f>
        <v/>
      </c>
      <c r="BI466" s="5" t="str">
        <f>IF(AV466="","",RANK(AV466,AV$3:AV$1048576,1)+COUNTIF(AV$3:AV466,AV466)-1)</f>
        <v/>
      </c>
      <c r="BJ466" s="5" t="str">
        <f>IF(AW466="","",RANK(AW466,AW$3:AW$1048576,1)+COUNTIF(AW$3:AW466,AW466)-1)</f>
        <v/>
      </c>
      <c r="BK466" s="5" t="str">
        <f>IF(AX466="","",RANK(AX466,AX$3:AX$1048576,1)+COUNTIF(AX$3:AX466,AX466)-1)</f>
        <v/>
      </c>
      <c r="BL466" s="5" t="str">
        <f>IF(AY466="","",RANK(AY466,AY$3:AY$1048576,1)+COUNTIF(AY$3:AY466,AY466)-1)</f>
        <v/>
      </c>
      <c r="BM466" s="5" t="str">
        <f>IF(AZ466="","",RANK(AZ466,AZ$3:AZ$1048576,1)+COUNTIF(AZ$3:AZ466,AZ466)-1)</f>
        <v/>
      </c>
      <c r="BN466" s="5" t="str">
        <f>IF(BA466="","",RANK(BA466,BA$3:BA$1048576,1)+COUNTIF(BA$3:BA466,BA466)-1)</f>
        <v/>
      </c>
      <c r="BO466" s="5" t="str">
        <f>IF(BB466="","",RANK(BB466,BB$3:BB$1048576,1)+COUNTIF(BB$3:BB466,BB466)-1)</f>
        <v/>
      </c>
    </row>
    <row r="467" spans="2:67" ht="35.1" customHeight="1" x14ac:dyDescent="0.2">
      <c r="B467" s="116"/>
      <c r="D467" s="102"/>
      <c r="F467" s="73"/>
      <c r="G467" s="103"/>
      <c r="H467" s="104"/>
      <c r="I467" s="105"/>
      <c r="J467" s="106"/>
      <c r="K467" s="107"/>
      <c r="L467" s="62"/>
      <c r="M467" s="111" t="str">
        <f t="shared" si="159"/>
        <v/>
      </c>
      <c r="N467" s="112" t="str">
        <f t="shared" si="160"/>
        <v/>
      </c>
      <c r="T467" s="89" t="str">
        <f t="shared" si="161"/>
        <v/>
      </c>
      <c r="U467" s="90" t="str">
        <f t="shared" si="162"/>
        <v/>
      </c>
      <c r="V467" s="5" t="str">
        <f>IF(C467="","",COUNT(C$3:C467))</f>
        <v/>
      </c>
      <c r="W467" s="5" t="str">
        <f>IF(D467="","",COUNT(D$3:D467))</f>
        <v/>
      </c>
      <c r="X467" s="5" t="str">
        <f>IF(E467="","",COUNT(E$3:E467))</f>
        <v/>
      </c>
      <c r="Y467" s="5" t="str">
        <f>IF(C467="",IF($AK467="","",INDEX(Y$3:Y466,MATCH(MAX(V$3:V466),V$3:V466,0),0)),C467)</f>
        <v/>
      </c>
      <c r="Z467" s="5" t="str">
        <f>IF(D467="",IF($AK467="","",INDEX(Z$3:Z466,MATCH(MAX(W$3:W466),W$3:W466,0),0)),D467)</f>
        <v/>
      </c>
      <c r="AA467" s="5" t="str">
        <f>IF(E467="",IF($AK467="","",INDEX(AA$3:AA466,MATCH(MAX(X$3:X466),X$3:X466,0),0)),E467)</f>
        <v/>
      </c>
      <c r="AB467" s="5" t="str">
        <f t="shared" si="163"/>
        <v/>
      </c>
      <c r="AC467" s="5" t="str">
        <f t="shared" si="164"/>
        <v/>
      </c>
      <c r="AD467" s="11" t="str">
        <f t="shared" si="165"/>
        <v/>
      </c>
      <c r="AE467" s="7" t="str">
        <f t="shared" si="166"/>
        <v/>
      </c>
      <c r="AF467" s="7" t="str">
        <f t="shared" si="167"/>
        <v/>
      </c>
      <c r="AG467" s="12" t="str">
        <f t="shared" si="168"/>
        <v/>
      </c>
      <c r="AH467" s="7" t="str">
        <f t="shared" si="169"/>
        <v/>
      </c>
      <c r="AI467" s="5" t="str">
        <f t="shared" si="170"/>
        <v/>
      </c>
      <c r="AJ467" s="5" t="str">
        <f>IF(H467="","",COUNTA(H$3:H467))</f>
        <v/>
      </c>
      <c r="AK467" s="5" t="str">
        <f>IF(H467="",IF(AI467="","",INDEX(AK$3:AK466,MATCH(MAX(AJ$3:AJ466),AJ$3:AJ466,0),0)),H467)</f>
        <v/>
      </c>
      <c r="AL467" s="5" t="str">
        <f t="shared" si="175"/>
        <v/>
      </c>
      <c r="AM467" s="5" t="str">
        <f t="shared" si="171"/>
        <v/>
      </c>
      <c r="AN467" s="5" t="str">
        <f t="shared" si="172"/>
        <v/>
      </c>
      <c r="AO467" s="57"/>
      <c r="AP467" s="59" t="str">
        <f t="shared" si="173"/>
        <v/>
      </c>
      <c r="AQ467" s="27" t="str">
        <f t="shared" si="174"/>
        <v/>
      </c>
      <c r="AR467" s="5" t="str">
        <f t="shared" si="174"/>
        <v/>
      </c>
      <c r="AS467" s="5" t="str">
        <f t="shared" si="174"/>
        <v/>
      </c>
      <c r="AT467" s="5" t="str">
        <f t="shared" si="174"/>
        <v/>
      </c>
      <c r="AU467" s="5" t="str">
        <f t="shared" si="174"/>
        <v/>
      </c>
      <c r="AV467" s="5" t="str">
        <f t="shared" si="174"/>
        <v/>
      </c>
      <c r="AW467" s="5" t="str">
        <f t="shared" si="174"/>
        <v/>
      </c>
      <c r="AX467" s="5" t="str">
        <f t="shared" si="174"/>
        <v/>
      </c>
      <c r="AY467" s="5" t="str">
        <f t="shared" si="174"/>
        <v/>
      </c>
      <c r="AZ467" s="5" t="str">
        <f t="shared" si="174"/>
        <v/>
      </c>
      <c r="BA467" s="5" t="str">
        <f t="shared" si="174"/>
        <v/>
      </c>
      <c r="BB467" s="5" t="str">
        <f t="shared" si="174"/>
        <v/>
      </c>
      <c r="BC467" s="19"/>
      <c r="BD467" s="5" t="str">
        <f>IF(AQ467="","",RANK(AQ467,AQ$3:AQ$1048576,1)+COUNTIF(AQ$3:AQ467,AQ467)-1)</f>
        <v/>
      </c>
      <c r="BE467" s="5" t="str">
        <f>IF(AR467="","",RANK(AR467,AR$3:AR$1048576,1)+COUNTIF(AR$3:AR467,AR467)-1)</f>
        <v/>
      </c>
      <c r="BF467" s="5" t="str">
        <f>IF(AS467="","",RANK(AS467,AS$3:AS$1048576,1)+COUNTIF(AS$3:AS467,AS467)-1)</f>
        <v/>
      </c>
      <c r="BG467" s="5" t="str">
        <f>IF(AT467="","",RANK(AT467,AT$3:AT$1048576,1)+COUNTIF(AT$3:AT467,AT467)-1)</f>
        <v/>
      </c>
      <c r="BH467" s="5" t="str">
        <f>IF(AU467="","",RANK(AU467,AU$3:AU$1048576,1)+COUNTIF(AU$3:AU467,AU467)-1)</f>
        <v/>
      </c>
      <c r="BI467" s="5" t="str">
        <f>IF(AV467="","",RANK(AV467,AV$3:AV$1048576,1)+COUNTIF(AV$3:AV467,AV467)-1)</f>
        <v/>
      </c>
      <c r="BJ467" s="5" t="str">
        <f>IF(AW467="","",RANK(AW467,AW$3:AW$1048576,1)+COUNTIF(AW$3:AW467,AW467)-1)</f>
        <v/>
      </c>
      <c r="BK467" s="5" t="str">
        <f>IF(AX467="","",RANK(AX467,AX$3:AX$1048576,1)+COUNTIF(AX$3:AX467,AX467)-1)</f>
        <v/>
      </c>
      <c r="BL467" s="5" t="str">
        <f>IF(AY467="","",RANK(AY467,AY$3:AY$1048576,1)+COUNTIF(AY$3:AY467,AY467)-1)</f>
        <v/>
      </c>
      <c r="BM467" s="5" t="str">
        <f>IF(AZ467="","",RANK(AZ467,AZ$3:AZ$1048576,1)+COUNTIF(AZ$3:AZ467,AZ467)-1)</f>
        <v/>
      </c>
      <c r="BN467" s="5" t="str">
        <f>IF(BA467="","",RANK(BA467,BA$3:BA$1048576,1)+COUNTIF(BA$3:BA467,BA467)-1)</f>
        <v/>
      </c>
      <c r="BO467" s="5" t="str">
        <f>IF(BB467="","",RANK(BB467,BB$3:BB$1048576,1)+COUNTIF(BB$3:BB467,BB467)-1)</f>
        <v/>
      </c>
    </row>
    <row r="468" spans="2:67" ht="35.1" customHeight="1" x14ac:dyDescent="0.2">
      <c r="B468" s="116"/>
      <c r="D468" s="102"/>
      <c r="F468" s="73"/>
      <c r="G468" s="103"/>
      <c r="H468" s="104"/>
      <c r="I468" s="105"/>
      <c r="J468" s="106"/>
      <c r="K468" s="107"/>
      <c r="L468" s="62"/>
      <c r="M468" s="111" t="str">
        <f t="shared" si="159"/>
        <v/>
      </c>
      <c r="N468" s="112" t="str">
        <f t="shared" si="160"/>
        <v/>
      </c>
      <c r="T468" s="89" t="str">
        <f t="shared" si="161"/>
        <v/>
      </c>
      <c r="U468" s="90" t="str">
        <f t="shared" si="162"/>
        <v/>
      </c>
      <c r="V468" s="5" t="str">
        <f>IF(C468="","",COUNT(C$3:C468))</f>
        <v/>
      </c>
      <c r="W468" s="5" t="str">
        <f>IF(D468="","",COUNT(D$3:D468))</f>
        <v/>
      </c>
      <c r="X468" s="5" t="str">
        <f>IF(E468="","",COUNT(E$3:E468))</f>
        <v/>
      </c>
      <c r="Y468" s="5" t="str">
        <f>IF(C468="",IF($AK468="","",INDEX(Y$3:Y467,MATCH(MAX(V$3:V467),V$3:V467,0),0)),C468)</f>
        <v/>
      </c>
      <c r="Z468" s="5" t="str">
        <f>IF(D468="",IF($AK468="","",INDEX(Z$3:Z467,MATCH(MAX(W$3:W467),W$3:W467,0),0)),D468)</f>
        <v/>
      </c>
      <c r="AA468" s="5" t="str">
        <f>IF(E468="",IF($AK468="","",INDEX(AA$3:AA467,MATCH(MAX(X$3:X467),X$3:X467,0),0)),E468)</f>
        <v/>
      </c>
      <c r="AB468" s="5" t="str">
        <f t="shared" si="163"/>
        <v/>
      </c>
      <c r="AC468" s="5" t="str">
        <f t="shared" si="164"/>
        <v/>
      </c>
      <c r="AD468" s="11" t="str">
        <f t="shared" si="165"/>
        <v/>
      </c>
      <c r="AE468" s="7" t="str">
        <f t="shared" si="166"/>
        <v/>
      </c>
      <c r="AF468" s="7" t="str">
        <f t="shared" si="167"/>
        <v/>
      </c>
      <c r="AG468" s="12" t="str">
        <f t="shared" si="168"/>
        <v/>
      </c>
      <c r="AH468" s="7" t="str">
        <f t="shared" si="169"/>
        <v/>
      </c>
      <c r="AI468" s="5" t="str">
        <f t="shared" si="170"/>
        <v/>
      </c>
      <c r="AJ468" s="5" t="str">
        <f>IF(H468="","",COUNTA(H$3:H468))</f>
        <v/>
      </c>
      <c r="AK468" s="5" t="str">
        <f>IF(H468="",IF(AI468="","",INDEX(AK$3:AK467,MATCH(MAX(AJ$3:AJ467),AJ$3:AJ467,0),0)),H468)</f>
        <v/>
      </c>
      <c r="AL468" s="5" t="str">
        <f t="shared" si="175"/>
        <v/>
      </c>
      <c r="AM468" s="5" t="str">
        <f t="shared" si="171"/>
        <v/>
      </c>
      <c r="AN468" s="5" t="str">
        <f t="shared" si="172"/>
        <v/>
      </c>
      <c r="AO468" s="57"/>
      <c r="AP468" s="59" t="str">
        <f t="shared" si="173"/>
        <v/>
      </c>
      <c r="AQ468" s="27" t="str">
        <f t="shared" si="174"/>
        <v/>
      </c>
      <c r="AR468" s="5" t="str">
        <f t="shared" si="174"/>
        <v/>
      </c>
      <c r="AS468" s="5" t="str">
        <f t="shared" si="174"/>
        <v/>
      </c>
      <c r="AT468" s="5" t="str">
        <f t="shared" si="174"/>
        <v/>
      </c>
      <c r="AU468" s="5" t="str">
        <f t="shared" si="174"/>
        <v/>
      </c>
      <c r="AV468" s="5" t="str">
        <f t="shared" si="174"/>
        <v/>
      </c>
      <c r="AW468" s="5" t="str">
        <f t="shared" si="174"/>
        <v/>
      </c>
      <c r="AX468" s="5" t="str">
        <f t="shared" si="174"/>
        <v/>
      </c>
      <c r="AY468" s="5" t="str">
        <f t="shared" si="174"/>
        <v/>
      </c>
      <c r="AZ468" s="5" t="str">
        <f t="shared" si="174"/>
        <v/>
      </c>
      <c r="BA468" s="5" t="str">
        <f t="shared" si="174"/>
        <v/>
      </c>
      <c r="BB468" s="5" t="str">
        <f t="shared" si="174"/>
        <v/>
      </c>
      <c r="BC468" s="19"/>
      <c r="BD468" s="5" t="str">
        <f>IF(AQ468="","",RANK(AQ468,AQ$3:AQ$1048576,1)+COUNTIF(AQ$3:AQ468,AQ468)-1)</f>
        <v/>
      </c>
      <c r="BE468" s="5" t="str">
        <f>IF(AR468="","",RANK(AR468,AR$3:AR$1048576,1)+COUNTIF(AR$3:AR468,AR468)-1)</f>
        <v/>
      </c>
      <c r="BF468" s="5" t="str">
        <f>IF(AS468="","",RANK(AS468,AS$3:AS$1048576,1)+COUNTIF(AS$3:AS468,AS468)-1)</f>
        <v/>
      </c>
      <c r="BG468" s="5" t="str">
        <f>IF(AT468="","",RANK(AT468,AT$3:AT$1048576,1)+COUNTIF(AT$3:AT468,AT468)-1)</f>
        <v/>
      </c>
      <c r="BH468" s="5" t="str">
        <f>IF(AU468="","",RANK(AU468,AU$3:AU$1048576,1)+COUNTIF(AU$3:AU468,AU468)-1)</f>
        <v/>
      </c>
      <c r="BI468" s="5" t="str">
        <f>IF(AV468="","",RANK(AV468,AV$3:AV$1048576,1)+COUNTIF(AV$3:AV468,AV468)-1)</f>
        <v/>
      </c>
      <c r="BJ468" s="5" t="str">
        <f>IF(AW468="","",RANK(AW468,AW$3:AW$1048576,1)+COUNTIF(AW$3:AW468,AW468)-1)</f>
        <v/>
      </c>
      <c r="BK468" s="5" t="str">
        <f>IF(AX468="","",RANK(AX468,AX$3:AX$1048576,1)+COUNTIF(AX$3:AX468,AX468)-1)</f>
        <v/>
      </c>
      <c r="BL468" s="5" t="str">
        <f>IF(AY468="","",RANK(AY468,AY$3:AY$1048576,1)+COUNTIF(AY$3:AY468,AY468)-1)</f>
        <v/>
      </c>
      <c r="BM468" s="5" t="str">
        <f>IF(AZ468="","",RANK(AZ468,AZ$3:AZ$1048576,1)+COUNTIF(AZ$3:AZ468,AZ468)-1)</f>
        <v/>
      </c>
      <c r="BN468" s="5" t="str">
        <f>IF(BA468="","",RANK(BA468,BA$3:BA$1048576,1)+COUNTIF(BA$3:BA468,BA468)-1)</f>
        <v/>
      </c>
      <c r="BO468" s="5" t="str">
        <f>IF(BB468="","",RANK(BB468,BB$3:BB$1048576,1)+COUNTIF(BB$3:BB468,BB468)-1)</f>
        <v/>
      </c>
    </row>
    <row r="469" spans="2:67" ht="35.1" customHeight="1" x14ac:dyDescent="0.2">
      <c r="B469" s="116"/>
      <c r="D469" s="102"/>
      <c r="F469" s="73"/>
      <c r="G469" s="103"/>
      <c r="H469" s="104"/>
      <c r="I469" s="105"/>
      <c r="J469" s="106"/>
      <c r="K469" s="107"/>
      <c r="L469" s="62"/>
      <c r="M469" s="111" t="str">
        <f t="shared" si="159"/>
        <v/>
      </c>
      <c r="N469" s="112" t="str">
        <f t="shared" si="160"/>
        <v/>
      </c>
      <c r="T469" s="89" t="str">
        <f t="shared" si="161"/>
        <v/>
      </c>
      <c r="U469" s="90" t="str">
        <f t="shared" si="162"/>
        <v/>
      </c>
      <c r="V469" s="5" t="str">
        <f>IF(C469="","",COUNT(C$3:C469))</f>
        <v/>
      </c>
      <c r="W469" s="5" t="str">
        <f>IF(D469="","",COUNT(D$3:D469))</f>
        <v/>
      </c>
      <c r="X469" s="5" t="str">
        <f>IF(E469="","",COUNT(E$3:E469))</f>
        <v/>
      </c>
      <c r="Y469" s="5" t="str">
        <f>IF(C469="",IF($AK469="","",INDEX(Y$3:Y468,MATCH(MAX(V$3:V468),V$3:V468,0),0)),C469)</f>
        <v/>
      </c>
      <c r="Z469" s="5" t="str">
        <f>IF(D469="",IF($AK469="","",INDEX(Z$3:Z468,MATCH(MAX(W$3:W468),W$3:W468,0),0)),D469)</f>
        <v/>
      </c>
      <c r="AA469" s="5" t="str">
        <f>IF(E469="",IF($AK469="","",INDEX(AA$3:AA468,MATCH(MAX(X$3:X468),X$3:X468,0),0)),E469)</f>
        <v/>
      </c>
      <c r="AB469" s="5" t="str">
        <f t="shared" si="163"/>
        <v/>
      </c>
      <c r="AC469" s="5" t="str">
        <f t="shared" si="164"/>
        <v/>
      </c>
      <c r="AD469" s="11" t="str">
        <f t="shared" si="165"/>
        <v/>
      </c>
      <c r="AE469" s="7" t="str">
        <f t="shared" si="166"/>
        <v/>
      </c>
      <c r="AF469" s="7" t="str">
        <f t="shared" si="167"/>
        <v/>
      </c>
      <c r="AG469" s="12" t="str">
        <f t="shared" si="168"/>
        <v/>
      </c>
      <c r="AH469" s="7" t="str">
        <f t="shared" si="169"/>
        <v/>
      </c>
      <c r="AI469" s="5" t="str">
        <f t="shared" si="170"/>
        <v/>
      </c>
      <c r="AJ469" s="5" t="str">
        <f>IF(H469="","",COUNTA(H$3:H469))</f>
        <v/>
      </c>
      <c r="AK469" s="5" t="str">
        <f>IF(H469="",IF(AI469="","",INDEX(AK$3:AK468,MATCH(MAX(AJ$3:AJ468),AJ$3:AJ468,0),0)),H469)</f>
        <v/>
      </c>
      <c r="AL469" s="5" t="str">
        <f t="shared" si="175"/>
        <v/>
      </c>
      <c r="AM469" s="5" t="str">
        <f t="shared" si="171"/>
        <v/>
      </c>
      <c r="AN469" s="5" t="str">
        <f t="shared" si="172"/>
        <v/>
      </c>
      <c r="AO469" s="57"/>
      <c r="AP469" s="59" t="str">
        <f t="shared" si="173"/>
        <v/>
      </c>
      <c r="AQ469" s="27" t="str">
        <f t="shared" ref="AQ469:BB490" si="176">IF(AND(AQ$2=$AI469,$AP469&lt;&gt;""),$AP469,"")</f>
        <v/>
      </c>
      <c r="AR469" s="5" t="str">
        <f t="shared" si="176"/>
        <v/>
      </c>
      <c r="AS469" s="5" t="str">
        <f t="shared" si="176"/>
        <v/>
      </c>
      <c r="AT469" s="5" t="str">
        <f t="shared" si="176"/>
        <v/>
      </c>
      <c r="AU469" s="5" t="str">
        <f t="shared" si="176"/>
        <v/>
      </c>
      <c r="AV469" s="5" t="str">
        <f t="shared" si="176"/>
        <v/>
      </c>
      <c r="AW469" s="5" t="str">
        <f t="shared" si="176"/>
        <v/>
      </c>
      <c r="AX469" s="5" t="str">
        <f t="shared" si="176"/>
        <v/>
      </c>
      <c r="AY469" s="5" t="str">
        <f t="shared" si="176"/>
        <v/>
      </c>
      <c r="AZ469" s="5" t="str">
        <f t="shared" si="176"/>
        <v/>
      </c>
      <c r="BA469" s="5" t="str">
        <f t="shared" si="176"/>
        <v/>
      </c>
      <c r="BB469" s="5" t="str">
        <f t="shared" si="176"/>
        <v/>
      </c>
      <c r="BC469" s="19"/>
      <c r="BD469" s="5" t="str">
        <f>IF(AQ469="","",RANK(AQ469,AQ$3:AQ$1048576,1)+COUNTIF(AQ$3:AQ469,AQ469)-1)</f>
        <v/>
      </c>
      <c r="BE469" s="5" t="str">
        <f>IF(AR469="","",RANK(AR469,AR$3:AR$1048576,1)+COUNTIF(AR$3:AR469,AR469)-1)</f>
        <v/>
      </c>
      <c r="BF469" s="5" t="str">
        <f>IF(AS469="","",RANK(AS469,AS$3:AS$1048576,1)+COUNTIF(AS$3:AS469,AS469)-1)</f>
        <v/>
      </c>
      <c r="BG469" s="5" t="str">
        <f>IF(AT469="","",RANK(AT469,AT$3:AT$1048576,1)+COUNTIF(AT$3:AT469,AT469)-1)</f>
        <v/>
      </c>
      <c r="BH469" s="5" t="str">
        <f>IF(AU469="","",RANK(AU469,AU$3:AU$1048576,1)+COUNTIF(AU$3:AU469,AU469)-1)</f>
        <v/>
      </c>
      <c r="BI469" s="5" t="str">
        <f>IF(AV469="","",RANK(AV469,AV$3:AV$1048576,1)+COUNTIF(AV$3:AV469,AV469)-1)</f>
        <v/>
      </c>
      <c r="BJ469" s="5" t="str">
        <f>IF(AW469="","",RANK(AW469,AW$3:AW$1048576,1)+COUNTIF(AW$3:AW469,AW469)-1)</f>
        <v/>
      </c>
      <c r="BK469" s="5" t="str">
        <f>IF(AX469="","",RANK(AX469,AX$3:AX$1048576,1)+COUNTIF(AX$3:AX469,AX469)-1)</f>
        <v/>
      </c>
      <c r="BL469" s="5" t="str">
        <f>IF(AY469="","",RANK(AY469,AY$3:AY$1048576,1)+COUNTIF(AY$3:AY469,AY469)-1)</f>
        <v/>
      </c>
      <c r="BM469" s="5" t="str">
        <f>IF(AZ469="","",RANK(AZ469,AZ$3:AZ$1048576,1)+COUNTIF(AZ$3:AZ469,AZ469)-1)</f>
        <v/>
      </c>
      <c r="BN469" s="5" t="str">
        <f>IF(BA469="","",RANK(BA469,BA$3:BA$1048576,1)+COUNTIF(BA$3:BA469,BA469)-1)</f>
        <v/>
      </c>
      <c r="BO469" s="5" t="str">
        <f>IF(BB469="","",RANK(BB469,BB$3:BB$1048576,1)+COUNTIF(BB$3:BB469,BB469)-1)</f>
        <v/>
      </c>
    </row>
    <row r="470" spans="2:67" ht="35.1" customHeight="1" x14ac:dyDescent="0.2">
      <c r="B470" s="116"/>
      <c r="D470" s="102"/>
      <c r="F470" s="73"/>
      <c r="G470" s="103"/>
      <c r="H470" s="104"/>
      <c r="I470" s="105"/>
      <c r="J470" s="106"/>
      <c r="K470" s="107"/>
      <c r="L470" s="62"/>
      <c r="M470" s="111" t="str">
        <f t="shared" si="159"/>
        <v/>
      </c>
      <c r="N470" s="112" t="str">
        <f t="shared" si="160"/>
        <v/>
      </c>
      <c r="T470" s="89" t="str">
        <f t="shared" si="161"/>
        <v/>
      </c>
      <c r="U470" s="90" t="str">
        <f t="shared" si="162"/>
        <v/>
      </c>
      <c r="V470" s="5" t="str">
        <f>IF(C470="","",COUNT(C$3:C470))</f>
        <v/>
      </c>
      <c r="W470" s="5" t="str">
        <f>IF(D470="","",COUNT(D$3:D470))</f>
        <v/>
      </c>
      <c r="X470" s="5" t="str">
        <f>IF(E470="","",COUNT(E$3:E470))</f>
        <v/>
      </c>
      <c r="Y470" s="5" t="str">
        <f>IF(C470="",IF($AK470="","",INDEX(Y$3:Y469,MATCH(MAX(V$3:V469),V$3:V469,0),0)),C470)</f>
        <v/>
      </c>
      <c r="Z470" s="5" t="str">
        <f>IF(D470="",IF($AK470="","",INDEX(Z$3:Z469,MATCH(MAX(W$3:W469),W$3:W469,0),0)),D470)</f>
        <v/>
      </c>
      <c r="AA470" s="5" t="str">
        <f>IF(E470="",IF($AK470="","",INDEX(AA$3:AA469,MATCH(MAX(X$3:X469),X$3:X469,0),0)),E470)</f>
        <v/>
      </c>
      <c r="AB470" s="5" t="str">
        <f t="shared" si="163"/>
        <v/>
      </c>
      <c r="AC470" s="5" t="str">
        <f t="shared" si="164"/>
        <v/>
      </c>
      <c r="AD470" s="11" t="str">
        <f t="shared" si="165"/>
        <v/>
      </c>
      <c r="AE470" s="7" t="str">
        <f t="shared" si="166"/>
        <v/>
      </c>
      <c r="AF470" s="7" t="str">
        <f t="shared" si="167"/>
        <v/>
      </c>
      <c r="AG470" s="12" t="str">
        <f t="shared" si="168"/>
        <v/>
      </c>
      <c r="AH470" s="7" t="str">
        <f t="shared" si="169"/>
        <v/>
      </c>
      <c r="AI470" s="5" t="str">
        <f t="shared" si="170"/>
        <v/>
      </c>
      <c r="AJ470" s="5" t="str">
        <f>IF(H470="","",COUNTA(H$3:H470))</f>
        <v/>
      </c>
      <c r="AK470" s="5" t="str">
        <f>IF(H470="",IF(AI470="","",INDEX(AK$3:AK469,MATCH(MAX(AJ$3:AJ469),AJ$3:AJ469,0),0)),H470)</f>
        <v/>
      </c>
      <c r="AL470" s="5" t="str">
        <f t="shared" si="175"/>
        <v/>
      </c>
      <c r="AM470" s="5" t="str">
        <f t="shared" si="171"/>
        <v/>
      </c>
      <c r="AN470" s="5" t="str">
        <f t="shared" si="172"/>
        <v/>
      </c>
      <c r="AO470" s="57"/>
      <c r="AP470" s="59" t="str">
        <f t="shared" si="173"/>
        <v/>
      </c>
      <c r="AQ470" s="27" t="str">
        <f t="shared" si="176"/>
        <v/>
      </c>
      <c r="AR470" s="5" t="str">
        <f t="shared" si="176"/>
        <v/>
      </c>
      <c r="AS470" s="5" t="str">
        <f t="shared" si="176"/>
        <v/>
      </c>
      <c r="AT470" s="5" t="str">
        <f t="shared" si="176"/>
        <v/>
      </c>
      <c r="AU470" s="5" t="str">
        <f t="shared" si="176"/>
        <v/>
      </c>
      <c r="AV470" s="5" t="str">
        <f t="shared" si="176"/>
        <v/>
      </c>
      <c r="AW470" s="5" t="str">
        <f t="shared" si="176"/>
        <v/>
      </c>
      <c r="AX470" s="5" t="str">
        <f t="shared" si="176"/>
        <v/>
      </c>
      <c r="AY470" s="5" t="str">
        <f t="shared" si="176"/>
        <v/>
      </c>
      <c r="AZ470" s="5" t="str">
        <f t="shared" si="176"/>
        <v/>
      </c>
      <c r="BA470" s="5" t="str">
        <f t="shared" si="176"/>
        <v/>
      </c>
      <c r="BB470" s="5" t="str">
        <f t="shared" si="176"/>
        <v/>
      </c>
      <c r="BC470" s="19"/>
      <c r="BD470" s="5" t="str">
        <f>IF(AQ470="","",RANK(AQ470,AQ$3:AQ$1048576,1)+COUNTIF(AQ$3:AQ470,AQ470)-1)</f>
        <v/>
      </c>
      <c r="BE470" s="5" t="str">
        <f>IF(AR470="","",RANK(AR470,AR$3:AR$1048576,1)+COUNTIF(AR$3:AR470,AR470)-1)</f>
        <v/>
      </c>
      <c r="BF470" s="5" t="str">
        <f>IF(AS470="","",RANK(AS470,AS$3:AS$1048576,1)+COUNTIF(AS$3:AS470,AS470)-1)</f>
        <v/>
      </c>
      <c r="BG470" s="5" t="str">
        <f>IF(AT470="","",RANK(AT470,AT$3:AT$1048576,1)+COUNTIF(AT$3:AT470,AT470)-1)</f>
        <v/>
      </c>
      <c r="BH470" s="5" t="str">
        <f>IF(AU470="","",RANK(AU470,AU$3:AU$1048576,1)+COUNTIF(AU$3:AU470,AU470)-1)</f>
        <v/>
      </c>
      <c r="BI470" s="5" t="str">
        <f>IF(AV470="","",RANK(AV470,AV$3:AV$1048576,1)+COUNTIF(AV$3:AV470,AV470)-1)</f>
        <v/>
      </c>
      <c r="BJ470" s="5" t="str">
        <f>IF(AW470="","",RANK(AW470,AW$3:AW$1048576,1)+COUNTIF(AW$3:AW470,AW470)-1)</f>
        <v/>
      </c>
      <c r="BK470" s="5" t="str">
        <f>IF(AX470="","",RANK(AX470,AX$3:AX$1048576,1)+COUNTIF(AX$3:AX470,AX470)-1)</f>
        <v/>
      </c>
      <c r="BL470" s="5" t="str">
        <f>IF(AY470="","",RANK(AY470,AY$3:AY$1048576,1)+COUNTIF(AY$3:AY470,AY470)-1)</f>
        <v/>
      </c>
      <c r="BM470" s="5" t="str">
        <f>IF(AZ470="","",RANK(AZ470,AZ$3:AZ$1048576,1)+COUNTIF(AZ$3:AZ470,AZ470)-1)</f>
        <v/>
      </c>
      <c r="BN470" s="5" t="str">
        <f>IF(BA470="","",RANK(BA470,BA$3:BA$1048576,1)+COUNTIF(BA$3:BA470,BA470)-1)</f>
        <v/>
      </c>
      <c r="BO470" s="5" t="str">
        <f>IF(BB470="","",RANK(BB470,BB$3:BB$1048576,1)+COUNTIF(BB$3:BB470,BB470)-1)</f>
        <v/>
      </c>
    </row>
    <row r="471" spans="2:67" ht="35.1" customHeight="1" x14ac:dyDescent="0.2">
      <c r="B471" s="116"/>
      <c r="D471" s="102"/>
      <c r="F471" s="73"/>
      <c r="G471" s="103"/>
      <c r="H471" s="104"/>
      <c r="I471" s="105"/>
      <c r="J471" s="106"/>
      <c r="K471" s="107"/>
      <c r="L471" s="62"/>
      <c r="M471" s="111" t="str">
        <f t="shared" si="159"/>
        <v/>
      </c>
      <c r="N471" s="112" t="str">
        <f t="shared" si="160"/>
        <v/>
      </c>
      <c r="T471" s="89" t="str">
        <f t="shared" si="161"/>
        <v/>
      </c>
      <c r="U471" s="90" t="str">
        <f t="shared" si="162"/>
        <v/>
      </c>
      <c r="V471" s="5" t="str">
        <f>IF(C471="","",COUNT(C$3:C471))</f>
        <v/>
      </c>
      <c r="W471" s="5" t="str">
        <f>IF(D471="","",COUNT(D$3:D471))</f>
        <v/>
      </c>
      <c r="X471" s="5" t="str">
        <f>IF(E471="","",COUNT(E$3:E471))</f>
        <v/>
      </c>
      <c r="Y471" s="5" t="str">
        <f>IF(C471="",IF($AK471="","",INDEX(Y$3:Y470,MATCH(MAX(V$3:V470),V$3:V470,0),0)),C471)</f>
        <v/>
      </c>
      <c r="Z471" s="5" t="str">
        <f>IF(D471="",IF($AK471="","",INDEX(Z$3:Z470,MATCH(MAX(W$3:W470),W$3:W470,0),0)),D471)</f>
        <v/>
      </c>
      <c r="AA471" s="5" t="str">
        <f>IF(E471="",IF($AK471="","",INDEX(AA$3:AA470,MATCH(MAX(X$3:X470),X$3:X470,0),0)),E471)</f>
        <v/>
      </c>
      <c r="AB471" s="5" t="str">
        <f t="shared" si="163"/>
        <v/>
      </c>
      <c r="AC471" s="5" t="str">
        <f t="shared" si="164"/>
        <v/>
      </c>
      <c r="AD471" s="11" t="str">
        <f t="shared" si="165"/>
        <v/>
      </c>
      <c r="AE471" s="7" t="str">
        <f t="shared" si="166"/>
        <v/>
      </c>
      <c r="AF471" s="7" t="str">
        <f t="shared" si="167"/>
        <v/>
      </c>
      <c r="AG471" s="12" t="str">
        <f t="shared" si="168"/>
        <v/>
      </c>
      <c r="AH471" s="7" t="str">
        <f t="shared" si="169"/>
        <v/>
      </c>
      <c r="AI471" s="5" t="str">
        <f t="shared" si="170"/>
        <v/>
      </c>
      <c r="AJ471" s="5" t="str">
        <f>IF(H471="","",COUNTA(H$3:H471))</f>
        <v/>
      </c>
      <c r="AK471" s="5" t="str">
        <f>IF(H471="",IF(AI471="","",INDEX(AK$3:AK470,MATCH(MAX(AJ$3:AJ470),AJ$3:AJ470,0),0)),H471)</f>
        <v/>
      </c>
      <c r="AL471" s="5" t="str">
        <f t="shared" si="175"/>
        <v/>
      </c>
      <c r="AM471" s="5" t="str">
        <f t="shared" si="171"/>
        <v/>
      </c>
      <c r="AN471" s="5" t="str">
        <f t="shared" si="172"/>
        <v/>
      </c>
      <c r="AO471" s="57"/>
      <c r="AP471" s="59" t="str">
        <f t="shared" si="173"/>
        <v/>
      </c>
      <c r="AQ471" s="27" t="str">
        <f t="shared" si="176"/>
        <v/>
      </c>
      <c r="AR471" s="5" t="str">
        <f t="shared" si="176"/>
        <v/>
      </c>
      <c r="AS471" s="5" t="str">
        <f t="shared" si="176"/>
        <v/>
      </c>
      <c r="AT471" s="5" t="str">
        <f t="shared" si="176"/>
        <v/>
      </c>
      <c r="AU471" s="5" t="str">
        <f t="shared" si="176"/>
        <v/>
      </c>
      <c r="AV471" s="5" t="str">
        <f t="shared" si="176"/>
        <v/>
      </c>
      <c r="AW471" s="5" t="str">
        <f t="shared" si="176"/>
        <v/>
      </c>
      <c r="AX471" s="5" t="str">
        <f t="shared" si="176"/>
        <v/>
      </c>
      <c r="AY471" s="5" t="str">
        <f t="shared" si="176"/>
        <v/>
      </c>
      <c r="AZ471" s="5" t="str">
        <f t="shared" si="176"/>
        <v/>
      </c>
      <c r="BA471" s="5" t="str">
        <f t="shared" si="176"/>
        <v/>
      </c>
      <c r="BB471" s="5" t="str">
        <f t="shared" si="176"/>
        <v/>
      </c>
      <c r="BC471" s="19"/>
      <c r="BD471" s="5" t="str">
        <f>IF(AQ471="","",RANK(AQ471,AQ$3:AQ$1048576,1)+COUNTIF(AQ$3:AQ471,AQ471)-1)</f>
        <v/>
      </c>
      <c r="BE471" s="5" t="str">
        <f>IF(AR471="","",RANK(AR471,AR$3:AR$1048576,1)+COUNTIF(AR$3:AR471,AR471)-1)</f>
        <v/>
      </c>
      <c r="BF471" s="5" t="str">
        <f>IF(AS471="","",RANK(AS471,AS$3:AS$1048576,1)+COUNTIF(AS$3:AS471,AS471)-1)</f>
        <v/>
      </c>
      <c r="BG471" s="5" t="str">
        <f>IF(AT471="","",RANK(AT471,AT$3:AT$1048576,1)+COUNTIF(AT$3:AT471,AT471)-1)</f>
        <v/>
      </c>
      <c r="BH471" s="5" t="str">
        <f>IF(AU471="","",RANK(AU471,AU$3:AU$1048576,1)+COUNTIF(AU$3:AU471,AU471)-1)</f>
        <v/>
      </c>
      <c r="BI471" s="5" t="str">
        <f>IF(AV471="","",RANK(AV471,AV$3:AV$1048576,1)+COUNTIF(AV$3:AV471,AV471)-1)</f>
        <v/>
      </c>
      <c r="BJ471" s="5" t="str">
        <f>IF(AW471="","",RANK(AW471,AW$3:AW$1048576,1)+COUNTIF(AW$3:AW471,AW471)-1)</f>
        <v/>
      </c>
      <c r="BK471" s="5" t="str">
        <f>IF(AX471="","",RANK(AX471,AX$3:AX$1048576,1)+COUNTIF(AX$3:AX471,AX471)-1)</f>
        <v/>
      </c>
      <c r="BL471" s="5" t="str">
        <f>IF(AY471="","",RANK(AY471,AY$3:AY$1048576,1)+COUNTIF(AY$3:AY471,AY471)-1)</f>
        <v/>
      </c>
      <c r="BM471" s="5" t="str">
        <f>IF(AZ471="","",RANK(AZ471,AZ$3:AZ$1048576,1)+COUNTIF(AZ$3:AZ471,AZ471)-1)</f>
        <v/>
      </c>
      <c r="BN471" s="5" t="str">
        <f>IF(BA471="","",RANK(BA471,BA$3:BA$1048576,1)+COUNTIF(BA$3:BA471,BA471)-1)</f>
        <v/>
      </c>
      <c r="BO471" s="5" t="str">
        <f>IF(BB471="","",RANK(BB471,BB$3:BB$1048576,1)+COUNTIF(BB$3:BB471,BB471)-1)</f>
        <v/>
      </c>
    </row>
    <row r="472" spans="2:67" ht="35.1" customHeight="1" x14ac:dyDescent="0.2">
      <c r="B472" s="116"/>
      <c r="D472" s="102"/>
      <c r="F472" s="73"/>
      <c r="G472" s="103"/>
      <c r="H472" s="104"/>
      <c r="I472" s="105"/>
      <c r="J472" s="106"/>
      <c r="K472" s="107"/>
      <c r="L472" s="62"/>
      <c r="M472" s="111" t="str">
        <f t="shared" si="159"/>
        <v/>
      </c>
      <c r="N472" s="112" t="str">
        <f t="shared" si="160"/>
        <v/>
      </c>
      <c r="T472" s="89" t="str">
        <f t="shared" si="161"/>
        <v/>
      </c>
      <c r="U472" s="90" t="str">
        <f t="shared" si="162"/>
        <v/>
      </c>
      <c r="V472" s="5" t="str">
        <f>IF(C472="","",COUNT(C$3:C472))</f>
        <v/>
      </c>
      <c r="W472" s="5" t="str">
        <f>IF(D472="","",COUNT(D$3:D472))</f>
        <v/>
      </c>
      <c r="X472" s="5" t="str">
        <f>IF(E472="","",COUNT(E$3:E472))</f>
        <v/>
      </c>
      <c r="Y472" s="5" t="str">
        <f>IF(C472="",IF($AK472="","",INDEX(Y$3:Y471,MATCH(MAX(V$3:V471),V$3:V471,0),0)),C472)</f>
        <v/>
      </c>
      <c r="Z472" s="5" t="str">
        <f>IF(D472="",IF($AK472="","",INDEX(Z$3:Z471,MATCH(MAX(W$3:W471),W$3:W471,0),0)),D472)</f>
        <v/>
      </c>
      <c r="AA472" s="5" t="str">
        <f>IF(E472="",IF($AK472="","",INDEX(AA$3:AA471,MATCH(MAX(X$3:X471),X$3:X471,0),0)),E472)</f>
        <v/>
      </c>
      <c r="AB472" s="5" t="str">
        <f t="shared" si="163"/>
        <v/>
      </c>
      <c r="AC472" s="5" t="str">
        <f t="shared" si="164"/>
        <v/>
      </c>
      <c r="AD472" s="11" t="str">
        <f t="shared" si="165"/>
        <v/>
      </c>
      <c r="AE472" s="7" t="str">
        <f t="shared" si="166"/>
        <v/>
      </c>
      <c r="AF472" s="7" t="str">
        <f t="shared" si="167"/>
        <v/>
      </c>
      <c r="AG472" s="12" t="str">
        <f t="shared" si="168"/>
        <v/>
      </c>
      <c r="AH472" s="7" t="str">
        <f t="shared" si="169"/>
        <v/>
      </c>
      <c r="AI472" s="5" t="str">
        <f t="shared" si="170"/>
        <v/>
      </c>
      <c r="AJ472" s="5" t="str">
        <f>IF(H472="","",COUNTA(H$3:H472))</f>
        <v/>
      </c>
      <c r="AK472" s="5" t="str">
        <f>IF(H472="",IF(AI472="","",INDEX(AK$3:AK471,MATCH(MAX(AJ$3:AJ471),AJ$3:AJ471,0),0)),H472)</f>
        <v/>
      </c>
      <c r="AL472" s="5" t="str">
        <f t="shared" si="175"/>
        <v/>
      </c>
      <c r="AM472" s="5" t="str">
        <f t="shared" si="171"/>
        <v/>
      </c>
      <c r="AN472" s="5" t="str">
        <f t="shared" si="172"/>
        <v/>
      </c>
      <c r="AO472" s="57"/>
      <c r="AP472" s="59" t="str">
        <f t="shared" si="173"/>
        <v/>
      </c>
      <c r="AQ472" s="27" t="str">
        <f t="shared" si="176"/>
        <v/>
      </c>
      <c r="AR472" s="5" t="str">
        <f t="shared" si="176"/>
        <v/>
      </c>
      <c r="AS472" s="5" t="str">
        <f t="shared" si="176"/>
        <v/>
      </c>
      <c r="AT472" s="5" t="str">
        <f t="shared" si="176"/>
        <v/>
      </c>
      <c r="AU472" s="5" t="str">
        <f t="shared" si="176"/>
        <v/>
      </c>
      <c r="AV472" s="5" t="str">
        <f t="shared" si="176"/>
        <v/>
      </c>
      <c r="AW472" s="5" t="str">
        <f t="shared" si="176"/>
        <v/>
      </c>
      <c r="AX472" s="5" t="str">
        <f t="shared" si="176"/>
        <v/>
      </c>
      <c r="AY472" s="5" t="str">
        <f t="shared" si="176"/>
        <v/>
      </c>
      <c r="AZ472" s="5" t="str">
        <f t="shared" si="176"/>
        <v/>
      </c>
      <c r="BA472" s="5" t="str">
        <f t="shared" si="176"/>
        <v/>
      </c>
      <c r="BB472" s="5" t="str">
        <f t="shared" si="176"/>
        <v/>
      </c>
      <c r="BC472" s="19"/>
      <c r="BD472" s="5" t="str">
        <f>IF(AQ472="","",RANK(AQ472,AQ$3:AQ$1048576,1)+COUNTIF(AQ$3:AQ472,AQ472)-1)</f>
        <v/>
      </c>
      <c r="BE472" s="5" t="str">
        <f>IF(AR472="","",RANK(AR472,AR$3:AR$1048576,1)+COUNTIF(AR$3:AR472,AR472)-1)</f>
        <v/>
      </c>
      <c r="BF472" s="5" t="str">
        <f>IF(AS472="","",RANK(AS472,AS$3:AS$1048576,1)+COUNTIF(AS$3:AS472,AS472)-1)</f>
        <v/>
      </c>
      <c r="BG472" s="5" t="str">
        <f>IF(AT472="","",RANK(AT472,AT$3:AT$1048576,1)+COUNTIF(AT$3:AT472,AT472)-1)</f>
        <v/>
      </c>
      <c r="BH472" s="5" t="str">
        <f>IF(AU472="","",RANK(AU472,AU$3:AU$1048576,1)+COUNTIF(AU$3:AU472,AU472)-1)</f>
        <v/>
      </c>
      <c r="BI472" s="5" t="str">
        <f>IF(AV472="","",RANK(AV472,AV$3:AV$1048576,1)+COUNTIF(AV$3:AV472,AV472)-1)</f>
        <v/>
      </c>
      <c r="BJ472" s="5" t="str">
        <f>IF(AW472="","",RANK(AW472,AW$3:AW$1048576,1)+COUNTIF(AW$3:AW472,AW472)-1)</f>
        <v/>
      </c>
      <c r="BK472" s="5" t="str">
        <f>IF(AX472="","",RANK(AX472,AX$3:AX$1048576,1)+COUNTIF(AX$3:AX472,AX472)-1)</f>
        <v/>
      </c>
      <c r="BL472" s="5" t="str">
        <f>IF(AY472="","",RANK(AY472,AY$3:AY$1048576,1)+COUNTIF(AY$3:AY472,AY472)-1)</f>
        <v/>
      </c>
      <c r="BM472" s="5" t="str">
        <f>IF(AZ472="","",RANK(AZ472,AZ$3:AZ$1048576,1)+COUNTIF(AZ$3:AZ472,AZ472)-1)</f>
        <v/>
      </c>
      <c r="BN472" s="5" t="str">
        <f>IF(BA472="","",RANK(BA472,BA$3:BA$1048576,1)+COUNTIF(BA$3:BA472,BA472)-1)</f>
        <v/>
      </c>
      <c r="BO472" s="5" t="str">
        <f>IF(BB472="","",RANK(BB472,BB$3:BB$1048576,1)+COUNTIF(BB$3:BB472,BB472)-1)</f>
        <v/>
      </c>
    </row>
    <row r="473" spans="2:67" ht="35.1" customHeight="1" x14ac:dyDescent="0.2">
      <c r="B473" s="116"/>
      <c r="D473" s="102"/>
      <c r="F473" s="73"/>
      <c r="G473" s="103"/>
      <c r="H473" s="104"/>
      <c r="I473" s="105"/>
      <c r="J473" s="106"/>
      <c r="K473" s="107"/>
      <c r="L473" s="62"/>
      <c r="M473" s="111" t="str">
        <f t="shared" si="159"/>
        <v/>
      </c>
      <c r="N473" s="112" t="str">
        <f t="shared" si="160"/>
        <v/>
      </c>
      <c r="T473" s="89" t="str">
        <f t="shared" si="161"/>
        <v/>
      </c>
      <c r="U473" s="90" t="str">
        <f t="shared" si="162"/>
        <v/>
      </c>
      <c r="V473" s="5" t="str">
        <f>IF(C473="","",COUNT(C$3:C473))</f>
        <v/>
      </c>
      <c r="W473" s="5" t="str">
        <f>IF(D473="","",COUNT(D$3:D473))</f>
        <v/>
      </c>
      <c r="X473" s="5" t="str">
        <f>IF(E473="","",COUNT(E$3:E473))</f>
        <v/>
      </c>
      <c r="Y473" s="5" t="str">
        <f>IF(C473="",IF($AK473="","",INDEX(Y$3:Y472,MATCH(MAX(V$3:V472),V$3:V472,0),0)),C473)</f>
        <v/>
      </c>
      <c r="Z473" s="5" t="str">
        <f>IF(D473="",IF($AK473="","",INDEX(Z$3:Z472,MATCH(MAX(W$3:W472),W$3:W472,0),0)),D473)</f>
        <v/>
      </c>
      <c r="AA473" s="5" t="str">
        <f>IF(E473="",IF($AK473="","",INDEX(AA$3:AA472,MATCH(MAX(X$3:X472),X$3:X472,0),0)),E473)</f>
        <v/>
      </c>
      <c r="AB473" s="5" t="str">
        <f t="shared" si="163"/>
        <v/>
      </c>
      <c r="AC473" s="5" t="str">
        <f t="shared" si="164"/>
        <v/>
      </c>
      <c r="AD473" s="11" t="str">
        <f t="shared" si="165"/>
        <v/>
      </c>
      <c r="AE473" s="7" t="str">
        <f t="shared" si="166"/>
        <v/>
      </c>
      <c r="AF473" s="7" t="str">
        <f t="shared" si="167"/>
        <v/>
      </c>
      <c r="AG473" s="12" t="str">
        <f t="shared" si="168"/>
        <v/>
      </c>
      <c r="AH473" s="7" t="str">
        <f t="shared" si="169"/>
        <v/>
      </c>
      <c r="AI473" s="5" t="str">
        <f t="shared" si="170"/>
        <v/>
      </c>
      <c r="AJ473" s="5" t="str">
        <f>IF(H473="","",COUNTA(H$3:H473))</f>
        <v/>
      </c>
      <c r="AK473" s="5" t="str">
        <f>IF(H473="",IF(AI473="","",INDEX(AK$3:AK472,MATCH(MAX(AJ$3:AJ472),AJ$3:AJ472,0),0)),H473)</f>
        <v/>
      </c>
      <c r="AL473" s="5" t="str">
        <f t="shared" si="175"/>
        <v/>
      </c>
      <c r="AM473" s="5" t="str">
        <f t="shared" si="171"/>
        <v/>
      </c>
      <c r="AN473" s="5" t="str">
        <f t="shared" si="172"/>
        <v/>
      </c>
      <c r="AO473" s="57"/>
      <c r="AP473" s="59" t="str">
        <f t="shared" si="173"/>
        <v/>
      </c>
      <c r="AQ473" s="27" t="str">
        <f t="shared" si="176"/>
        <v/>
      </c>
      <c r="AR473" s="5" t="str">
        <f t="shared" si="176"/>
        <v/>
      </c>
      <c r="AS473" s="5" t="str">
        <f t="shared" si="176"/>
        <v/>
      </c>
      <c r="AT473" s="5" t="str">
        <f t="shared" si="176"/>
        <v/>
      </c>
      <c r="AU473" s="5" t="str">
        <f t="shared" si="176"/>
        <v/>
      </c>
      <c r="AV473" s="5" t="str">
        <f t="shared" si="176"/>
        <v/>
      </c>
      <c r="AW473" s="5" t="str">
        <f t="shared" si="176"/>
        <v/>
      </c>
      <c r="AX473" s="5" t="str">
        <f t="shared" si="176"/>
        <v/>
      </c>
      <c r="AY473" s="5" t="str">
        <f t="shared" si="176"/>
        <v/>
      </c>
      <c r="AZ473" s="5" t="str">
        <f t="shared" si="176"/>
        <v/>
      </c>
      <c r="BA473" s="5" t="str">
        <f t="shared" si="176"/>
        <v/>
      </c>
      <c r="BB473" s="5" t="str">
        <f t="shared" si="176"/>
        <v/>
      </c>
      <c r="BC473" s="19"/>
      <c r="BD473" s="5" t="str">
        <f>IF(AQ473="","",RANK(AQ473,AQ$3:AQ$1048576,1)+COUNTIF(AQ$3:AQ473,AQ473)-1)</f>
        <v/>
      </c>
      <c r="BE473" s="5" t="str">
        <f>IF(AR473="","",RANK(AR473,AR$3:AR$1048576,1)+COUNTIF(AR$3:AR473,AR473)-1)</f>
        <v/>
      </c>
      <c r="BF473" s="5" t="str">
        <f>IF(AS473="","",RANK(AS473,AS$3:AS$1048576,1)+COUNTIF(AS$3:AS473,AS473)-1)</f>
        <v/>
      </c>
      <c r="BG473" s="5" t="str">
        <f>IF(AT473="","",RANK(AT473,AT$3:AT$1048576,1)+COUNTIF(AT$3:AT473,AT473)-1)</f>
        <v/>
      </c>
      <c r="BH473" s="5" t="str">
        <f>IF(AU473="","",RANK(AU473,AU$3:AU$1048576,1)+COUNTIF(AU$3:AU473,AU473)-1)</f>
        <v/>
      </c>
      <c r="BI473" s="5" t="str">
        <f>IF(AV473="","",RANK(AV473,AV$3:AV$1048576,1)+COUNTIF(AV$3:AV473,AV473)-1)</f>
        <v/>
      </c>
      <c r="BJ473" s="5" t="str">
        <f>IF(AW473="","",RANK(AW473,AW$3:AW$1048576,1)+COUNTIF(AW$3:AW473,AW473)-1)</f>
        <v/>
      </c>
      <c r="BK473" s="5" t="str">
        <f>IF(AX473="","",RANK(AX473,AX$3:AX$1048576,1)+COUNTIF(AX$3:AX473,AX473)-1)</f>
        <v/>
      </c>
      <c r="BL473" s="5" t="str">
        <f>IF(AY473="","",RANK(AY473,AY$3:AY$1048576,1)+COUNTIF(AY$3:AY473,AY473)-1)</f>
        <v/>
      </c>
      <c r="BM473" s="5" t="str">
        <f>IF(AZ473="","",RANK(AZ473,AZ$3:AZ$1048576,1)+COUNTIF(AZ$3:AZ473,AZ473)-1)</f>
        <v/>
      </c>
      <c r="BN473" s="5" t="str">
        <f>IF(BA473="","",RANK(BA473,BA$3:BA$1048576,1)+COUNTIF(BA$3:BA473,BA473)-1)</f>
        <v/>
      </c>
      <c r="BO473" s="5" t="str">
        <f>IF(BB473="","",RANK(BB473,BB$3:BB$1048576,1)+COUNTIF(BB$3:BB473,BB473)-1)</f>
        <v/>
      </c>
    </row>
    <row r="474" spans="2:67" ht="35.1" customHeight="1" x14ac:dyDescent="0.2">
      <c r="B474" s="116"/>
      <c r="D474" s="102"/>
      <c r="F474" s="73"/>
      <c r="G474" s="103"/>
      <c r="H474" s="104"/>
      <c r="I474" s="105"/>
      <c r="J474" s="106"/>
      <c r="K474" s="107"/>
      <c r="L474" s="62"/>
      <c r="M474" s="111" t="str">
        <f t="shared" si="159"/>
        <v/>
      </c>
      <c r="N474" s="112" t="str">
        <f t="shared" si="160"/>
        <v/>
      </c>
      <c r="T474" s="89" t="str">
        <f t="shared" si="161"/>
        <v/>
      </c>
      <c r="U474" s="90" t="str">
        <f t="shared" si="162"/>
        <v/>
      </c>
      <c r="V474" s="5" t="str">
        <f>IF(C474="","",COUNT(C$3:C474))</f>
        <v/>
      </c>
      <c r="W474" s="5" t="str">
        <f>IF(D474="","",COUNT(D$3:D474))</f>
        <v/>
      </c>
      <c r="X474" s="5" t="str">
        <f>IF(E474="","",COUNT(E$3:E474))</f>
        <v/>
      </c>
      <c r="Y474" s="5" t="str">
        <f>IF(C474="",IF($AK474="","",INDEX(Y$3:Y473,MATCH(MAX(V$3:V473),V$3:V473,0),0)),C474)</f>
        <v/>
      </c>
      <c r="Z474" s="5" t="str">
        <f>IF(D474="",IF($AK474="","",INDEX(Z$3:Z473,MATCH(MAX(W$3:W473),W$3:W473,0),0)),D474)</f>
        <v/>
      </c>
      <c r="AA474" s="5" t="str">
        <f>IF(E474="",IF($AK474="","",INDEX(AA$3:AA473,MATCH(MAX(X$3:X473),X$3:X473,0),0)),E474)</f>
        <v/>
      </c>
      <c r="AB474" s="5" t="str">
        <f t="shared" si="163"/>
        <v/>
      </c>
      <c r="AC474" s="5" t="str">
        <f t="shared" si="164"/>
        <v/>
      </c>
      <c r="AD474" s="11" t="str">
        <f t="shared" si="165"/>
        <v/>
      </c>
      <c r="AE474" s="7" t="str">
        <f t="shared" si="166"/>
        <v/>
      </c>
      <c r="AF474" s="7" t="str">
        <f t="shared" si="167"/>
        <v/>
      </c>
      <c r="AG474" s="12" t="str">
        <f t="shared" si="168"/>
        <v/>
      </c>
      <c r="AH474" s="7" t="str">
        <f t="shared" si="169"/>
        <v/>
      </c>
      <c r="AI474" s="5" t="str">
        <f t="shared" si="170"/>
        <v/>
      </c>
      <c r="AJ474" s="5" t="str">
        <f>IF(H474="","",COUNTA(H$3:H474))</f>
        <v/>
      </c>
      <c r="AK474" s="5" t="str">
        <f>IF(H474="",IF(AI474="","",INDEX(AK$3:AK473,MATCH(MAX(AJ$3:AJ473),AJ$3:AJ473,0),0)),H474)</f>
        <v/>
      </c>
      <c r="AL474" s="5" t="str">
        <f t="shared" si="175"/>
        <v/>
      </c>
      <c r="AM474" s="5" t="str">
        <f t="shared" si="171"/>
        <v/>
      </c>
      <c r="AN474" s="5" t="str">
        <f t="shared" si="172"/>
        <v/>
      </c>
      <c r="AO474" s="57"/>
      <c r="AP474" s="59" t="str">
        <f t="shared" si="173"/>
        <v/>
      </c>
      <c r="AQ474" s="27" t="str">
        <f t="shared" si="176"/>
        <v/>
      </c>
      <c r="AR474" s="5" t="str">
        <f t="shared" si="176"/>
        <v/>
      </c>
      <c r="AS474" s="5" t="str">
        <f t="shared" si="176"/>
        <v/>
      </c>
      <c r="AT474" s="5" t="str">
        <f t="shared" si="176"/>
        <v/>
      </c>
      <c r="AU474" s="5" t="str">
        <f t="shared" si="176"/>
        <v/>
      </c>
      <c r="AV474" s="5" t="str">
        <f t="shared" si="176"/>
        <v/>
      </c>
      <c r="AW474" s="5" t="str">
        <f t="shared" si="176"/>
        <v/>
      </c>
      <c r="AX474" s="5" t="str">
        <f t="shared" si="176"/>
        <v/>
      </c>
      <c r="AY474" s="5" t="str">
        <f t="shared" si="176"/>
        <v/>
      </c>
      <c r="AZ474" s="5" t="str">
        <f t="shared" si="176"/>
        <v/>
      </c>
      <c r="BA474" s="5" t="str">
        <f t="shared" si="176"/>
        <v/>
      </c>
      <c r="BB474" s="5" t="str">
        <f t="shared" si="176"/>
        <v/>
      </c>
      <c r="BC474" s="19"/>
      <c r="BD474" s="5" t="str">
        <f>IF(AQ474="","",RANK(AQ474,AQ$3:AQ$1048576,1)+COUNTIF(AQ$3:AQ474,AQ474)-1)</f>
        <v/>
      </c>
      <c r="BE474" s="5" t="str">
        <f>IF(AR474="","",RANK(AR474,AR$3:AR$1048576,1)+COUNTIF(AR$3:AR474,AR474)-1)</f>
        <v/>
      </c>
      <c r="BF474" s="5" t="str">
        <f>IF(AS474="","",RANK(AS474,AS$3:AS$1048576,1)+COUNTIF(AS$3:AS474,AS474)-1)</f>
        <v/>
      </c>
      <c r="BG474" s="5" t="str">
        <f>IF(AT474="","",RANK(AT474,AT$3:AT$1048576,1)+COUNTIF(AT$3:AT474,AT474)-1)</f>
        <v/>
      </c>
      <c r="BH474" s="5" t="str">
        <f>IF(AU474="","",RANK(AU474,AU$3:AU$1048576,1)+COUNTIF(AU$3:AU474,AU474)-1)</f>
        <v/>
      </c>
      <c r="BI474" s="5" t="str">
        <f>IF(AV474="","",RANK(AV474,AV$3:AV$1048576,1)+COUNTIF(AV$3:AV474,AV474)-1)</f>
        <v/>
      </c>
      <c r="BJ474" s="5" t="str">
        <f>IF(AW474="","",RANK(AW474,AW$3:AW$1048576,1)+COUNTIF(AW$3:AW474,AW474)-1)</f>
        <v/>
      </c>
      <c r="BK474" s="5" t="str">
        <f>IF(AX474="","",RANK(AX474,AX$3:AX$1048576,1)+COUNTIF(AX$3:AX474,AX474)-1)</f>
        <v/>
      </c>
      <c r="BL474" s="5" t="str">
        <f>IF(AY474="","",RANK(AY474,AY$3:AY$1048576,1)+COUNTIF(AY$3:AY474,AY474)-1)</f>
        <v/>
      </c>
      <c r="BM474" s="5" t="str">
        <f>IF(AZ474="","",RANK(AZ474,AZ$3:AZ$1048576,1)+COUNTIF(AZ$3:AZ474,AZ474)-1)</f>
        <v/>
      </c>
      <c r="BN474" s="5" t="str">
        <f>IF(BA474="","",RANK(BA474,BA$3:BA$1048576,1)+COUNTIF(BA$3:BA474,BA474)-1)</f>
        <v/>
      </c>
      <c r="BO474" s="5" t="str">
        <f>IF(BB474="","",RANK(BB474,BB$3:BB$1048576,1)+COUNTIF(BB$3:BB474,BB474)-1)</f>
        <v/>
      </c>
    </row>
    <row r="475" spans="2:67" ht="35.1" customHeight="1" x14ac:dyDescent="0.2">
      <c r="B475" s="116"/>
      <c r="D475" s="102"/>
      <c r="F475" s="73"/>
      <c r="G475" s="103"/>
      <c r="H475" s="104"/>
      <c r="I475" s="105"/>
      <c r="J475" s="106"/>
      <c r="K475" s="107"/>
      <c r="L475" s="62"/>
      <c r="M475" s="111" t="str">
        <f t="shared" si="159"/>
        <v/>
      </c>
      <c r="N475" s="112" t="str">
        <f t="shared" si="160"/>
        <v/>
      </c>
      <c r="T475" s="89" t="str">
        <f t="shared" si="161"/>
        <v/>
      </c>
      <c r="U475" s="90" t="str">
        <f t="shared" si="162"/>
        <v/>
      </c>
      <c r="V475" s="5" t="str">
        <f>IF(C475="","",COUNT(C$3:C475))</f>
        <v/>
      </c>
      <c r="W475" s="5" t="str">
        <f>IF(D475="","",COUNT(D$3:D475))</f>
        <v/>
      </c>
      <c r="X475" s="5" t="str">
        <f>IF(E475="","",COUNT(E$3:E475))</f>
        <v/>
      </c>
      <c r="Y475" s="5" t="str">
        <f>IF(C475="",IF($AK475="","",INDEX(Y$3:Y474,MATCH(MAX(V$3:V474),V$3:V474,0),0)),C475)</f>
        <v/>
      </c>
      <c r="Z475" s="5" t="str">
        <f>IF(D475="",IF($AK475="","",INDEX(Z$3:Z474,MATCH(MAX(W$3:W474),W$3:W474,0),0)),D475)</f>
        <v/>
      </c>
      <c r="AA475" s="5" t="str">
        <f>IF(E475="",IF($AK475="","",INDEX(AA$3:AA474,MATCH(MAX(X$3:X474),X$3:X474,0),0)),E475)</f>
        <v/>
      </c>
      <c r="AB475" s="5" t="str">
        <f t="shared" si="163"/>
        <v/>
      </c>
      <c r="AC475" s="5" t="str">
        <f t="shared" si="164"/>
        <v/>
      </c>
      <c r="AD475" s="11" t="str">
        <f t="shared" si="165"/>
        <v/>
      </c>
      <c r="AE475" s="7" t="str">
        <f t="shared" si="166"/>
        <v/>
      </c>
      <c r="AF475" s="7" t="str">
        <f t="shared" si="167"/>
        <v/>
      </c>
      <c r="AG475" s="12" t="str">
        <f t="shared" si="168"/>
        <v/>
      </c>
      <c r="AH475" s="7" t="str">
        <f t="shared" si="169"/>
        <v/>
      </c>
      <c r="AI475" s="5" t="str">
        <f t="shared" si="170"/>
        <v/>
      </c>
      <c r="AJ475" s="5" t="str">
        <f>IF(H475="","",COUNTA(H$3:H475))</f>
        <v/>
      </c>
      <c r="AK475" s="5" t="str">
        <f>IF(H475="",IF(AI475="","",INDEX(AK$3:AK474,MATCH(MAX(AJ$3:AJ474),AJ$3:AJ474,0),0)),H475)</f>
        <v/>
      </c>
      <c r="AL475" s="5" t="str">
        <f t="shared" si="175"/>
        <v/>
      </c>
      <c r="AM475" s="5" t="str">
        <f t="shared" si="171"/>
        <v/>
      </c>
      <c r="AN475" s="5" t="str">
        <f t="shared" si="172"/>
        <v/>
      </c>
      <c r="AO475" s="57"/>
      <c r="AP475" s="59" t="str">
        <f t="shared" si="173"/>
        <v/>
      </c>
      <c r="AQ475" s="27" t="str">
        <f t="shared" si="176"/>
        <v/>
      </c>
      <c r="AR475" s="5" t="str">
        <f t="shared" si="176"/>
        <v/>
      </c>
      <c r="AS475" s="5" t="str">
        <f t="shared" si="176"/>
        <v/>
      </c>
      <c r="AT475" s="5" t="str">
        <f t="shared" si="176"/>
        <v/>
      </c>
      <c r="AU475" s="5" t="str">
        <f t="shared" si="176"/>
        <v/>
      </c>
      <c r="AV475" s="5" t="str">
        <f t="shared" si="176"/>
        <v/>
      </c>
      <c r="AW475" s="5" t="str">
        <f t="shared" si="176"/>
        <v/>
      </c>
      <c r="AX475" s="5" t="str">
        <f t="shared" si="176"/>
        <v/>
      </c>
      <c r="AY475" s="5" t="str">
        <f t="shared" si="176"/>
        <v/>
      </c>
      <c r="AZ475" s="5" t="str">
        <f t="shared" si="176"/>
        <v/>
      </c>
      <c r="BA475" s="5" t="str">
        <f t="shared" si="176"/>
        <v/>
      </c>
      <c r="BB475" s="5" t="str">
        <f t="shared" si="176"/>
        <v/>
      </c>
      <c r="BC475" s="19"/>
      <c r="BD475" s="5" t="str">
        <f>IF(AQ475="","",RANK(AQ475,AQ$3:AQ$1048576,1)+COUNTIF(AQ$3:AQ475,AQ475)-1)</f>
        <v/>
      </c>
      <c r="BE475" s="5" t="str">
        <f>IF(AR475="","",RANK(AR475,AR$3:AR$1048576,1)+COUNTIF(AR$3:AR475,AR475)-1)</f>
        <v/>
      </c>
      <c r="BF475" s="5" t="str">
        <f>IF(AS475="","",RANK(AS475,AS$3:AS$1048576,1)+COUNTIF(AS$3:AS475,AS475)-1)</f>
        <v/>
      </c>
      <c r="BG475" s="5" t="str">
        <f>IF(AT475="","",RANK(AT475,AT$3:AT$1048576,1)+COUNTIF(AT$3:AT475,AT475)-1)</f>
        <v/>
      </c>
      <c r="BH475" s="5" t="str">
        <f>IF(AU475="","",RANK(AU475,AU$3:AU$1048576,1)+COUNTIF(AU$3:AU475,AU475)-1)</f>
        <v/>
      </c>
      <c r="BI475" s="5" t="str">
        <f>IF(AV475="","",RANK(AV475,AV$3:AV$1048576,1)+COUNTIF(AV$3:AV475,AV475)-1)</f>
        <v/>
      </c>
      <c r="BJ475" s="5" t="str">
        <f>IF(AW475="","",RANK(AW475,AW$3:AW$1048576,1)+COUNTIF(AW$3:AW475,AW475)-1)</f>
        <v/>
      </c>
      <c r="BK475" s="5" t="str">
        <f>IF(AX475="","",RANK(AX475,AX$3:AX$1048576,1)+COUNTIF(AX$3:AX475,AX475)-1)</f>
        <v/>
      </c>
      <c r="BL475" s="5" t="str">
        <f>IF(AY475="","",RANK(AY475,AY$3:AY$1048576,1)+COUNTIF(AY$3:AY475,AY475)-1)</f>
        <v/>
      </c>
      <c r="BM475" s="5" t="str">
        <f>IF(AZ475="","",RANK(AZ475,AZ$3:AZ$1048576,1)+COUNTIF(AZ$3:AZ475,AZ475)-1)</f>
        <v/>
      </c>
      <c r="BN475" s="5" t="str">
        <f>IF(BA475="","",RANK(BA475,BA$3:BA$1048576,1)+COUNTIF(BA$3:BA475,BA475)-1)</f>
        <v/>
      </c>
      <c r="BO475" s="5" t="str">
        <f>IF(BB475="","",RANK(BB475,BB$3:BB$1048576,1)+COUNTIF(BB$3:BB475,BB475)-1)</f>
        <v/>
      </c>
    </row>
    <row r="476" spans="2:67" ht="35.1" customHeight="1" x14ac:dyDescent="0.2">
      <c r="B476" s="116"/>
      <c r="D476" s="102"/>
      <c r="F476" s="73"/>
      <c r="G476" s="103"/>
      <c r="H476" s="104"/>
      <c r="I476" s="105"/>
      <c r="J476" s="106"/>
      <c r="K476" s="107"/>
      <c r="L476" s="62"/>
      <c r="M476" s="111" t="str">
        <f t="shared" si="159"/>
        <v/>
      </c>
      <c r="N476" s="112" t="str">
        <f t="shared" si="160"/>
        <v/>
      </c>
      <c r="T476" s="89" t="str">
        <f t="shared" si="161"/>
        <v/>
      </c>
      <c r="U476" s="90" t="str">
        <f t="shared" si="162"/>
        <v/>
      </c>
      <c r="V476" s="5" t="str">
        <f>IF(C476="","",COUNT(C$3:C476))</f>
        <v/>
      </c>
      <c r="W476" s="5" t="str">
        <f>IF(D476="","",COUNT(D$3:D476))</f>
        <v/>
      </c>
      <c r="X476" s="5" t="str">
        <f>IF(E476="","",COUNT(E$3:E476))</f>
        <v/>
      </c>
      <c r="Y476" s="5" t="str">
        <f>IF(C476="",IF($AK476="","",INDEX(Y$3:Y475,MATCH(MAX(V$3:V475),V$3:V475,0),0)),C476)</f>
        <v/>
      </c>
      <c r="Z476" s="5" t="str">
        <f>IF(D476="",IF($AK476="","",INDEX(Z$3:Z475,MATCH(MAX(W$3:W475),W$3:W475,0),0)),D476)</f>
        <v/>
      </c>
      <c r="AA476" s="5" t="str">
        <f>IF(E476="",IF($AK476="","",INDEX(AA$3:AA475,MATCH(MAX(X$3:X475),X$3:X475,0),0)),E476)</f>
        <v/>
      </c>
      <c r="AB476" s="5" t="str">
        <f t="shared" si="163"/>
        <v/>
      </c>
      <c r="AC476" s="5" t="str">
        <f t="shared" si="164"/>
        <v/>
      </c>
      <c r="AD476" s="11" t="str">
        <f t="shared" si="165"/>
        <v/>
      </c>
      <c r="AE476" s="7" t="str">
        <f t="shared" si="166"/>
        <v/>
      </c>
      <c r="AF476" s="7" t="str">
        <f t="shared" si="167"/>
        <v/>
      </c>
      <c r="AG476" s="12" t="str">
        <f t="shared" si="168"/>
        <v/>
      </c>
      <c r="AH476" s="7" t="str">
        <f t="shared" si="169"/>
        <v/>
      </c>
      <c r="AI476" s="5" t="str">
        <f t="shared" si="170"/>
        <v/>
      </c>
      <c r="AJ476" s="5" t="str">
        <f>IF(H476="","",COUNTA(H$3:H476))</f>
        <v/>
      </c>
      <c r="AK476" s="5" t="str">
        <f>IF(H476="",IF(AI476="","",INDEX(AK$3:AK475,MATCH(MAX(AJ$3:AJ475),AJ$3:AJ475,0),0)),H476)</f>
        <v/>
      </c>
      <c r="AL476" s="5" t="str">
        <f t="shared" si="175"/>
        <v/>
      </c>
      <c r="AM476" s="5" t="str">
        <f t="shared" si="171"/>
        <v/>
      </c>
      <c r="AN476" s="5" t="str">
        <f t="shared" si="172"/>
        <v/>
      </c>
      <c r="AO476" s="57"/>
      <c r="AP476" s="59" t="str">
        <f t="shared" si="173"/>
        <v/>
      </c>
      <c r="AQ476" s="27" t="str">
        <f t="shared" si="176"/>
        <v/>
      </c>
      <c r="AR476" s="5" t="str">
        <f t="shared" si="176"/>
        <v/>
      </c>
      <c r="AS476" s="5" t="str">
        <f t="shared" si="176"/>
        <v/>
      </c>
      <c r="AT476" s="5" t="str">
        <f t="shared" si="176"/>
        <v/>
      </c>
      <c r="AU476" s="5" t="str">
        <f t="shared" si="176"/>
        <v/>
      </c>
      <c r="AV476" s="5" t="str">
        <f t="shared" si="176"/>
        <v/>
      </c>
      <c r="AW476" s="5" t="str">
        <f t="shared" si="176"/>
        <v/>
      </c>
      <c r="AX476" s="5" t="str">
        <f t="shared" si="176"/>
        <v/>
      </c>
      <c r="AY476" s="5" t="str">
        <f t="shared" si="176"/>
        <v/>
      </c>
      <c r="AZ476" s="5" t="str">
        <f t="shared" si="176"/>
        <v/>
      </c>
      <c r="BA476" s="5" t="str">
        <f t="shared" si="176"/>
        <v/>
      </c>
      <c r="BB476" s="5" t="str">
        <f t="shared" si="176"/>
        <v/>
      </c>
      <c r="BC476" s="19"/>
      <c r="BD476" s="5" t="str">
        <f>IF(AQ476="","",RANK(AQ476,AQ$3:AQ$1048576,1)+COUNTIF(AQ$3:AQ476,AQ476)-1)</f>
        <v/>
      </c>
      <c r="BE476" s="5" t="str">
        <f>IF(AR476="","",RANK(AR476,AR$3:AR$1048576,1)+COUNTIF(AR$3:AR476,AR476)-1)</f>
        <v/>
      </c>
      <c r="BF476" s="5" t="str">
        <f>IF(AS476="","",RANK(AS476,AS$3:AS$1048576,1)+COUNTIF(AS$3:AS476,AS476)-1)</f>
        <v/>
      </c>
      <c r="BG476" s="5" t="str">
        <f>IF(AT476="","",RANK(AT476,AT$3:AT$1048576,1)+COUNTIF(AT$3:AT476,AT476)-1)</f>
        <v/>
      </c>
      <c r="BH476" s="5" t="str">
        <f>IF(AU476="","",RANK(AU476,AU$3:AU$1048576,1)+COUNTIF(AU$3:AU476,AU476)-1)</f>
        <v/>
      </c>
      <c r="BI476" s="5" t="str">
        <f>IF(AV476="","",RANK(AV476,AV$3:AV$1048576,1)+COUNTIF(AV$3:AV476,AV476)-1)</f>
        <v/>
      </c>
      <c r="BJ476" s="5" t="str">
        <f>IF(AW476="","",RANK(AW476,AW$3:AW$1048576,1)+COUNTIF(AW$3:AW476,AW476)-1)</f>
        <v/>
      </c>
      <c r="BK476" s="5" t="str">
        <f>IF(AX476="","",RANK(AX476,AX$3:AX$1048576,1)+COUNTIF(AX$3:AX476,AX476)-1)</f>
        <v/>
      </c>
      <c r="BL476" s="5" t="str">
        <f>IF(AY476="","",RANK(AY476,AY$3:AY$1048576,1)+COUNTIF(AY$3:AY476,AY476)-1)</f>
        <v/>
      </c>
      <c r="BM476" s="5" t="str">
        <f>IF(AZ476="","",RANK(AZ476,AZ$3:AZ$1048576,1)+COUNTIF(AZ$3:AZ476,AZ476)-1)</f>
        <v/>
      </c>
      <c r="BN476" s="5" t="str">
        <f>IF(BA476="","",RANK(BA476,BA$3:BA$1048576,1)+COUNTIF(BA$3:BA476,BA476)-1)</f>
        <v/>
      </c>
      <c r="BO476" s="5" t="str">
        <f>IF(BB476="","",RANK(BB476,BB$3:BB$1048576,1)+COUNTIF(BB$3:BB476,BB476)-1)</f>
        <v/>
      </c>
    </row>
    <row r="477" spans="2:67" ht="35.1" customHeight="1" x14ac:dyDescent="0.2">
      <c r="B477" s="116"/>
      <c r="D477" s="102"/>
      <c r="F477" s="73"/>
      <c r="G477" s="103"/>
      <c r="H477" s="104"/>
      <c r="I477" s="105"/>
      <c r="J477" s="106"/>
      <c r="K477" s="107"/>
      <c r="L477" s="62"/>
      <c r="M477" s="111" t="str">
        <f t="shared" si="159"/>
        <v/>
      </c>
      <c r="N477" s="112" t="str">
        <f t="shared" si="160"/>
        <v/>
      </c>
      <c r="T477" s="89" t="str">
        <f t="shared" si="161"/>
        <v/>
      </c>
      <c r="U477" s="90" t="str">
        <f t="shared" si="162"/>
        <v/>
      </c>
      <c r="V477" s="5" t="str">
        <f>IF(C477="","",COUNT(C$3:C477))</f>
        <v/>
      </c>
      <c r="W477" s="5" t="str">
        <f>IF(D477="","",COUNT(D$3:D477))</f>
        <v/>
      </c>
      <c r="X477" s="5" t="str">
        <f>IF(E477="","",COUNT(E$3:E477))</f>
        <v/>
      </c>
      <c r="Y477" s="5" t="str">
        <f>IF(C477="",IF($AK477="","",INDEX(Y$3:Y476,MATCH(MAX(V$3:V476),V$3:V476,0),0)),C477)</f>
        <v/>
      </c>
      <c r="Z477" s="5" t="str">
        <f>IF(D477="",IF($AK477="","",INDEX(Z$3:Z476,MATCH(MAX(W$3:W476),W$3:W476,0),0)),D477)</f>
        <v/>
      </c>
      <c r="AA477" s="5" t="str">
        <f>IF(E477="",IF($AK477="","",INDEX(AA$3:AA476,MATCH(MAX(X$3:X476),X$3:X476,0),0)),E477)</f>
        <v/>
      </c>
      <c r="AB477" s="5" t="str">
        <f t="shared" si="163"/>
        <v/>
      </c>
      <c r="AC477" s="5" t="str">
        <f t="shared" si="164"/>
        <v/>
      </c>
      <c r="AD477" s="11" t="str">
        <f t="shared" si="165"/>
        <v/>
      </c>
      <c r="AE477" s="7" t="str">
        <f t="shared" si="166"/>
        <v/>
      </c>
      <c r="AF477" s="7" t="str">
        <f t="shared" si="167"/>
        <v/>
      </c>
      <c r="AG477" s="12" t="str">
        <f t="shared" si="168"/>
        <v/>
      </c>
      <c r="AH477" s="7" t="str">
        <f t="shared" si="169"/>
        <v/>
      </c>
      <c r="AI477" s="5" t="str">
        <f t="shared" si="170"/>
        <v/>
      </c>
      <c r="AJ477" s="5" t="str">
        <f>IF(H477="","",COUNTA(H$3:H477))</f>
        <v/>
      </c>
      <c r="AK477" s="5" t="str">
        <f>IF(H477="",IF(AI477="","",INDEX(AK$3:AK476,MATCH(MAX(AJ$3:AJ476),AJ$3:AJ476,0),0)),H477)</f>
        <v/>
      </c>
      <c r="AL477" s="5" t="str">
        <f t="shared" si="175"/>
        <v/>
      </c>
      <c r="AM477" s="5" t="str">
        <f t="shared" si="171"/>
        <v/>
      </c>
      <c r="AN477" s="5" t="str">
        <f t="shared" si="172"/>
        <v/>
      </c>
      <c r="AO477" s="57"/>
      <c r="AP477" s="59" t="str">
        <f t="shared" si="173"/>
        <v/>
      </c>
      <c r="AQ477" s="27" t="str">
        <f t="shared" si="176"/>
        <v/>
      </c>
      <c r="AR477" s="5" t="str">
        <f t="shared" si="176"/>
        <v/>
      </c>
      <c r="AS477" s="5" t="str">
        <f t="shared" si="176"/>
        <v/>
      </c>
      <c r="AT477" s="5" t="str">
        <f t="shared" si="176"/>
        <v/>
      </c>
      <c r="AU477" s="5" t="str">
        <f t="shared" si="176"/>
        <v/>
      </c>
      <c r="AV477" s="5" t="str">
        <f t="shared" si="176"/>
        <v/>
      </c>
      <c r="AW477" s="5" t="str">
        <f t="shared" si="176"/>
        <v/>
      </c>
      <c r="AX477" s="5" t="str">
        <f t="shared" si="176"/>
        <v/>
      </c>
      <c r="AY477" s="5" t="str">
        <f t="shared" si="176"/>
        <v/>
      </c>
      <c r="AZ477" s="5" t="str">
        <f t="shared" si="176"/>
        <v/>
      </c>
      <c r="BA477" s="5" t="str">
        <f t="shared" si="176"/>
        <v/>
      </c>
      <c r="BB477" s="5" t="str">
        <f t="shared" si="176"/>
        <v/>
      </c>
      <c r="BC477" s="19"/>
      <c r="BD477" s="5" t="str">
        <f>IF(AQ477="","",RANK(AQ477,AQ$3:AQ$1048576,1)+COUNTIF(AQ$3:AQ477,AQ477)-1)</f>
        <v/>
      </c>
      <c r="BE477" s="5" t="str">
        <f>IF(AR477="","",RANK(AR477,AR$3:AR$1048576,1)+COUNTIF(AR$3:AR477,AR477)-1)</f>
        <v/>
      </c>
      <c r="BF477" s="5" t="str">
        <f>IF(AS477="","",RANK(AS477,AS$3:AS$1048576,1)+COUNTIF(AS$3:AS477,AS477)-1)</f>
        <v/>
      </c>
      <c r="BG477" s="5" t="str">
        <f>IF(AT477="","",RANK(AT477,AT$3:AT$1048576,1)+COUNTIF(AT$3:AT477,AT477)-1)</f>
        <v/>
      </c>
      <c r="BH477" s="5" t="str">
        <f>IF(AU477="","",RANK(AU477,AU$3:AU$1048576,1)+COUNTIF(AU$3:AU477,AU477)-1)</f>
        <v/>
      </c>
      <c r="BI477" s="5" t="str">
        <f>IF(AV477="","",RANK(AV477,AV$3:AV$1048576,1)+COUNTIF(AV$3:AV477,AV477)-1)</f>
        <v/>
      </c>
      <c r="BJ477" s="5" t="str">
        <f>IF(AW477="","",RANK(AW477,AW$3:AW$1048576,1)+COUNTIF(AW$3:AW477,AW477)-1)</f>
        <v/>
      </c>
      <c r="BK477" s="5" t="str">
        <f>IF(AX477="","",RANK(AX477,AX$3:AX$1048576,1)+COUNTIF(AX$3:AX477,AX477)-1)</f>
        <v/>
      </c>
      <c r="BL477" s="5" t="str">
        <f>IF(AY477="","",RANK(AY477,AY$3:AY$1048576,1)+COUNTIF(AY$3:AY477,AY477)-1)</f>
        <v/>
      </c>
      <c r="BM477" s="5" t="str">
        <f>IF(AZ477="","",RANK(AZ477,AZ$3:AZ$1048576,1)+COUNTIF(AZ$3:AZ477,AZ477)-1)</f>
        <v/>
      </c>
      <c r="BN477" s="5" t="str">
        <f>IF(BA477="","",RANK(BA477,BA$3:BA$1048576,1)+COUNTIF(BA$3:BA477,BA477)-1)</f>
        <v/>
      </c>
      <c r="BO477" s="5" t="str">
        <f>IF(BB477="","",RANK(BB477,BB$3:BB$1048576,1)+COUNTIF(BB$3:BB477,BB477)-1)</f>
        <v/>
      </c>
    </row>
    <row r="478" spans="2:67" ht="35.1" customHeight="1" x14ac:dyDescent="0.2">
      <c r="B478" s="116"/>
      <c r="D478" s="102"/>
      <c r="F478" s="73"/>
      <c r="G478" s="103"/>
      <c r="H478" s="104"/>
      <c r="I478" s="105"/>
      <c r="J478" s="106"/>
      <c r="K478" s="107"/>
      <c r="L478" s="62"/>
      <c r="M478" s="111" t="str">
        <f t="shared" si="159"/>
        <v/>
      </c>
      <c r="N478" s="112" t="str">
        <f t="shared" si="160"/>
        <v/>
      </c>
      <c r="T478" s="89" t="str">
        <f t="shared" si="161"/>
        <v/>
      </c>
      <c r="U478" s="90" t="str">
        <f t="shared" si="162"/>
        <v/>
      </c>
      <c r="V478" s="5" t="str">
        <f>IF(C478="","",COUNT(C$3:C478))</f>
        <v/>
      </c>
      <c r="W478" s="5" t="str">
        <f>IF(D478="","",COUNT(D$3:D478))</f>
        <v/>
      </c>
      <c r="X478" s="5" t="str">
        <f>IF(E478="","",COUNT(E$3:E478))</f>
        <v/>
      </c>
      <c r="Y478" s="5" t="str">
        <f>IF(C478="",IF($AK478="","",INDEX(Y$3:Y477,MATCH(MAX(V$3:V477),V$3:V477,0),0)),C478)</f>
        <v/>
      </c>
      <c r="Z478" s="5" t="str">
        <f>IF(D478="",IF($AK478="","",INDEX(Z$3:Z477,MATCH(MAX(W$3:W477),W$3:W477,0),0)),D478)</f>
        <v/>
      </c>
      <c r="AA478" s="5" t="str">
        <f>IF(E478="",IF($AK478="","",INDEX(AA$3:AA477,MATCH(MAX(X$3:X477),X$3:X477,0),0)),E478)</f>
        <v/>
      </c>
      <c r="AB478" s="5" t="str">
        <f t="shared" si="163"/>
        <v/>
      </c>
      <c r="AC478" s="5" t="str">
        <f t="shared" si="164"/>
        <v/>
      </c>
      <c r="AD478" s="11" t="str">
        <f t="shared" si="165"/>
        <v/>
      </c>
      <c r="AE478" s="7" t="str">
        <f t="shared" si="166"/>
        <v/>
      </c>
      <c r="AF478" s="7" t="str">
        <f t="shared" si="167"/>
        <v/>
      </c>
      <c r="AG478" s="12" t="str">
        <f t="shared" si="168"/>
        <v/>
      </c>
      <c r="AH478" s="7" t="str">
        <f t="shared" si="169"/>
        <v/>
      </c>
      <c r="AI478" s="5" t="str">
        <f t="shared" si="170"/>
        <v/>
      </c>
      <c r="AJ478" s="5" t="str">
        <f>IF(H478="","",COUNTA(H$3:H478))</f>
        <v/>
      </c>
      <c r="AK478" s="5" t="str">
        <f>IF(H478="",IF(AI478="","",INDEX(AK$3:AK477,MATCH(MAX(AJ$3:AJ477),AJ$3:AJ477,0),0)),H478)</f>
        <v/>
      </c>
      <c r="AL478" s="5" t="str">
        <f t="shared" si="175"/>
        <v/>
      </c>
      <c r="AM478" s="5" t="str">
        <f t="shared" si="171"/>
        <v/>
      </c>
      <c r="AN478" s="5" t="str">
        <f t="shared" si="172"/>
        <v/>
      </c>
      <c r="AO478" s="57"/>
      <c r="AP478" s="59" t="str">
        <f t="shared" si="173"/>
        <v/>
      </c>
      <c r="AQ478" s="27" t="str">
        <f t="shared" si="176"/>
        <v/>
      </c>
      <c r="AR478" s="5" t="str">
        <f t="shared" si="176"/>
        <v/>
      </c>
      <c r="AS478" s="5" t="str">
        <f t="shared" si="176"/>
        <v/>
      </c>
      <c r="AT478" s="5" t="str">
        <f t="shared" si="176"/>
        <v/>
      </c>
      <c r="AU478" s="5" t="str">
        <f t="shared" si="176"/>
        <v/>
      </c>
      <c r="AV478" s="5" t="str">
        <f t="shared" si="176"/>
        <v/>
      </c>
      <c r="AW478" s="5" t="str">
        <f t="shared" si="176"/>
        <v/>
      </c>
      <c r="AX478" s="5" t="str">
        <f t="shared" si="176"/>
        <v/>
      </c>
      <c r="AY478" s="5" t="str">
        <f t="shared" si="176"/>
        <v/>
      </c>
      <c r="AZ478" s="5" t="str">
        <f t="shared" si="176"/>
        <v/>
      </c>
      <c r="BA478" s="5" t="str">
        <f t="shared" si="176"/>
        <v/>
      </c>
      <c r="BB478" s="5" t="str">
        <f t="shared" si="176"/>
        <v/>
      </c>
      <c r="BC478" s="19"/>
      <c r="BD478" s="5" t="str">
        <f>IF(AQ478="","",RANK(AQ478,AQ$3:AQ$1048576,1)+COUNTIF(AQ$3:AQ478,AQ478)-1)</f>
        <v/>
      </c>
      <c r="BE478" s="5" t="str">
        <f>IF(AR478="","",RANK(AR478,AR$3:AR$1048576,1)+COUNTIF(AR$3:AR478,AR478)-1)</f>
        <v/>
      </c>
      <c r="BF478" s="5" t="str">
        <f>IF(AS478="","",RANK(AS478,AS$3:AS$1048576,1)+COUNTIF(AS$3:AS478,AS478)-1)</f>
        <v/>
      </c>
      <c r="BG478" s="5" t="str">
        <f>IF(AT478="","",RANK(AT478,AT$3:AT$1048576,1)+COUNTIF(AT$3:AT478,AT478)-1)</f>
        <v/>
      </c>
      <c r="BH478" s="5" t="str">
        <f>IF(AU478="","",RANK(AU478,AU$3:AU$1048576,1)+COUNTIF(AU$3:AU478,AU478)-1)</f>
        <v/>
      </c>
      <c r="BI478" s="5" t="str">
        <f>IF(AV478="","",RANK(AV478,AV$3:AV$1048576,1)+COUNTIF(AV$3:AV478,AV478)-1)</f>
        <v/>
      </c>
      <c r="BJ478" s="5" t="str">
        <f>IF(AW478="","",RANK(AW478,AW$3:AW$1048576,1)+COUNTIF(AW$3:AW478,AW478)-1)</f>
        <v/>
      </c>
      <c r="BK478" s="5" t="str">
        <f>IF(AX478="","",RANK(AX478,AX$3:AX$1048576,1)+COUNTIF(AX$3:AX478,AX478)-1)</f>
        <v/>
      </c>
      <c r="BL478" s="5" t="str">
        <f>IF(AY478="","",RANK(AY478,AY$3:AY$1048576,1)+COUNTIF(AY$3:AY478,AY478)-1)</f>
        <v/>
      </c>
      <c r="BM478" s="5" t="str">
        <f>IF(AZ478="","",RANK(AZ478,AZ$3:AZ$1048576,1)+COUNTIF(AZ$3:AZ478,AZ478)-1)</f>
        <v/>
      </c>
      <c r="BN478" s="5" t="str">
        <f>IF(BA478="","",RANK(BA478,BA$3:BA$1048576,1)+COUNTIF(BA$3:BA478,BA478)-1)</f>
        <v/>
      </c>
      <c r="BO478" s="5" t="str">
        <f>IF(BB478="","",RANK(BB478,BB$3:BB$1048576,1)+COUNTIF(BB$3:BB478,BB478)-1)</f>
        <v/>
      </c>
    </row>
    <row r="479" spans="2:67" ht="35.1" customHeight="1" x14ac:dyDescent="0.2">
      <c r="B479" s="116"/>
      <c r="D479" s="102"/>
      <c r="F479" s="73"/>
      <c r="G479" s="103"/>
      <c r="H479" s="104"/>
      <c r="I479" s="105"/>
      <c r="J479" s="106"/>
      <c r="K479" s="107"/>
      <c r="L479" s="62"/>
      <c r="M479" s="111" t="str">
        <f t="shared" si="159"/>
        <v/>
      </c>
      <c r="N479" s="112" t="str">
        <f t="shared" si="160"/>
        <v/>
      </c>
      <c r="T479" s="89" t="str">
        <f t="shared" si="161"/>
        <v/>
      </c>
      <c r="U479" s="90" t="str">
        <f t="shared" si="162"/>
        <v/>
      </c>
      <c r="V479" s="5" t="str">
        <f>IF(C479="","",COUNT(C$3:C479))</f>
        <v/>
      </c>
      <c r="W479" s="5" t="str">
        <f>IF(D479="","",COUNT(D$3:D479))</f>
        <v/>
      </c>
      <c r="X479" s="5" t="str">
        <f>IF(E479="","",COUNT(E$3:E479))</f>
        <v/>
      </c>
      <c r="Y479" s="5" t="str">
        <f>IF(C479="",IF($AK479="","",INDEX(Y$3:Y478,MATCH(MAX(V$3:V478),V$3:V478,0),0)),C479)</f>
        <v/>
      </c>
      <c r="Z479" s="5" t="str">
        <f>IF(D479="",IF($AK479="","",INDEX(Z$3:Z478,MATCH(MAX(W$3:W478),W$3:W478,0),0)),D479)</f>
        <v/>
      </c>
      <c r="AA479" s="5" t="str">
        <f>IF(E479="",IF($AK479="","",INDEX(AA$3:AA478,MATCH(MAX(X$3:X478),X$3:X478,0),0)),E479)</f>
        <v/>
      </c>
      <c r="AB479" s="5" t="str">
        <f t="shared" si="163"/>
        <v/>
      </c>
      <c r="AC479" s="5" t="str">
        <f t="shared" si="164"/>
        <v/>
      </c>
      <c r="AD479" s="11" t="str">
        <f t="shared" si="165"/>
        <v/>
      </c>
      <c r="AE479" s="7" t="str">
        <f t="shared" si="166"/>
        <v/>
      </c>
      <c r="AF479" s="7" t="str">
        <f t="shared" si="167"/>
        <v/>
      </c>
      <c r="AG479" s="12" t="str">
        <f t="shared" si="168"/>
        <v/>
      </c>
      <c r="AH479" s="7" t="str">
        <f t="shared" si="169"/>
        <v/>
      </c>
      <c r="AI479" s="5" t="str">
        <f t="shared" si="170"/>
        <v/>
      </c>
      <c r="AJ479" s="5" t="str">
        <f>IF(H479="","",COUNTA(H$3:H479))</f>
        <v/>
      </c>
      <c r="AK479" s="5" t="str">
        <f>IF(H479="",IF(AI479="","",INDEX(AK$3:AK478,MATCH(MAX(AJ$3:AJ478),AJ$3:AJ478,0),0)),H479)</f>
        <v/>
      </c>
      <c r="AL479" s="5" t="str">
        <f t="shared" si="175"/>
        <v/>
      </c>
      <c r="AM479" s="5" t="str">
        <f t="shared" si="171"/>
        <v/>
      </c>
      <c r="AN479" s="5" t="str">
        <f t="shared" si="172"/>
        <v/>
      </c>
      <c r="AO479" s="57"/>
      <c r="AP479" s="59" t="str">
        <f t="shared" si="173"/>
        <v/>
      </c>
      <c r="AQ479" s="27" t="str">
        <f t="shared" si="176"/>
        <v/>
      </c>
      <c r="AR479" s="5" t="str">
        <f t="shared" si="176"/>
        <v/>
      </c>
      <c r="AS479" s="5" t="str">
        <f t="shared" si="176"/>
        <v/>
      </c>
      <c r="AT479" s="5" t="str">
        <f t="shared" si="176"/>
        <v/>
      </c>
      <c r="AU479" s="5" t="str">
        <f t="shared" si="176"/>
        <v/>
      </c>
      <c r="AV479" s="5" t="str">
        <f t="shared" si="176"/>
        <v/>
      </c>
      <c r="AW479" s="5" t="str">
        <f t="shared" si="176"/>
        <v/>
      </c>
      <c r="AX479" s="5" t="str">
        <f t="shared" si="176"/>
        <v/>
      </c>
      <c r="AY479" s="5" t="str">
        <f t="shared" si="176"/>
        <v/>
      </c>
      <c r="AZ479" s="5" t="str">
        <f t="shared" si="176"/>
        <v/>
      </c>
      <c r="BA479" s="5" t="str">
        <f t="shared" si="176"/>
        <v/>
      </c>
      <c r="BB479" s="5" t="str">
        <f t="shared" si="176"/>
        <v/>
      </c>
      <c r="BC479" s="19"/>
      <c r="BD479" s="5" t="str">
        <f>IF(AQ479="","",RANK(AQ479,AQ$3:AQ$1048576,1)+COUNTIF(AQ$3:AQ479,AQ479)-1)</f>
        <v/>
      </c>
      <c r="BE479" s="5" t="str">
        <f>IF(AR479="","",RANK(AR479,AR$3:AR$1048576,1)+COUNTIF(AR$3:AR479,AR479)-1)</f>
        <v/>
      </c>
      <c r="BF479" s="5" t="str">
        <f>IF(AS479="","",RANK(AS479,AS$3:AS$1048576,1)+COUNTIF(AS$3:AS479,AS479)-1)</f>
        <v/>
      </c>
      <c r="BG479" s="5" t="str">
        <f>IF(AT479="","",RANK(AT479,AT$3:AT$1048576,1)+COUNTIF(AT$3:AT479,AT479)-1)</f>
        <v/>
      </c>
      <c r="BH479" s="5" t="str">
        <f>IF(AU479="","",RANK(AU479,AU$3:AU$1048576,1)+COUNTIF(AU$3:AU479,AU479)-1)</f>
        <v/>
      </c>
      <c r="BI479" s="5" t="str">
        <f>IF(AV479="","",RANK(AV479,AV$3:AV$1048576,1)+COUNTIF(AV$3:AV479,AV479)-1)</f>
        <v/>
      </c>
      <c r="BJ479" s="5" t="str">
        <f>IF(AW479="","",RANK(AW479,AW$3:AW$1048576,1)+COUNTIF(AW$3:AW479,AW479)-1)</f>
        <v/>
      </c>
      <c r="BK479" s="5" t="str">
        <f>IF(AX479="","",RANK(AX479,AX$3:AX$1048576,1)+COUNTIF(AX$3:AX479,AX479)-1)</f>
        <v/>
      </c>
      <c r="BL479" s="5" t="str">
        <f>IF(AY479="","",RANK(AY479,AY$3:AY$1048576,1)+COUNTIF(AY$3:AY479,AY479)-1)</f>
        <v/>
      </c>
      <c r="BM479" s="5" t="str">
        <f>IF(AZ479="","",RANK(AZ479,AZ$3:AZ$1048576,1)+COUNTIF(AZ$3:AZ479,AZ479)-1)</f>
        <v/>
      </c>
      <c r="BN479" s="5" t="str">
        <f>IF(BA479="","",RANK(BA479,BA$3:BA$1048576,1)+COUNTIF(BA$3:BA479,BA479)-1)</f>
        <v/>
      </c>
      <c r="BO479" s="5" t="str">
        <f>IF(BB479="","",RANK(BB479,BB$3:BB$1048576,1)+COUNTIF(BB$3:BB479,BB479)-1)</f>
        <v/>
      </c>
    </row>
    <row r="480" spans="2:67" ht="35.1" customHeight="1" x14ac:dyDescent="0.2">
      <c r="B480" s="116"/>
      <c r="D480" s="102"/>
      <c r="F480" s="73"/>
      <c r="G480" s="103"/>
      <c r="H480" s="104"/>
      <c r="I480" s="105"/>
      <c r="J480" s="106"/>
      <c r="K480" s="107"/>
      <c r="L480" s="62"/>
      <c r="M480" s="111" t="str">
        <f t="shared" si="159"/>
        <v/>
      </c>
      <c r="N480" s="112" t="str">
        <f t="shared" si="160"/>
        <v/>
      </c>
      <c r="T480" s="89" t="str">
        <f t="shared" si="161"/>
        <v/>
      </c>
      <c r="U480" s="90" t="str">
        <f t="shared" si="162"/>
        <v/>
      </c>
      <c r="V480" s="5" t="str">
        <f>IF(C480="","",COUNT(C$3:C480))</f>
        <v/>
      </c>
      <c r="W480" s="5" t="str">
        <f>IF(D480="","",COUNT(D$3:D480))</f>
        <v/>
      </c>
      <c r="X480" s="5" t="str">
        <f>IF(E480="","",COUNT(E$3:E480))</f>
        <v/>
      </c>
      <c r="Y480" s="5" t="str">
        <f>IF(C480="",IF($AK480="","",INDEX(Y$3:Y479,MATCH(MAX(V$3:V479),V$3:V479,0),0)),C480)</f>
        <v/>
      </c>
      <c r="Z480" s="5" t="str">
        <f>IF(D480="",IF($AK480="","",INDEX(Z$3:Z479,MATCH(MAX(W$3:W479),W$3:W479,0),0)),D480)</f>
        <v/>
      </c>
      <c r="AA480" s="5" t="str">
        <f>IF(E480="",IF($AK480="","",INDEX(AA$3:AA479,MATCH(MAX(X$3:X479),X$3:X479,0),0)),E480)</f>
        <v/>
      </c>
      <c r="AB480" s="5" t="str">
        <f t="shared" si="163"/>
        <v/>
      </c>
      <c r="AC480" s="5" t="str">
        <f t="shared" si="164"/>
        <v/>
      </c>
      <c r="AD480" s="11" t="str">
        <f t="shared" si="165"/>
        <v/>
      </c>
      <c r="AE480" s="7" t="str">
        <f t="shared" si="166"/>
        <v/>
      </c>
      <c r="AF480" s="7" t="str">
        <f t="shared" si="167"/>
        <v/>
      </c>
      <c r="AG480" s="12" t="str">
        <f t="shared" si="168"/>
        <v/>
      </c>
      <c r="AH480" s="7" t="str">
        <f t="shared" si="169"/>
        <v/>
      </c>
      <c r="AI480" s="5" t="str">
        <f t="shared" si="170"/>
        <v/>
      </c>
      <c r="AJ480" s="5" t="str">
        <f>IF(H480="","",COUNTA(H$3:H480))</f>
        <v/>
      </c>
      <c r="AK480" s="5" t="str">
        <f>IF(H480="",IF(AI480="","",INDEX(AK$3:AK479,MATCH(MAX(AJ$3:AJ479),AJ$3:AJ479,0),0)),H480)</f>
        <v/>
      </c>
      <c r="AL480" s="5" t="str">
        <f t="shared" si="175"/>
        <v/>
      </c>
      <c r="AM480" s="5" t="str">
        <f t="shared" si="171"/>
        <v/>
      </c>
      <c r="AN480" s="5" t="str">
        <f t="shared" si="172"/>
        <v/>
      </c>
      <c r="AO480" s="57"/>
      <c r="AP480" s="59" t="str">
        <f t="shared" si="173"/>
        <v/>
      </c>
      <c r="AQ480" s="27" t="str">
        <f t="shared" si="176"/>
        <v/>
      </c>
      <c r="AR480" s="5" t="str">
        <f t="shared" si="176"/>
        <v/>
      </c>
      <c r="AS480" s="5" t="str">
        <f t="shared" si="176"/>
        <v/>
      </c>
      <c r="AT480" s="5" t="str">
        <f t="shared" si="176"/>
        <v/>
      </c>
      <c r="AU480" s="5" t="str">
        <f t="shared" si="176"/>
        <v/>
      </c>
      <c r="AV480" s="5" t="str">
        <f t="shared" si="176"/>
        <v/>
      </c>
      <c r="AW480" s="5" t="str">
        <f t="shared" si="176"/>
        <v/>
      </c>
      <c r="AX480" s="5" t="str">
        <f t="shared" si="176"/>
        <v/>
      </c>
      <c r="AY480" s="5" t="str">
        <f t="shared" si="176"/>
        <v/>
      </c>
      <c r="AZ480" s="5" t="str">
        <f t="shared" si="176"/>
        <v/>
      </c>
      <c r="BA480" s="5" t="str">
        <f t="shared" si="176"/>
        <v/>
      </c>
      <c r="BB480" s="5" t="str">
        <f t="shared" si="176"/>
        <v/>
      </c>
      <c r="BC480" s="19"/>
      <c r="BD480" s="5" t="str">
        <f>IF(AQ480="","",RANK(AQ480,AQ$3:AQ$1048576,1)+COUNTIF(AQ$3:AQ480,AQ480)-1)</f>
        <v/>
      </c>
      <c r="BE480" s="5" t="str">
        <f>IF(AR480="","",RANK(AR480,AR$3:AR$1048576,1)+COUNTIF(AR$3:AR480,AR480)-1)</f>
        <v/>
      </c>
      <c r="BF480" s="5" t="str">
        <f>IF(AS480="","",RANK(AS480,AS$3:AS$1048576,1)+COUNTIF(AS$3:AS480,AS480)-1)</f>
        <v/>
      </c>
      <c r="BG480" s="5" t="str">
        <f>IF(AT480="","",RANK(AT480,AT$3:AT$1048576,1)+COUNTIF(AT$3:AT480,AT480)-1)</f>
        <v/>
      </c>
      <c r="BH480" s="5" t="str">
        <f>IF(AU480="","",RANK(AU480,AU$3:AU$1048576,1)+COUNTIF(AU$3:AU480,AU480)-1)</f>
        <v/>
      </c>
      <c r="BI480" s="5" t="str">
        <f>IF(AV480="","",RANK(AV480,AV$3:AV$1048576,1)+COUNTIF(AV$3:AV480,AV480)-1)</f>
        <v/>
      </c>
      <c r="BJ480" s="5" t="str">
        <f>IF(AW480="","",RANK(AW480,AW$3:AW$1048576,1)+COUNTIF(AW$3:AW480,AW480)-1)</f>
        <v/>
      </c>
      <c r="BK480" s="5" t="str">
        <f>IF(AX480="","",RANK(AX480,AX$3:AX$1048576,1)+COUNTIF(AX$3:AX480,AX480)-1)</f>
        <v/>
      </c>
      <c r="BL480" s="5" t="str">
        <f>IF(AY480="","",RANK(AY480,AY$3:AY$1048576,1)+COUNTIF(AY$3:AY480,AY480)-1)</f>
        <v/>
      </c>
      <c r="BM480" s="5" t="str">
        <f>IF(AZ480="","",RANK(AZ480,AZ$3:AZ$1048576,1)+COUNTIF(AZ$3:AZ480,AZ480)-1)</f>
        <v/>
      </c>
      <c r="BN480" s="5" t="str">
        <f>IF(BA480="","",RANK(BA480,BA$3:BA$1048576,1)+COUNTIF(BA$3:BA480,BA480)-1)</f>
        <v/>
      </c>
      <c r="BO480" s="5" t="str">
        <f>IF(BB480="","",RANK(BB480,BB$3:BB$1048576,1)+COUNTIF(BB$3:BB480,BB480)-1)</f>
        <v/>
      </c>
    </row>
    <row r="481" spans="2:67" ht="35.1" customHeight="1" x14ac:dyDescent="0.2">
      <c r="B481" s="116"/>
      <c r="D481" s="102"/>
      <c r="F481" s="73"/>
      <c r="G481" s="103"/>
      <c r="H481" s="104"/>
      <c r="I481" s="105"/>
      <c r="J481" s="106"/>
      <c r="K481" s="107"/>
      <c r="L481" s="62"/>
      <c r="M481" s="111" t="str">
        <f t="shared" si="159"/>
        <v/>
      </c>
      <c r="N481" s="112" t="str">
        <f t="shared" si="160"/>
        <v/>
      </c>
      <c r="T481" s="89" t="str">
        <f t="shared" si="161"/>
        <v/>
      </c>
      <c r="U481" s="90" t="str">
        <f t="shared" si="162"/>
        <v/>
      </c>
      <c r="V481" s="5" t="str">
        <f>IF(C481="","",COUNT(C$3:C481))</f>
        <v/>
      </c>
      <c r="W481" s="5" t="str">
        <f>IF(D481="","",COUNT(D$3:D481))</f>
        <v/>
      </c>
      <c r="X481" s="5" t="str">
        <f>IF(E481="","",COUNT(E$3:E481))</f>
        <v/>
      </c>
      <c r="Y481" s="5" t="str">
        <f>IF(C481="",IF($AK481="","",INDEX(Y$3:Y480,MATCH(MAX(V$3:V480),V$3:V480,0),0)),C481)</f>
        <v/>
      </c>
      <c r="Z481" s="5" t="str">
        <f>IF(D481="",IF($AK481="","",INDEX(Z$3:Z480,MATCH(MAX(W$3:W480),W$3:W480,0),0)),D481)</f>
        <v/>
      </c>
      <c r="AA481" s="5" t="str">
        <f>IF(E481="",IF($AK481="","",INDEX(AA$3:AA480,MATCH(MAX(X$3:X480),X$3:X480,0),0)),E481)</f>
        <v/>
      </c>
      <c r="AB481" s="5" t="str">
        <f t="shared" si="163"/>
        <v/>
      </c>
      <c r="AC481" s="5" t="str">
        <f t="shared" si="164"/>
        <v/>
      </c>
      <c r="AD481" s="11" t="str">
        <f t="shared" si="165"/>
        <v/>
      </c>
      <c r="AE481" s="7" t="str">
        <f t="shared" si="166"/>
        <v/>
      </c>
      <c r="AF481" s="7" t="str">
        <f t="shared" si="167"/>
        <v/>
      </c>
      <c r="AG481" s="12" t="str">
        <f t="shared" si="168"/>
        <v/>
      </c>
      <c r="AH481" s="7" t="str">
        <f t="shared" si="169"/>
        <v/>
      </c>
      <c r="AI481" s="5" t="str">
        <f t="shared" si="170"/>
        <v/>
      </c>
      <c r="AJ481" s="5" t="str">
        <f>IF(H481="","",COUNTA(H$3:H481))</f>
        <v/>
      </c>
      <c r="AK481" s="5" t="str">
        <f>IF(H481="",IF(AI481="","",INDEX(AK$3:AK480,MATCH(MAX(AJ$3:AJ480),AJ$3:AJ480,0),0)),H481)</f>
        <v/>
      </c>
      <c r="AL481" s="5" t="str">
        <f t="shared" si="175"/>
        <v/>
      </c>
      <c r="AM481" s="5" t="str">
        <f t="shared" si="171"/>
        <v/>
      </c>
      <c r="AN481" s="5" t="str">
        <f t="shared" si="172"/>
        <v/>
      </c>
      <c r="AO481" s="57"/>
      <c r="AP481" s="59" t="str">
        <f t="shared" si="173"/>
        <v/>
      </c>
      <c r="AQ481" s="27" t="str">
        <f t="shared" si="176"/>
        <v/>
      </c>
      <c r="AR481" s="5" t="str">
        <f t="shared" si="176"/>
        <v/>
      </c>
      <c r="AS481" s="5" t="str">
        <f t="shared" si="176"/>
        <v/>
      </c>
      <c r="AT481" s="5" t="str">
        <f t="shared" si="176"/>
        <v/>
      </c>
      <c r="AU481" s="5" t="str">
        <f t="shared" si="176"/>
        <v/>
      </c>
      <c r="AV481" s="5" t="str">
        <f t="shared" si="176"/>
        <v/>
      </c>
      <c r="AW481" s="5" t="str">
        <f t="shared" si="176"/>
        <v/>
      </c>
      <c r="AX481" s="5" t="str">
        <f t="shared" si="176"/>
        <v/>
      </c>
      <c r="AY481" s="5" t="str">
        <f t="shared" si="176"/>
        <v/>
      </c>
      <c r="AZ481" s="5" t="str">
        <f t="shared" si="176"/>
        <v/>
      </c>
      <c r="BA481" s="5" t="str">
        <f t="shared" si="176"/>
        <v/>
      </c>
      <c r="BB481" s="5" t="str">
        <f t="shared" si="176"/>
        <v/>
      </c>
      <c r="BC481" s="19"/>
      <c r="BD481" s="5" t="str">
        <f>IF(AQ481="","",RANK(AQ481,AQ$3:AQ$1048576,1)+COUNTIF(AQ$3:AQ481,AQ481)-1)</f>
        <v/>
      </c>
      <c r="BE481" s="5" t="str">
        <f>IF(AR481="","",RANK(AR481,AR$3:AR$1048576,1)+COUNTIF(AR$3:AR481,AR481)-1)</f>
        <v/>
      </c>
      <c r="BF481" s="5" t="str">
        <f>IF(AS481="","",RANK(AS481,AS$3:AS$1048576,1)+COUNTIF(AS$3:AS481,AS481)-1)</f>
        <v/>
      </c>
      <c r="BG481" s="5" t="str">
        <f>IF(AT481="","",RANK(AT481,AT$3:AT$1048576,1)+COUNTIF(AT$3:AT481,AT481)-1)</f>
        <v/>
      </c>
      <c r="BH481" s="5" t="str">
        <f>IF(AU481="","",RANK(AU481,AU$3:AU$1048576,1)+COUNTIF(AU$3:AU481,AU481)-1)</f>
        <v/>
      </c>
      <c r="BI481" s="5" t="str">
        <f>IF(AV481="","",RANK(AV481,AV$3:AV$1048576,1)+COUNTIF(AV$3:AV481,AV481)-1)</f>
        <v/>
      </c>
      <c r="BJ481" s="5" t="str">
        <f>IF(AW481="","",RANK(AW481,AW$3:AW$1048576,1)+COUNTIF(AW$3:AW481,AW481)-1)</f>
        <v/>
      </c>
      <c r="BK481" s="5" t="str">
        <f>IF(AX481="","",RANK(AX481,AX$3:AX$1048576,1)+COUNTIF(AX$3:AX481,AX481)-1)</f>
        <v/>
      </c>
      <c r="BL481" s="5" t="str">
        <f>IF(AY481="","",RANK(AY481,AY$3:AY$1048576,1)+COUNTIF(AY$3:AY481,AY481)-1)</f>
        <v/>
      </c>
      <c r="BM481" s="5" t="str">
        <f>IF(AZ481="","",RANK(AZ481,AZ$3:AZ$1048576,1)+COUNTIF(AZ$3:AZ481,AZ481)-1)</f>
        <v/>
      </c>
      <c r="BN481" s="5" t="str">
        <f>IF(BA481="","",RANK(BA481,BA$3:BA$1048576,1)+COUNTIF(BA$3:BA481,BA481)-1)</f>
        <v/>
      </c>
      <c r="BO481" s="5" t="str">
        <f>IF(BB481="","",RANK(BB481,BB$3:BB$1048576,1)+COUNTIF(BB$3:BB481,BB481)-1)</f>
        <v/>
      </c>
    </row>
    <row r="482" spans="2:67" ht="35.1" customHeight="1" x14ac:dyDescent="0.2">
      <c r="B482" s="116"/>
      <c r="D482" s="102"/>
      <c r="F482" s="73"/>
      <c r="G482" s="103"/>
      <c r="H482" s="104"/>
      <c r="I482" s="105"/>
      <c r="J482" s="106"/>
      <c r="K482" s="107"/>
      <c r="L482" s="62"/>
      <c r="M482" s="111" t="str">
        <f t="shared" si="159"/>
        <v/>
      </c>
      <c r="N482" s="112" t="str">
        <f t="shared" si="160"/>
        <v/>
      </c>
      <c r="T482" s="89" t="str">
        <f t="shared" si="161"/>
        <v/>
      </c>
      <c r="U482" s="90" t="str">
        <f t="shared" si="162"/>
        <v/>
      </c>
      <c r="V482" s="5" t="str">
        <f>IF(C482="","",COUNT(C$3:C482))</f>
        <v/>
      </c>
      <c r="W482" s="5" t="str">
        <f>IF(D482="","",COUNT(D$3:D482))</f>
        <v/>
      </c>
      <c r="X482" s="5" t="str">
        <f>IF(E482="","",COUNT(E$3:E482))</f>
        <v/>
      </c>
      <c r="Y482" s="5" t="str">
        <f>IF(C482="",IF($AK482="","",INDEX(Y$3:Y481,MATCH(MAX(V$3:V481),V$3:V481,0),0)),C482)</f>
        <v/>
      </c>
      <c r="Z482" s="5" t="str">
        <f>IF(D482="",IF($AK482="","",INDEX(Z$3:Z481,MATCH(MAX(W$3:W481),W$3:W481,0),0)),D482)</f>
        <v/>
      </c>
      <c r="AA482" s="5" t="str">
        <f>IF(E482="",IF($AK482="","",INDEX(AA$3:AA481,MATCH(MAX(X$3:X481),X$3:X481,0),0)),E482)</f>
        <v/>
      </c>
      <c r="AB482" s="5" t="str">
        <f t="shared" si="163"/>
        <v/>
      </c>
      <c r="AC482" s="5" t="str">
        <f t="shared" si="164"/>
        <v/>
      </c>
      <c r="AD482" s="11" t="str">
        <f t="shared" si="165"/>
        <v/>
      </c>
      <c r="AE482" s="7" t="str">
        <f t="shared" si="166"/>
        <v/>
      </c>
      <c r="AF482" s="7" t="str">
        <f t="shared" si="167"/>
        <v/>
      </c>
      <c r="AG482" s="12" t="str">
        <f t="shared" si="168"/>
        <v/>
      </c>
      <c r="AH482" s="7" t="str">
        <f t="shared" si="169"/>
        <v/>
      </c>
      <c r="AI482" s="5" t="str">
        <f t="shared" si="170"/>
        <v/>
      </c>
      <c r="AJ482" s="5" t="str">
        <f>IF(H482="","",COUNTA(H$3:H482))</f>
        <v/>
      </c>
      <c r="AK482" s="5" t="str">
        <f>IF(H482="",IF(AI482="","",INDEX(AK$3:AK481,MATCH(MAX(AJ$3:AJ481),AJ$3:AJ481,0),0)),H482)</f>
        <v/>
      </c>
      <c r="AL482" s="5" t="str">
        <f t="shared" si="175"/>
        <v/>
      </c>
      <c r="AM482" s="5" t="str">
        <f t="shared" si="171"/>
        <v/>
      </c>
      <c r="AN482" s="5" t="str">
        <f t="shared" si="172"/>
        <v/>
      </c>
      <c r="AO482" s="57"/>
      <c r="AP482" s="59" t="str">
        <f t="shared" si="173"/>
        <v/>
      </c>
      <c r="AQ482" s="27" t="str">
        <f t="shared" si="176"/>
        <v/>
      </c>
      <c r="AR482" s="5" t="str">
        <f t="shared" si="176"/>
        <v/>
      </c>
      <c r="AS482" s="5" t="str">
        <f t="shared" si="176"/>
        <v/>
      </c>
      <c r="AT482" s="5" t="str">
        <f t="shared" si="176"/>
        <v/>
      </c>
      <c r="AU482" s="5" t="str">
        <f t="shared" si="176"/>
        <v/>
      </c>
      <c r="AV482" s="5" t="str">
        <f t="shared" si="176"/>
        <v/>
      </c>
      <c r="AW482" s="5" t="str">
        <f t="shared" si="176"/>
        <v/>
      </c>
      <c r="AX482" s="5" t="str">
        <f t="shared" si="176"/>
        <v/>
      </c>
      <c r="AY482" s="5" t="str">
        <f t="shared" si="176"/>
        <v/>
      </c>
      <c r="AZ482" s="5" t="str">
        <f t="shared" si="176"/>
        <v/>
      </c>
      <c r="BA482" s="5" t="str">
        <f t="shared" si="176"/>
        <v/>
      </c>
      <c r="BB482" s="5" t="str">
        <f t="shared" si="176"/>
        <v/>
      </c>
      <c r="BC482" s="19"/>
      <c r="BD482" s="5" t="str">
        <f>IF(AQ482="","",RANK(AQ482,AQ$3:AQ$1048576,1)+COUNTIF(AQ$3:AQ482,AQ482)-1)</f>
        <v/>
      </c>
      <c r="BE482" s="5" t="str">
        <f>IF(AR482="","",RANK(AR482,AR$3:AR$1048576,1)+COUNTIF(AR$3:AR482,AR482)-1)</f>
        <v/>
      </c>
      <c r="BF482" s="5" t="str">
        <f>IF(AS482="","",RANK(AS482,AS$3:AS$1048576,1)+COUNTIF(AS$3:AS482,AS482)-1)</f>
        <v/>
      </c>
      <c r="BG482" s="5" t="str">
        <f>IF(AT482="","",RANK(AT482,AT$3:AT$1048576,1)+COUNTIF(AT$3:AT482,AT482)-1)</f>
        <v/>
      </c>
      <c r="BH482" s="5" t="str">
        <f>IF(AU482="","",RANK(AU482,AU$3:AU$1048576,1)+COUNTIF(AU$3:AU482,AU482)-1)</f>
        <v/>
      </c>
      <c r="BI482" s="5" t="str">
        <f>IF(AV482="","",RANK(AV482,AV$3:AV$1048576,1)+COUNTIF(AV$3:AV482,AV482)-1)</f>
        <v/>
      </c>
      <c r="BJ482" s="5" t="str">
        <f>IF(AW482="","",RANK(AW482,AW$3:AW$1048576,1)+COUNTIF(AW$3:AW482,AW482)-1)</f>
        <v/>
      </c>
      <c r="BK482" s="5" t="str">
        <f>IF(AX482="","",RANK(AX482,AX$3:AX$1048576,1)+COUNTIF(AX$3:AX482,AX482)-1)</f>
        <v/>
      </c>
      <c r="BL482" s="5" t="str">
        <f>IF(AY482="","",RANK(AY482,AY$3:AY$1048576,1)+COUNTIF(AY$3:AY482,AY482)-1)</f>
        <v/>
      </c>
      <c r="BM482" s="5" t="str">
        <f>IF(AZ482="","",RANK(AZ482,AZ$3:AZ$1048576,1)+COUNTIF(AZ$3:AZ482,AZ482)-1)</f>
        <v/>
      </c>
      <c r="BN482" s="5" t="str">
        <f>IF(BA482="","",RANK(BA482,BA$3:BA$1048576,1)+COUNTIF(BA$3:BA482,BA482)-1)</f>
        <v/>
      </c>
      <c r="BO482" s="5" t="str">
        <f>IF(BB482="","",RANK(BB482,BB$3:BB$1048576,1)+COUNTIF(BB$3:BB482,BB482)-1)</f>
        <v/>
      </c>
    </row>
    <row r="483" spans="2:67" ht="35.1" customHeight="1" x14ac:dyDescent="0.2">
      <c r="B483" s="116"/>
      <c r="D483" s="102"/>
      <c r="F483" s="73"/>
      <c r="G483" s="103"/>
      <c r="H483" s="104"/>
      <c r="I483" s="105"/>
      <c r="J483" s="106"/>
      <c r="K483" s="107"/>
      <c r="L483" s="62"/>
      <c r="M483" s="111" t="str">
        <f t="shared" si="159"/>
        <v/>
      </c>
      <c r="N483" s="112" t="str">
        <f t="shared" si="160"/>
        <v/>
      </c>
      <c r="T483" s="89" t="str">
        <f t="shared" si="161"/>
        <v/>
      </c>
      <c r="U483" s="90" t="str">
        <f t="shared" si="162"/>
        <v/>
      </c>
      <c r="V483" s="5" t="str">
        <f>IF(C483="","",COUNT(C$3:C483))</f>
        <v/>
      </c>
      <c r="W483" s="5" t="str">
        <f>IF(D483="","",COUNT(D$3:D483))</f>
        <v/>
      </c>
      <c r="X483" s="5" t="str">
        <f>IF(E483="","",COUNT(E$3:E483))</f>
        <v/>
      </c>
      <c r="Y483" s="5" t="str">
        <f>IF(C483="",IF($AK483="","",INDEX(Y$3:Y482,MATCH(MAX(V$3:V482),V$3:V482,0),0)),C483)</f>
        <v/>
      </c>
      <c r="Z483" s="5" t="str">
        <f>IF(D483="",IF($AK483="","",INDEX(Z$3:Z482,MATCH(MAX(W$3:W482),W$3:W482,0),0)),D483)</f>
        <v/>
      </c>
      <c r="AA483" s="5" t="str">
        <f>IF(E483="",IF($AK483="","",INDEX(AA$3:AA482,MATCH(MAX(X$3:X482),X$3:X482,0),0)),E483)</f>
        <v/>
      </c>
      <c r="AB483" s="5" t="str">
        <f t="shared" si="163"/>
        <v/>
      </c>
      <c r="AC483" s="5" t="str">
        <f t="shared" si="164"/>
        <v/>
      </c>
      <c r="AD483" s="11" t="str">
        <f t="shared" si="165"/>
        <v/>
      </c>
      <c r="AE483" s="7" t="str">
        <f t="shared" si="166"/>
        <v/>
      </c>
      <c r="AF483" s="7" t="str">
        <f t="shared" si="167"/>
        <v/>
      </c>
      <c r="AG483" s="12" t="str">
        <f t="shared" si="168"/>
        <v/>
      </c>
      <c r="AH483" s="7" t="str">
        <f t="shared" si="169"/>
        <v/>
      </c>
      <c r="AI483" s="5" t="str">
        <f t="shared" si="170"/>
        <v/>
      </c>
      <c r="AJ483" s="5" t="str">
        <f>IF(H483="","",COUNTA(H$3:H483))</f>
        <v/>
      </c>
      <c r="AK483" s="5" t="str">
        <f>IF(H483="",IF(AI483="","",INDEX(AK$3:AK482,MATCH(MAX(AJ$3:AJ482),AJ$3:AJ482,0),0)),H483)</f>
        <v/>
      </c>
      <c r="AL483" s="5" t="str">
        <f t="shared" si="175"/>
        <v/>
      </c>
      <c r="AM483" s="5" t="str">
        <f t="shared" si="171"/>
        <v/>
      </c>
      <c r="AN483" s="5" t="str">
        <f t="shared" si="172"/>
        <v/>
      </c>
      <c r="AO483" s="57"/>
      <c r="AP483" s="59" t="str">
        <f t="shared" si="173"/>
        <v/>
      </c>
      <c r="AQ483" s="27" t="str">
        <f t="shared" si="176"/>
        <v/>
      </c>
      <c r="AR483" s="5" t="str">
        <f t="shared" si="176"/>
        <v/>
      </c>
      <c r="AS483" s="5" t="str">
        <f t="shared" si="176"/>
        <v/>
      </c>
      <c r="AT483" s="5" t="str">
        <f t="shared" si="176"/>
        <v/>
      </c>
      <c r="AU483" s="5" t="str">
        <f t="shared" si="176"/>
        <v/>
      </c>
      <c r="AV483" s="5" t="str">
        <f t="shared" si="176"/>
        <v/>
      </c>
      <c r="AW483" s="5" t="str">
        <f t="shared" si="176"/>
        <v/>
      </c>
      <c r="AX483" s="5" t="str">
        <f t="shared" si="176"/>
        <v/>
      </c>
      <c r="AY483" s="5" t="str">
        <f t="shared" si="176"/>
        <v/>
      </c>
      <c r="AZ483" s="5" t="str">
        <f t="shared" si="176"/>
        <v/>
      </c>
      <c r="BA483" s="5" t="str">
        <f t="shared" si="176"/>
        <v/>
      </c>
      <c r="BB483" s="5" t="str">
        <f t="shared" si="176"/>
        <v/>
      </c>
      <c r="BC483" s="19"/>
      <c r="BD483" s="5" t="str">
        <f>IF(AQ483="","",RANK(AQ483,AQ$3:AQ$1048576,1)+COUNTIF(AQ$3:AQ483,AQ483)-1)</f>
        <v/>
      </c>
      <c r="BE483" s="5" t="str">
        <f>IF(AR483="","",RANK(AR483,AR$3:AR$1048576,1)+COUNTIF(AR$3:AR483,AR483)-1)</f>
        <v/>
      </c>
      <c r="BF483" s="5" t="str">
        <f>IF(AS483="","",RANK(AS483,AS$3:AS$1048576,1)+COUNTIF(AS$3:AS483,AS483)-1)</f>
        <v/>
      </c>
      <c r="BG483" s="5" t="str">
        <f>IF(AT483="","",RANK(AT483,AT$3:AT$1048576,1)+COUNTIF(AT$3:AT483,AT483)-1)</f>
        <v/>
      </c>
      <c r="BH483" s="5" t="str">
        <f>IF(AU483="","",RANK(AU483,AU$3:AU$1048576,1)+COUNTIF(AU$3:AU483,AU483)-1)</f>
        <v/>
      </c>
      <c r="BI483" s="5" t="str">
        <f>IF(AV483="","",RANK(AV483,AV$3:AV$1048576,1)+COUNTIF(AV$3:AV483,AV483)-1)</f>
        <v/>
      </c>
      <c r="BJ483" s="5" t="str">
        <f>IF(AW483="","",RANK(AW483,AW$3:AW$1048576,1)+COUNTIF(AW$3:AW483,AW483)-1)</f>
        <v/>
      </c>
      <c r="BK483" s="5" t="str">
        <f>IF(AX483="","",RANK(AX483,AX$3:AX$1048576,1)+COUNTIF(AX$3:AX483,AX483)-1)</f>
        <v/>
      </c>
      <c r="BL483" s="5" t="str">
        <f>IF(AY483="","",RANK(AY483,AY$3:AY$1048576,1)+COUNTIF(AY$3:AY483,AY483)-1)</f>
        <v/>
      </c>
      <c r="BM483" s="5" t="str">
        <f>IF(AZ483="","",RANK(AZ483,AZ$3:AZ$1048576,1)+COUNTIF(AZ$3:AZ483,AZ483)-1)</f>
        <v/>
      </c>
      <c r="BN483" s="5" t="str">
        <f>IF(BA483="","",RANK(BA483,BA$3:BA$1048576,1)+COUNTIF(BA$3:BA483,BA483)-1)</f>
        <v/>
      </c>
      <c r="BO483" s="5" t="str">
        <f>IF(BB483="","",RANK(BB483,BB$3:BB$1048576,1)+COUNTIF(BB$3:BB483,BB483)-1)</f>
        <v/>
      </c>
    </row>
    <row r="484" spans="2:67" ht="35.1" customHeight="1" x14ac:dyDescent="0.2">
      <c r="B484" s="116"/>
      <c r="D484" s="102"/>
      <c r="F484" s="73"/>
      <c r="G484" s="103"/>
      <c r="H484" s="104"/>
      <c r="I484" s="105"/>
      <c r="J484" s="106"/>
      <c r="K484" s="107"/>
      <c r="L484" s="62"/>
      <c r="M484" s="111" t="str">
        <f t="shared" si="159"/>
        <v/>
      </c>
      <c r="N484" s="112" t="str">
        <f t="shared" si="160"/>
        <v/>
      </c>
      <c r="T484" s="89" t="str">
        <f t="shared" si="161"/>
        <v/>
      </c>
      <c r="U484" s="90" t="str">
        <f t="shared" si="162"/>
        <v/>
      </c>
      <c r="V484" s="5" t="str">
        <f>IF(C484="","",COUNT(C$3:C484))</f>
        <v/>
      </c>
      <c r="W484" s="5" t="str">
        <f>IF(D484="","",COUNT(D$3:D484))</f>
        <v/>
      </c>
      <c r="X484" s="5" t="str">
        <f>IF(E484="","",COUNT(E$3:E484))</f>
        <v/>
      </c>
      <c r="Y484" s="5" t="str">
        <f>IF(C484="",IF($AK484="","",INDEX(Y$3:Y483,MATCH(MAX(V$3:V483),V$3:V483,0),0)),C484)</f>
        <v/>
      </c>
      <c r="Z484" s="5" t="str">
        <f>IF(D484="",IF($AK484="","",INDEX(Z$3:Z483,MATCH(MAX(W$3:W483),W$3:W483,0),0)),D484)</f>
        <v/>
      </c>
      <c r="AA484" s="5" t="str">
        <f>IF(E484="",IF($AK484="","",INDEX(AA$3:AA483,MATCH(MAX(X$3:X483),X$3:X483,0),0)),E484)</f>
        <v/>
      </c>
      <c r="AB484" s="5" t="str">
        <f t="shared" si="163"/>
        <v/>
      </c>
      <c r="AC484" s="5" t="str">
        <f t="shared" si="164"/>
        <v/>
      </c>
      <c r="AD484" s="11" t="str">
        <f t="shared" si="165"/>
        <v/>
      </c>
      <c r="AE484" s="7" t="str">
        <f t="shared" si="166"/>
        <v/>
      </c>
      <c r="AF484" s="7" t="str">
        <f t="shared" si="167"/>
        <v/>
      </c>
      <c r="AG484" s="12" t="str">
        <f t="shared" si="168"/>
        <v/>
      </c>
      <c r="AH484" s="7" t="str">
        <f t="shared" si="169"/>
        <v/>
      </c>
      <c r="AI484" s="5" t="str">
        <f t="shared" si="170"/>
        <v/>
      </c>
      <c r="AJ484" s="5" t="str">
        <f>IF(H484="","",COUNTA(H$3:H484))</f>
        <v/>
      </c>
      <c r="AK484" s="5" t="str">
        <f>IF(H484="",IF(AI484="","",INDEX(AK$3:AK483,MATCH(MAX(AJ$3:AJ483),AJ$3:AJ483,0),0)),H484)</f>
        <v/>
      </c>
      <c r="AL484" s="5" t="str">
        <f t="shared" si="175"/>
        <v/>
      </c>
      <c r="AM484" s="5" t="str">
        <f t="shared" si="171"/>
        <v/>
      </c>
      <c r="AN484" s="5" t="str">
        <f t="shared" si="172"/>
        <v/>
      </c>
      <c r="AO484" s="57"/>
      <c r="AP484" s="59" t="str">
        <f t="shared" si="173"/>
        <v/>
      </c>
      <c r="AQ484" s="27" t="str">
        <f t="shared" si="176"/>
        <v/>
      </c>
      <c r="AR484" s="5" t="str">
        <f t="shared" si="176"/>
        <v/>
      </c>
      <c r="AS484" s="5" t="str">
        <f t="shared" si="176"/>
        <v/>
      </c>
      <c r="AT484" s="5" t="str">
        <f t="shared" si="176"/>
        <v/>
      </c>
      <c r="AU484" s="5" t="str">
        <f t="shared" si="176"/>
        <v/>
      </c>
      <c r="AV484" s="5" t="str">
        <f t="shared" si="176"/>
        <v/>
      </c>
      <c r="AW484" s="5" t="str">
        <f t="shared" si="176"/>
        <v/>
      </c>
      <c r="AX484" s="5" t="str">
        <f t="shared" si="176"/>
        <v/>
      </c>
      <c r="AY484" s="5" t="str">
        <f t="shared" si="176"/>
        <v/>
      </c>
      <c r="AZ484" s="5" t="str">
        <f t="shared" si="176"/>
        <v/>
      </c>
      <c r="BA484" s="5" t="str">
        <f t="shared" si="176"/>
        <v/>
      </c>
      <c r="BB484" s="5" t="str">
        <f t="shared" si="176"/>
        <v/>
      </c>
      <c r="BC484" s="19"/>
      <c r="BD484" s="5" t="str">
        <f>IF(AQ484="","",RANK(AQ484,AQ$3:AQ$1048576,1)+COUNTIF(AQ$3:AQ484,AQ484)-1)</f>
        <v/>
      </c>
      <c r="BE484" s="5" t="str">
        <f>IF(AR484="","",RANK(AR484,AR$3:AR$1048576,1)+COUNTIF(AR$3:AR484,AR484)-1)</f>
        <v/>
      </c>
      <c r="BF484" s="5" t="str">
        <f>IF(AS484="","",RANK(AS484,AS$3:AS$1048576,1)+COUNTIF(AS$3:AS484,AS484)-1)</f>
        <v/>
      </c>
      <c r="BG484" s="5" t="str">
        <f>IF(AT484="","",RANK(AT484,AT$3:AT$1048576,1)+COUNTIF(AT$3:AT484,AT484)-1)</f>
        <v/>
      </c>
      <c r="BH484" s="5" t="str">
        <f>IF(AU484="","",RANK(AU484,AU$3:AU$1048576,1)+COUNTIF(AU$3:AU484,AU484)-1)</f>
        <v/>
      </c>
      <c r="BI484" s="5" t="str">
        <f>IF(AV484="","",RANK(AV484,AV$3:AV$1048576,1)+COUNTIF(AV$3:AV484,AV484)-1)</f>
        <v/>
      </c>
      <c r="BJ484" s="5" t="str">
        <f>IF(AW484="","",RANK(AW484,AW$3:AW$1048576,1)+COUNTIF(AW$3:AW484,AW484)-1)</f>
        <v/>
      </c>
      <c r="BK484" s="5" t="str">
        <f>IF(AX484="","",RANK(AX484,AX$3:AX$1048576,1)+COUNTIF(AX$3:AX484,AX484)-1)</f>
        <v/>
      </c>
      <c r="BL484" s="5" t="str">
        <f>IF(AY484="","",RANK(AY484,AY$3:AY$1048576,1)+COUNTIF(AY$3:AY484,AY484)-1)</f>
        <v/>
      </c>
      <c r="BM484" s="5" t="str">
        <f>IF(AZ484="","",RANK(AZ484,AZ$3:AZ$1048576,1)+COUNTIF(AZ$3:AZ484,AZ484)-1)</f>
        <v/>
      </c>
      <c r="BN484" s="5" t="str">
        <f>IF(BA484="","",RANK(BA484,BA$3:BA$1048576,1)+COUNTIF(BA$3:BA484,BA484)-1)</f>
        <v/>
      </c>
      <c r="BO484" s="5" t="str">
        <f>IF(BB484="","",RANK(BB484,BB$3:BB$1048576,1)+COUNTIF(BB$3:BB484,BB484)-1)</f>
        <v/>
      </c>
    </row>
    <row r="485" spans="2:67" ht="35.1" customHeight="1" x14ac:dyDescent="0.2">
      <c r="B485" s="116"/>
      <c r="D485" s="102"/>
      <c r="F485" s="73"/>
      <c r="G485" s="103"/>
      <c r="H485" s="104"/>
      <c r="I485" s="105"/>
      <c r="J485" s="106"/>
      <c r="K485" s="107"/>
      <c r="L485" s="62"/>
      <c r="M485" s="111" t="str">
        <f t="shared" si="159"/>
        <v/>
      </c>
      <c r="N485" s="112" t="str">
        <f t="shared" si="160"/>
        <v/>
      </c>
      <c r="T485" s="89" t="str">
        <f t="shared" si="161"/>
        <v/>
      </c>
      <c r="U485" s="90" t="str">
        <f t="shared" si="162"/>
        <v/>
      </c>
      <c r="V485" s="5" t="str">
        <f>IF(C485="","",COUNT(C$3:C485))</f>
        <v/>
      </c>
      <c r="W485" s="5" t="str">
        <f>IF(D485="","",COUNT(D$3:D485))</f>
        <v/>
      </c>
      <c r="X485" s="5" t="str">
        <f>IF(E485="","",COUNT(E$3:E485))</f>
        <v/>
      </c>
      <c r="Y485" s="5" t="str">
        <f>IF(C485="",IF($AK485="","",INDEX(Y$3:Y484,MATCH(MAX(V$3:V484),V$3:V484,0),0)),C485)</f>
        <v/>
      </c>
      <c r="Z485" s="5" t="str">
        <f>IF(D485="",IF($AK485="","",INDEX(Z$3:Z484,MATCH(MAX(W$3:W484),W$3:W484,0),0)),D485)</f>
        <v/>
      </c>
      <c r="AA485" s="5" t="str">
        <f>IF(E485="",IF($AK485="","",INDEX(AA$3:AA484,MATCH(MAX(X$3:X484),X$3:X484,0),0)),E485)</f>
        <v/>
      </c>
      <c r="AB485" s="5" t="str">
        <f t="shared" si="163"/>
        <v/>
      </c>
      <c r="AC485" s="5" t="str">
        <f t="shared" si="164"/>
        <v/>
      </c>
      <c r="AD485" s="11" t="str">
        <f t="shared" si="165"/>
        <v/>
      </c>
      <c r="AE485" s="7" t="str">
        <f t="shared" si="166"/>
        <v/>
      </c>
      <c r="AF485" s="7" t="str">
        <f t="shared" si="167"/>
        <v/>
      </c>
      <c r="AG485" s="12" t="str">
        <f t="shared" si="168"/>
        <v/>
      </c>
      <c r="AH485" s="7" t="str">
        <f t="shared" si="169"/>
        <v/>
      </c>
      <c r="AI485" s="5" t="str">
        <f t="shared" si="170"/>
        <v/>
      </c>
      <c r="AJ485" s="5" t="str">
        <f>IF(H485="","",COUNTA(H$3:H485))</f>
        <v/>
      </c>
      <c r="AK485" s="5" t="str">
        <f>IF(H485="",IF(AI485="","",INDEX(AK$3:AK484,MATCH(MAX(AJ$3:AJ484),AJ$3:AJ484,0),0)),H485)</f>
        <v/>
      </c>
      <c r="AL485" s="5" t="str">
        <f t="shared" si="175"/>
        <v/>
      </c>
      <c r="AM485" s="5" t="str">
        <f t="shared" si="171"/>
        <v/>
      </c>
      <c r="AN485" s="5" t="str">
        <f t="shared" si="172"/>
        <v/>
      </c>
      <c r="AO485" s="57"/>
      <c r="AP485" s="59" t="str">
        <f t="shared" si="173"/>
        <v/>
      </c>
      <c r="AQ485" s="27" t="str">
        <f t="shared" si="176"/>
        <v/>
      </c>
      <c r="AR485" s="5" t="str">
        <f t="shared" si="176"/>
        <v/>
      </c>
      <c r="AS485" s="5" t="str">
        <f t="shared" si="176"/>
        <v/>
      </c>
      <c r="AT485" s="5" t="str">
        <f t="shared" si="176"/>
        <v/>
      </c>
      <c r="AU485" s="5" t="str">
        <f t="shared" si="176"/>
        <v/>
      </c>
      <c r="AV485" s="5" t="str">
        <f t="shared" si="176"/>
        <v/>
      </c>
      <c r="AW485" s="5" t="str">
        <f t="shared" si="176"/>
        <v/>
      </c>
      <c r="AX485" s="5" t="str">
        <f t="shared" si="176"/>
        <v/>
      </c>
      <c r="AY485" s="5" t="str">
        <f t="shared" si="176"/>
        <v/>
      </c>
      <c r="AZ485" s="5" t="str">
        <f t="shared" si="176"/>
        <v/>
      </c>
      <c r="BA485" s="5" t="str">
        <f t="shared" si="176"/>
        <v/>
      </c>
      <c r="BB485" s="5" t="str">
        <f t="shared" si="176"/>
        <v/>
      </c>
      <c r="BC485" s="19"/>
      <c r="BD485" s="5" t="str">
        <f>IF(AQ485="","",RANK(AQ485,AQ$3:AQ$1048576,1)+COUNTIF(AQ$3:AQ485,AQ485)-1)</f>
        <v/>
      </c>
      <c r="BE485" s="5" t="str">
        <f>IF(AR485="","",RANK(AR485,AR$3:AR$1048576,1)+COUNTIF(AR$3:AR485,AR485)-1)</f>
        <v/>
      </c>
      <c r="BF485" s="5" t="str">
        <f>IF(AS485="","",RANK(AS485,AS$3:AS$1048576,1)+COUNTIF(AS$3:AS485,AS485)-1)</f>
        <v/>
      </c>
      <c r="BG485" s="5" t="str">
        <f>IF(AT485="","",RANK(AT485,AT$3:AT$1048576,1)+COUNTIF(AT$3:AT485,AT485)-1)</f>
        <v/>
      </c>
      <c r="BH485" s="5" t="str">
        <f>IF(AU485="","",RANK(AU485,AU$3:AU$1048576,1)+COUNTIF(AU$3:AU485,AU485)-1)</f>
        <v/>
      </c>
      <c r="BI485" s="5" t="str">
        <f>IF(AV485="","",RANK(AV485,AV$3:AV$1048576,1)+COUNTIF(AV$3:AV485,AV485)-1)</f>
        <v/>
      </c>
      <c r="BJ485" s="5" t="str">
        <f>IF(AW485="","",RANK(AW485,AW$3:AW$1048576,1)+COUNTIF(AW$3:AW485,AW485)-1)</f>
        <v/>
      </c>
      <c r="BK485" s="5" t="str">
        <f>IF(AX485="","",RANK(AX485,AX$3:AX$1048576,1)+COUNTIF(AX$3:AX485,AX485)-1)</f>
        <v/>
      </c>
      <c r="BL485" s="5" t="str">
        <f>IF(AY485="","",RANK(AY485,AY$3:AY$1048576,1)+COUNTIF(AY$3:AY485,AY485)-1)</f>
        <v/>
      </c>
      <c r="BM485" s="5" t="str">
        <f>IF(AZ485="","",RANK(AZ485,AZ$3:AZ$1048576,1)+COUNTIF(AZ$3:AZ485,AZ485)-1)</f>
        <v/>
      </c>
      <c r="BN485" s="5" t="str">
        <f>IF(BA485="","",RANK(BA485,BA$3:BA$1048576,1)+COUNTIF(BA$3:BA485,BA485)-1)</f>
        <v/>
      </c>
      <c r="BO485" s="5" t="str">
        <f>IF(BB485="","",RANK(BB485,BB$3:BB$1048576,1)+COUNTIF(BB$3:BB485,BB485)-1)</f>
        <v/>
      </c>
    </row>
    <row r="486" spans="2:67" ht="35.1" customHeight="1" x14ac:dyDescent="0.2">
      <c r="B486" s="116"/>
      <c r="D486" s="102"/>
      <c r="F486" s="73"/>
      <c r="G486" s="103"/>
      <c r="H486" s="104"/>
      <c r="I486" s="105"/>
      <c r="J486" s="106"/>
      <c r="K486" s="107"/>
      <c r="L486" s="62"/>
      <c r="M486" s="111" t="str">
        <f t="shared" si="159"/>
        <v/>
      </c>
      <c r="N486" s="112" t="str">
        <f t="shared" si="160"/>
        <v/>
      </c>
      <c r="T486" s="89" t="str">
        <f t="shared" si="161"/>
        <v/>
      </c>
      <c r="U486" s="90" t="str">
        <f t="shared" si="162"/>
        <v/>
      </c>
      <c r="V486" s="5" t="str">
        <f>IF(C486="","",COUNT(C$3:C486))</f>
        <v/>
      </c>
      <c r="W486" s="5" t="str">
        <f>IF(D486="","",COUNT(D$3:D486))</f>
        <v/>
      </c>
      <c r="X486" s="5" t="str">
        <f>IF(E486="","",COUNT(E$3:E486))</f>
        <v/>
      </c>
      <c r="Y486" s="5" t="str">
        <f>IF(C486="",IF($AK486="","",INDEX(Y$3:Y485,MATCH(MAX(V$3:V485),V$3:V485,0),0)),C486)</f>
        <v/>
      </c>
      <c r="Z486" s="5" t="str">
        <f>IF(D486="",IF($AK486="","",INDEX(Z$3:Z485,MATCH(MAX(W$3:W485),W$3:W485,0),0)),D486)</f>
        <v/>
      </c>
      <c r="AA486" s="5" t="str">
        <f>IF(E486="",IF($AK486="","",INDEX(AA$3:AA485,MATCH(MAX(X$3:X485),X$3:X485,0),0)),E486)</f>
        <v/>
      </c>
      <c r="AB486" s="5" t="str">
        <f t="shared" si="163"/>
        <v/>
      </c>
      <c r="AC486" s="5" t="str">
        <f t="shared" si="164"/>
        <v/>
      </c>
      <c r="AD486" s="11" t="str">
        <f t="shared" si="165"/>
        <v/>
      </c>
      <c r="AE486" s="7" t="str">
        <f t="shared" si="166"/>
        <v/>
      </c>
      <c r="AF486" s="7" t="str">
        <f t="shared" si="167"/>
        <v/>
      </c>
      <c r="AG486" s="12" t="str">
        <f t="shared" si="168"/>
        <v/>
      </c>
      <c r="AH486" s="7" t="str">
        <f t="shared" si="169"/>
        <v/>
      </c>
      <c r="AI486" s="5" t="str">
        <f t="shared" si="170"/>
        <v/>
      </c>
      <c r="AJ486" s="5" t="str">
        <f>IF(H486="","",COUNTA(H$3:H486))</f>
        <v/>
      </c>
      <c r="AK486" s="5" t="str">
        <f>IF(H486="",IF(AI486="","",INDEX(AK$3:AK485,MATCH(MAX(AJ$3:AJ485),AJ$3:AJ485,0),0)),H486)</f>
        <v/>
      </c>
      <c r="AL486" s="5" t="str">
        <f t="shared" si="175"/>
        <v/>
      </c>
      <c r="AM486" s="5" t="str">
        <f t="shared" si="171"/>
        <v/>
      </c>
      <c r="AN486" s="5" t="str">
        <f t="shared" si="172"/>
        <v/>
      </c>
      <c r="AO486" s="57"/>
      <c r="AP486" s="59" t="str">
        <f t="shared" si="173"/>
        <v/>
      </c>
      <c r="AQ486" s="27" t="str">
        <f t="shared" si="176"/>
        <v/>
      </c>
      <c r="AR486" s="5" t="str">
        <f t="shared" si="176"/>
        <v/>
      </c>
      <c r="AS486" s="5" t="str">
        <f t="shared" si="176"/>
        <v/>
      </c>
      <c r="AT486" s="5" t="str">
        <f t="shared" si="176"/>
        <v/>
      </c>
      <c r="AU486" s="5" t="str">
        <f t="shared" si="176"/>
        <v/>
      </c>
      <c r="AV486" s="5" t="str">
        <f t="shared" si="176"/>
        <v/>
      </c>
      <c r="AW486" s="5" t="str">
        <f t="shared" si="176"/>
        <v/>
      </c>
      <c r="AX486" s="5" t="str">
        <f t="shared" si="176"/>
        <v/>
      </c>
      <c r="AY486" s="5" t="str">
        <f t="shared" si="176"/>
        <v/>
      </c>
      <c r="AZ486" s="5" t="str">
        <f t="shared" si="176"/>
        <v/>
      </c>
      <c r="BA486" s="5" t="str">
        <f t="shared" si="176"/>
        <v/>
      </c>
      <c r="BB486" s="5" t="str">
        <f t="shared" si="176"/>
        <v/>
      </c>
      <c r="BC486" s="19"/>
      <c r="BD486" s="5" t="str">
        <f>IF(AQ486="","",RANK(AQ486,AQ$3:AQ$1048576,1)+COUNTIF(AQ$3:AQ486,AQ486)-1)</f>
        <v/>
      </c>
      <c r="BE486" s="5" t="str">
        <f>IF(AR486="","",RANK(AR486,AR$3:AR$1048576,1)+COUNTIF(AR$3:AR486,AR486)-1)</f>
        <v/>
      </c>
      <c r="BF486" s="5" t="str">
        <f>IF(AS486="","",RANK(AS486,AS$3:AS$1048576,1)+COUNTIF(AS$3:AS486,AS486)-1)</f>
        <v/>
      </c>
      <c r="BG486" s="5" t="str">
        <f>IF(AT486="","",RANK(AT486,AT$3:AT$1048576,1)+COUNTIF(AT$3:AT486,AT486)-1)</f>
        <v/>
      </c>
      <c r="BH486" s="5" t="str">
        <f>IF(AU486="","",RANK(AU486,AU$3:AU$1048576,1)+COUNTIF(AU$3:AU486,AU486)-1)</f>
        <v/>
      </c>
      <c r="BI486" s="5" t="str">
        <f>IF(AV486="","",RANK(AV486,AV$3:AV$1048576,1)+COUNTIF(AV$3:AV486,AV486)-1)</f>
        <v/>
      </c>
      <c r="BJ486" s="5" t="str">
        <f>IF(AW486="","",RANK(AW486,AW$3:AW$1048576,1)+COUNTIF(AW$3:AW486,AW486)-1)</f>
        <v/>
      </c>
      <c r="BK486" s="5" t="str">
        <f>IF(AX486="","",RANK(AX486,AX$3:AX$1048576,1)+COUNTIF(AX$3:AX486,AX486)-1)</f>
        <v/>
      </c>
      <c r="BL486" s="5" t="str">
        <f>IF(AY486="","",RANK(AY486,AY$3:AY$1048576,1)+COUNTIF(AY$3:AY486,AY486)-1)</f>
        <v/>
      </c>
      <c r="BM486" s="5" t="str">
        <f>IF(AZ486="","",RANK(AZ486,AZ$3:AZ$1048576,1)+COUNTIF(AZ$3:AZ486,AZ486)-1)</f>
        <v/>
      </c>
      <c r="BN486" s="5" t="str">
        <f>IF(BA486="","",RANK(BA486,BA$3:BA$1048576,1)+COUNTIF(BA$3:BA486,BA486)-1)</f>
        <v/>
      </c>
      <c r="BO486" s="5" t="str">
        <f>IF(BB486="","",RANK(BB486,BB$3:BB$1048576,1)+COUNTIF(BB$3:BB486,BB486)-1)</f>
        <v/>
      </c>
    </row>
    <row r="487" spans="2:67" ht="35.1" customHeight="1" x14ac:dyDescent="0.2">
      <c r="B487" s="116"/>
      <c r="D487" s="102"/>
      <c r="F487" s="73"/>
      <c r="G487" s="103"/>
      <c r="H487" s="104"/>
      <c r="I487" s="105"/>
      <c r="J487" s="106"/>
      <c r="K487" s="107"/>
      <c r="L487" s="62"/>
      <c r="M487" s="111" t="str">
        <f t="shared" si="159"/>
        <v/>
      </c>
      <c r="N487" s="112" t="str">
        <f t="shared" si="160"/>
        <v/>
      </c>
      <c r="T487" s="89" t="str">
        <f t="shared" si="161"/>
        <v/>
      </c>
      <c r="U487" s="90" t="str">
        <f t="shared" si="162"/>
        <v/>
      </c>
      <c r="V487" s="5" t="str">
        <f>IF(C487="","",COUNT(C$3:C487))</f>
        <v/>
      </c>
      <c r="W487" s="5" t="str">
        <f>IF(D487="","",COUNT(D$3:D487))</f>
        <v/>
      </c>
      <c r="X487" s="5" t="str">
        <f>IF(E487="","",COUNT(E$3:E487))</f>
        <v/>
      </c>
      <c r="Y487" s="5" t="str">
        <f>IF(C487="",IF($AK487="","",INDEX(Y$3:Y486,MATCH(MAX(V$3:V486),V$3:V486,0),0)),C487)</f>
        <v/>
      </c>
      <c r="Z487" s="5" t="str">
        <f>IF(D487="",IF($AK487="","",INDEX(Z$3:Z486,MATCH(MAX(W$3:W486),W$3:W486,0),0)),D487)</f>
        <v/>
      </c>
      <c r="AA487" s="5" t="str">
        <f>IF(E487="",IF($AK487="","",INDEX(AA$3:AA486,MATCH(MAX(X$3:X486),X$3:X486,0),0)),E487)</f>
        <v/>
      </c>
      <c r="AB487" s="5" t="str">
        <f t="shared" si="163"/>
        <v/>
      </c>
      <c r="AC487" s="5" t="str">
        <f t="shared" si="164"/>
        <v/>
      </c>
      <c r="AD487" s="11" t="str">
        <f t="shared" si="165"/>
        <v/>
      </c>
      <c r="AE487" s="7" t="str">
        <f t="shared" si="166"/>
        <v/>
      </c>
      <c r="AF487" s="7" t="str">
        <f t="shared" si="167"/>
        <v/>
      </c>
      <c r="AG487" s="12" t="str">
        <f t="shared" si="168"/>
        <v/>
      </c>
      <c r="AH487" s="7" t="str">
        <f t="shared" si="169"/>
        <v/>
      </c>
      <c r="AI487" s="5" t="str">
        <f t="shared" si="170"/>
        <v/>
      </c>
      <c r="AJ487" s="5" t="str">
        <f>IF(H487="","",COUNTA(H$3:H487))</f>
        <v/>
      </c>
      <c r="AK487" s="5" t="str">
        <f>IF(H487="",IF(AI487="","",INDEX(AK$3:AK486,MATCH(MAX(AJ$3:AJ486),AJ$3:AJ486,0),0)),H487)</f>
        <v/>
      </c>
      <c r="AL487" s="5" t="str">
        <f t="shared" si="175"/>
        <v/>
      </c>
      <c r="AM487" s="5" t="str">
        <f t="shared" si="171"/>
        <v/>
      </c>
      <c r="AN487" s="5" t="str">
        <f t="shared" si="172"/>
        <v/>
      </c>
      <c r="AO487" s="57"/>
      <c r="AP487" s="59" t="str">
        <f t="shared" si="173"/>
        <v/>
      </c>
      <c r="AQ487" s="27" t="str">
        <f t="shared" si="176"/>
        <v/>
      </c>
      <c r="AR487" s="5" t="str">
        <f t="shared" si="176"/>
        <v/>
      </c>
      <c r="AS487" s="5" t="str">
        <f t="shared" si="176"/>
        <v/>
      </c>
      <c r="AT487" s="5" t="str">
        <f t="shared" si="176"/>
        <v/>
      </c>
      <c r="AU487" s="5" t="str">
        <f t="shared" si="176"/>
        <v/>
      </c>
      <c r="AV487" s="5" t="str">
        <f t="shared" si="176"/>
        <v/>
      </c>
      <c r="AW487" s="5" t="str">
        <f t="shared" si="176"/>
        <v/>
      </c>
      <c r="AX487" s="5" t="str">
        <f t="shared" si="176"/>
        <v/>
      </c>
      <c r="AY487" s="5" t="str">
        <f t="shared" si="176"/>
        <v/>
      </c>
      <c r="AZ487" s="5" t="str">
        <f t="shared" si="176"/>
        <v/>
      </c>
      <c r="BA487" s="5" t="str">
        <f t="shared" si="176"/>
        <v/>
      </c>
      <c r="BB487" s="5" t="str">
        <f t="shared" si="176"/>
        <v/>
      </c>
      <c r="BC487" s="19"/>
      <c r="BD487" s="5" t="str">
        <f>IF(AQ487="","",RANK(AQ487,AQ$3:AQ$1048576,1)+COUNTIF(AQ$3:AQ487,AQ487)-1)</f>
        <v/>
      </c>
      <c r="BE487" s="5" t="str">
        <f>IF(AR487="","",RANK(AR487,AR$3:AR$1048576,1)+COUNTIF(AR$3:AR487,AR487)-1)</f>
        <v/>
      </c>
      <c r="BF487" s="5" t="str">
        <f>IF(AS487="","",RANK(AS487,AS$3:AS$1048576,1)+COUNTIF(AS$3:AS487,AS487)-1)</f>
        <v/>
      </c>
      <c r="BG487" s="5" t="str">
        <f>IF(AT487="","",RANK(AT487,AT$3:AT$1048576,1)+COUNTIF(AT$3:AT487,AT487)-1)</f>
        <v/>
      </c>
      <c r="BH487" s="5" t="str">
        <f>IF(AU487="","",RANK(AU487,AU$3:AU$1048576,1)+COUNTIF(AU$3:AU487,AU487)-1)</f>
        <v/>
      </c>
      <c r="BI487" s="5" t="str">
        <f>IF(AV487="","",RANK(AV487,AV$3:AV$1048576,1)+COUNTIF(AV$3:AV487,AV487)-1)</f>
        <v/>
      </c>
      <c r="BJ487" s="5" t="str">
        <f>IF(AW487="","",RANK(AW487,AW$3:AW$1048576,1)+COUNTIF(AW$3:AW487,AW487)-1)</f>
        <v/>
      </c>
      <c r="BK487" s="5" t="str">
        <f>IF(AX487="","",RANK(AX487,AX$3:AX$1048576,1)+COUNTIF(AX$3:AX487,AX487)-1)</f>
        <v/>
      </c>
      <c r="BL487" s="5" t="str">
        <f>IF(AY487="","",RANK(AY487,AY$3:AY$1048576,1)+COUNTIF(AY$3:AY487,AY487)-1)</f>
        <v/>
      </c>
      <c r="BM487" s="5" t="str">
        <f>IF(AZ487="","",RANK(AZ487,AZ$3:AZ$1048576,1)+COUNTIF(AZ$3:AZ487,AZ487)-1)</f>
        <v/>
      </c>
      <c r="BN487" s="5" t="str">
        <f>IF(BA487="","",RANK(BA487,BA$3:BA$1048576,1)+COUNTIF(BA$3:BA487,BA487)-1)</f>
        <v/>
      </c>
      <c r="BO487" s="5" t="str">
        <f>IF(BB487="","",RANK(BB487,BB$3:BB$1048576,1)+COUNTIF(BB$3:BB487,BB487)-1)</f>
        <v/>
      </c>
    </row>
    <row r="488" spans="2:67" ht="35.1" customHeight="1" x14ac:dyDescent="0.2">
      <c r="B488" s="116"/>
      <c r="D488" s="102"/>
      <c r="F488" s="73"/>
      <c r="G488" s="103"/>
      <c r="H488" s="104"/>
      <c r="I488" s="105"/>
      <c r="J488" s="106"/>
      <c r="K488" s="107"/>
      <c r="L488" s="62"/>
      <c r="M488" s="111" t="str">
        <f t="shared" si="159"/>
        <v/>
      </c>
      <c r="N488" s="112" t="str">
        <f t="shared" si="160"/>
        <v/>
      </c>
      <c r="T488" s="89" t="str">
        <f t="shared" si="161"/>
        <v/>
      </c>
      <c r="U488" s="90" t="str">
        <f t="shared" si="162"/>
        <v/>
      </c>
      <c r="V488" s="5" t="str">
        <f>IF(C488="","",COUNT(C$3:C488))</f>
        <v/>
      </c>
      <c r="W488" s="5" t="str">
        <f>IF(D488="","",COUNT(D$3:D488))</f>
        <v/>
      </c>
      <c r="X488" s="5" t="str">
        <f>IF(E488="","",COUNT(E$3:E488))</f>
        <v/>
      </c>
      <c r="Y488" s="5" t="str">
        <f>IF(C488="",IF($AK488="","",INDEX(Y$3:Y487,MATCH(MAX(V$3:V487),V$3:V487,0),0)),C488)</f>
        <v/>
      </c>
      <c r="Z488" s="5" t="str">
        <f>IF(D488="",IF($AK488="","",INDEX(Z$3:Z487,MATCH(MAX(W$3:W487),W$3:W487,0),0)),D488)</f>
        <v/>
      </c>
      <c r="AA488" s="5" t="str">
        <f>IF(E488="",IF($AK488="","",INDEX(AA$3:AA487,MATCH(MAX(X$3:X487),X$3:X487,0),0)),E488)</f>
        <v/>
      </c>
      <c r="AB488" s="5" t="str">
        <f t="shared" si="163"/>
        <v/>
      </c>
      <c r="AC488" s="5" t="str">
        <f t="shared" si="164"/>
        <v/>
      </c>
      <c r="AD488" s="11" t="str">
        <f t="shared" si="165"/>
        <v/>
      </c>
      <c r="AE488" s="7" t="str">
        <f t="shared" si="166"/>
        <v/>
      </c>
      <c r="AF488" s="7" t="str">
        <f t="shared" si="167"/>
        <v/>
      </c>
      <c r="AG488" s="12" t="str">
        <f t="shared" si="168"/>
        <v/>
      </c>
      <c r="AH488" s="7" t="str">
        <f t="shared" si="169"/>
        <v/>
      </c>
      <c r="AI488" s="5" t="str">
        <f t="shared" si="170"/>
        <v/>
      </c>
      <c r="AJ488" s="5" t="str">
        <f>IF(H488="","",COUNTA(H$3:H488))</f>
        <v/>
      </c>
      <c r="AK488" s="5" t="str">
        <f>IF(H488="",IF(AI488="","",INDEX(AK$3:AK487,MATCH(MAX(AJ$3:AJ487),AJ$3:AJ487,0),0)),H488)</f>
        <v/>
      </c>
      <c r="AL488" s="5" t="str">
        <f t="shared" si="175"/>
        <v/>
      </c>
      <c r="AM488" s="5" t="str">
        <f t="shared" si="171"/>
        <v/>
      </c>
      <c r="AN488" s="5" t="str">
        <f t="shared" si="172"/>
        <v/>
      </c>
      <c r="AO488" s="57"/>
      <c r="AP488" s="59" t="str">
        <f t="shared" si="173"/>
        <v/>
      </c>
      <c r="AQ488" s="27" t="str">
        <f t="shared" si="176"/>
        <v/>
      </c>
      <c r="AR488" s="5" t="str">
        <f t="shared" si="176"/>
        <v/>
      </c>
      <c r="AS488" s="5" t="str">
        <f t="shared" si="176"/>
        <v/>
      </c>
      <c r="AT488" s="5" t="str">
        <f t="shared" si="176"/>
        <v/>
      </c>
      <c r="AU488" s="5" t="str">
        <f t="shared" si="176"/>
        <v/>
      </c>
      <c r="AV488" s="5" t="str">
        <f t="shared" si="176"/>
        <v/>
      </c>
      <c r="AW488" s="5" t="str">
        <f t="shared" si="176"/>
        <v/>
      </c>
      <c r="AX488" s="5" t="str">
        <f t="shared" si="176"/>
        <v/>
      </c>
      <c r="AY488" s="5" t="str">
        <f t="shared" si="176"/>
        <v/>
      </c>
      <c r="AZ488" s="5" t="str">
        <f t="shared" si="176"/>
        <v/>
      </c>
      <c r="BA488" s="5" t="str">
        <f t="shared" si="176"/>
        <v/>
      </c>
      <c r="BB488" s="5" t="str">
        <f t="shared" si="176"/>
        <v/>
      </c>
      <c r="BC488" s="19"/>
      <c r="BD488" s="5" t="str">
        <f>IF(AQ488="","",RANK(AQ488,AQ$3:AQ$1048576,1)+COUNTIF(AQ$3:AQ488,AQ488)-1)</f>
        <v/>
      </c>
      <c r="BE488" s="5" t="str">
        <f>IF(AR488="","",RANK(AR488,AR$3:AR$1048576,1)+COUNTIF(AR$3:AR488,AR488)-1)</f>
        <v/>
      </c>
      <c r="BF488" s="5" t="str">
        <f>IF(AS488="","",RANK(AS488,AS$3:AS$1048576,1)+COUNTIF(AS$3:AS488,AS488)-1)</f>
        <v/>
      </c>
      <c r="BG488" s="5" t="str">
        <f>IF(AT488="","",RANK(AT488,AT$3:AT$1048576,1)+COUNTIF(AT$3:AT488,AT488)-1)</f>
        <v/>
      </c>
      <c r="BH488" s="5" t="str">
        <f>IF(AU488="","",RANK(AU488,AU$3:AU$1048576,1)+COUNTIF(AU$3:AU488,AU488)-1)</f>
        <v/>
      </c>
      <c r="BI488" s="5" t="str">
        <f>IF(AV488="","",RANK(AV488,AV$3:AV$1048576,1)+COUNTIF(AV$3:AV488,AV488)-1)</f>
        <v/>
      </c>
      <c r="BJ488" s="5" t="str">
        <f>IF(AW488="","",RANK(AW488,AW$3:AW$1048576,1)+COUNTIF(AW$3:AW488,AW488)-1)</f>
        <v/>
      </c>
      <c r="BK488" s="5" t="str">
        <f>IF(AX488="","",RANK(AX488,AX$3:AX$1048576,1)+COUNTIF(AX$3:AX488,AX488)-1)</f>
        <v/>
      </c>
      <c r="BL488" s="5" t="str">
        <f>IF(AY488="","",RANK(AY488,AY$3:AY$1048576,1)+COUNTIF(AY$3:AY488,AY488)-1)</f>
        <v/>
      </c>
      <c r="BM488" s="5" t="str">
        <f>IF(AZ488="","",RANK(AZ488,AZ$3:AZ$1048576,1)+COUNTIF(AZ$3:AZ488,AZ488)-1)</f>
        <v/>
      </c>
      <c r="BN488" s="5" t="str">
        <f>IF(BA488="","",RANK(BA488,BA$3:BA$1048576,1)+COUNTIF(BA$3:BA488,BA488)-1)</f>
        <v/>
      </c>
      <c r="BO488" s="5" t="str">
        <f>IF(BB488="","",RANK(BB488,BB$3:BB$1048576,1)+COUNTIF(BB$3:BB488,BB488)-1)</f>
        <v/>
      </c>
    </row>
    <row r="489" spans="2:67" ht="35.1" customHeight="1" x14ac:dyDescent="0.2">
      <c r="B489" s="116"/>
      <c r="D489" s="102"/>
      <c r="F489" s="73"/>
      <c r="G489" s="103"/>
      <c r="H489" s="104"/>
      <c r="I489" s="105"/>
      <c r="J489" s="106"/>
      <c r="K489" s="107"/>
      <c r="L489" s="62"/>
      <c r="M489" s="111" t="str">
        <f t="shared" si="159"/>
        <v/>
      </c>
      <c r="N489" s="112" t="str">
        <f t="shared" si="160"/>
        <v/>
      </c>
      <c r="T489" s="89" t="str">
        <f t="shared" si="161"/>
        <v/>
      </c>
      <c r="U489" s="90" t="str">
        <f t="shared" si="162"/>
        <v/>
      </c>
      <c r="V489" s="5" t="str">
        <f>IF(C489="","",COUNT(C$3:C489))</f>
        <v/>
      </c>
      <c r="W489" s="5" t="str">
        <f>IF(D489="","",COUNT(D$3:D489))</f>
        <v/>
      </c>
      <c r="X489" s="5" t="str">
        <f>IF(E489="","",COUNT(E$3:E489))</f>
        <v/>
      </c>
      <c r="Y489" s="5" t="str">
        <f>IF(C489="",IF($AK489="","",INDEX(Y$3:Y488,MATCH(MAX(V$3:V488),V$3:V488,0),0)),C489)</f>
        <v/>
      </c>
      <c r="Z489" s="5" t="str">
        <f>IF(D489="",IF($AK489="","",INDEX(Z$3:Z488,MATCH(MAX(W$3:W488),W$3:W488,0),0)),D489)</f>
        <v/>
      </c>
      <c r="AA489" s="5" t="str">
        <f>IF(E489="",IF($AK489="","",INDEX(AA$3:AA488,MATCH(MAX(X$3:X488),X$3:X488,0),0)),E489)</f>
        <v/>
      </c>
      <c r="AB489" s="5" t="str">
        <f t="shared" si="163"/>
        <v/>
      </c>
      <c r="AC489" s="5" t="str">
        <f t="shared" si="164"/>
        <v/>
      </c>
      <c r="AD489" s="11" t="str">
        <f t="shared" si="165"/>
        <v/>
      </c>
      <c r="AE489" s="7" t="str">
        <f t="shared" si="166"/>
        <v/>
      </c>
      <c r="AF489" s="7" t="str">
        <f t="shared" si="167"/>
        <v/>
      </c>
      <c r="AG489" s="12" t="str">
        <f t="shared" si="168"/>
        <v/>
      </c>
      <c r="AH489" s="7" t="str">
        <f t="shared" si="169"/>
        <v/>
      </c>
      <c r="AI489" s="5" t="str">
        <f t="shared" si="170"/>
        <v/>
      </c>
      <c r="AJ489" s="5" t="str">
        <f>IF(H489="","",COUNTA(H$3:H489))</f>
        <v/>
      </c>
      <c r="AK489" s="5" t="str">
        <f>IF(H489="",IF(AI489="","",INDEX(AK$3:AK488,MATCH(MAX(AJ$3:AJ488),AJ$3:AJ488,0),0)),H489)</f>
        <v/>
      </c>
      <c r="AL489" s="5" t="str">
        <f t="shared" si="175"/>
        <v/>
      </c>
      <c r="AM489" s="5" t="str">
        <f t="shared" si="171"/>
        <v/>
      </c>
      <c r="AN489" s="5" t="str">
        <f t="shared" si="172"/>
        <v/>
      </c>
      <c r="AO489" s="57"/>
      <c r="AP489" s="59" t="str">
        <f t="shared" si="173"/>
        <v/>
      </c>
      <c r="AQ489" s="27" t="str">
        <f t="shared" si="176"/>
        <v/>
      </c>
      <c r="AR489" s="5" t="str">
        <f t="shared" si="176"/>
        <v/>
      </c>
      <c r="AS489" s="5" t="str">
        <f t="shared" si="176"/>
        <v/>
      </c>
      <c r="AT489" s="5" t="str">
        <f t="shared" si="176"/>
        <v/>
      </c>
      <c r="AU489" s="5" t="str">
        <f t="shared" si="176"/>
        <v/>
      </c>
      <c r="AV489" s="5" t="str">
        <f t="shared" si="176"/>
        <v/>
      </c>
      <c r="AW489" s="5" t="str">
        <f t="shared" si="176"/>
        <v/>
      </c>
      <c r="AX489" s="5" t="str">
        <f t="shared" si="176"/>
        <v/>
      </c>
      <c r="AY489" s="5" t="str">
        <f t="shared" si="176"/>
        <v/>
      </c>
      <c r="AZ489" s="5" t="str">
        <f t="shared" si="176"/>
        <v/>
      </c>
      <c r="BA489" s="5" t="str">
        <f t="shared" si="176"/>
        <v/>
      </c>
      <c r="BB489" s="5" t="str">
        <f t="shared" si="176"/>
        <v/>
      </c>
      <c r="BC489" s="19"/>
      <c r="BD489" s="5" t="str">
        <f>IF(AQ489="","",RANK(AQ489,AQ$3:AQ$1048576,1)+COUNTIF(AQ$3:AQ489,AQ489)-1)</f>
        <v/>
      </c>
      <c r="BE489" s="5" t="str">
        <f>IF(AR489="","",RANK(AR489,AR$3:AR$1048576,1)+COUNTIF(AR$3:AR489,AR489)-1)</f>
        <v/>
      </c>
      <c r="BF489" s="5" t="str">
        <f>IF(AS489="","",RANK(AS489,AS$3:AS$1048576,1)+COUNTIF(AS$3:AS489,AS489)-1)</f>
        <v/>
      </c>
      <c r="BG489" s="5" t="str">
        <f>IF(AT489="","",RANK(AT489,AT$3:AT$1048576,1)+COUNTIF(AT$3:AT489,AT489)-1)</f>
        <v/>
      </c>
      <c r="BH489" s="5" t="str">
        <f>IF(AU489="","",RANK(AU489,AU$3:AU$1048576,1)+COUNTIF(AU$3:AU489,AU489)-1)</f>
        <v/>
      </c>
      <c r="BI489" s="5" t="str">
        <f>IF(AV489="","",RANK(AV489,AV$3:AV$1048576,1)+COUNTIF(AV$3:AV489,AV489)-1)</f>
        <v/>
      </c>
      <c r="BJ489" s="5" t="str">
        <f>IF(AW489="","",RANK(AW489,AW$3:AW$1048576,1)+COUNTIF(AW$3:AW489,AW489)-1)</f>
        <v/>
      </c>
      <c r="BK489" s="5" t="str">
        <f>IF(AX489="","",RANK(AX489,AX$3:AX$1048576,1)+COUNTIF(AX$3:AX489,AX489)-1)</f>
        <v/>
      </c>
      <c r="BL489" s="5" t="str">
        <f>IF(AY489="","",RANK(AY489,AY$3:AY$1048576,1)+COUNTIF(AY$3:AY489,AY489)-1)</f>
        <v/>
      </c>
      <c r="BM489" s="5" t="str">
        <f>IF(AZ489="","",RANK(AZ489,AZ$3:AZ$1048576,1)+COUNTIF(AZ$3:AZ489,AZ489)-1)</f>
        <v/>
      </c>
      <c r="BN489" s="5" t="str">
        <f>IF(BA489="","",RANK(BA489,BA$3:BA$1048576,1)+COUNTIF(BA$3:BA489,BA489)-1)</f>
        <v/>
      </c>
      <c r="BO489" s="5" t="str">
        <f>IF(BB489="","",RANK(BB489,BB$3:BB$1048576,1)+COUNTIF(BB$3:BB489,BB489)-1)</f>
        <v/>
      </c>
    </row>
    <row r="490" spans="2:67" ht="35.1" customHeight="1" x14ac:dyDescent="0.2">
      <c r="B490" s="116"/>
      <c r="D490" s="102"/>
      <c r="F490" s="73"/>
      <c r="G490" s="103"/>
      <c r="H490" s="104"/>
      <c r="I490" s="105"/>
      <c r="J490" s="106"/>
      <c r="K490" s="107"/>
      <c r="L490" s="62"/>
      <c r="M490" s="111" t="str">
        <f t="shared" si="159"/>
        <v/>
      </c>
      <c r="N490" s="112" t="str">
        <f t="shared" si="160"/>
        <v/>
      </c>
      <c r="T490" s="89" t="str">
        <f t="shared" si="161"/>
        <v/>
      </c>
      <c r="U490" s="90" t="str">
        <f t="shared" si="162"/>
        <v/>
      </c>
      <c r="V490" s="5" t="str">
        <f>IF(C490="","",COUNT(C$3:C490))</f>
        <v/>
      </c>
      <c r="W490" s="5" t="str">
        <f>IF(D490="","",COUNT(D$3:D490))</f>
        <v/>
      </c>
      <c r="X490" s="5" t="str">
        <f>IF(E490="","",COUNT(E$3:E490))</f>
        <v/>
      </c>
      <c r="Y490" s="5" t="str">
        <f>IF(C490="",IF($AK490="","",INDEX(Y$3:Y489,MATCH(MAX(V$3:V489),V$3:V489,0),0)),C490)</f>
        <v/>
      </c>
      <c r="Z490" s="5" t="str">
        <f>IF(D490="",IF($AK490="","",INDEX(Z$3:Z489,MATCH(MAX(W$3:W489),W$3:W489,0),0)),D490)</f>
        <v/>
      </c>
      <c r="AA490" s="5" t="str">
        <f>IF(E490="",IF($AK490="","",INDEX(AA$3:AA489,MATCH(MAX(X$3:X489),X$3:X489,0),0)),E490)</f>
        <v/>
      </c>
      <c r="AB490" s="5" t="str">
        <f t="shared" si="163"/>
        <v/>
      </c>
      <c r="AC490" s="5" t="str">
        <f t="shared" si="164"/>
        <v/>
      </c>
      <c r="AD490" s="11" t="str">
        <f t="shared" si="165"/>
        <v/>
      </c>
      <c r="AE490" s="7" t="str">
        <f t="shared" si="166"/>
        <v/>
      </c>
      <c r="AF490" s="7" t="str">
        <f t="shared" si="167"/>
        <v/>
      </c>
      <c r="AG490" s="12" t="str">
        <f t="shared" si="168"/>
        <v/>
      </c>
      <c r="AH490" s="7" t="str">
        <f t="shared" si="169"/>
        <v/>
      </c>
      <c r="AI490" s="5" t="str">
        <f t="shared" si="170"/>
        <v/>
      </c>
      <c r="AJ490" s="5" t="str">
        <f>IF(H490="","",COUNTA(H$3:H490))</f>
        <v/>
      </c>
      <c r="AK490" s="5" t="str">
        <f>IF(H490="",IF(AI490="","",INDEX(AK$3:AK489,MATCH(MAX(AJ$3:AJ489),AJ$3:AJ489,0),0)),H490)</f>
        <v/>
      </c>
      <c r="AL490" s="5" t="str">
        <f t="shared" si="175"/>
        <v/>
      </c>
      <c r="AM490" s="5" t="str">
        <f t="shared" si="171"/>
        <v/>
      </c>
      <c r="AN490" s="5" t="str">
        <f t="shared" si="172"/>
        <v/>
      </c>
      <c r="AO490" s="57"/>
      <c r="AP490" s="59" t="str">
        <f t="shared" si="173"/>
        <v/>
      </c>
      <c r="AQ490" s="27" t="str">
        <f t="shared" si="176"/>
        <v/>
      </c>
      <c r="AR490" s="5" t="str">
        <f t="shared" si="176"/>
        <v/>
      </c>
      <c r="AS490" s="5" t="str">
        <f t="shared" si="176"/>
        <v/>
      </c>
      <c r="AT490" s="5" t="str">
        <f t="shared" ref="AQ490:BB511" si="177">IF(AND(AT$2=$AI490,$AP490&lt;&gt;""),$AP490,"")</f>
        <v/>
      </c>
      <c r="AU490" s="5" t="str">
        <f t="shared" si="177"/>
        <v/>
      </c>
      <c r="AV490" s="5" t="str">
        <f t="shared" si="177"/>
        <v/>
      </c>
      <c r="AW490" s="5" t="str">
        <f t="shared" si="177"/>
        <v/>
      </c>
      <c r="AX490" s="5" t="str">
        <f t="shared" si="177"/>
        <v/>
      </c>
      <c r="AY490" s="5" t="str">
        <f t="shared" si="177"/>
        <v/>
      </c>
      <c r="AZ490" s="5" t="str">
        <f t="shared" si="177"/>
        <v/>
      </c>
      <c r="BA490" s="5" t="str">
        <f t="shared" si="177"/>
        <v/>
      </c>
      <c r="BB490" s="5" t="str">
        <f t="shared" si="177"/>
        <v/>
      </c>
      <c r="BC490" s="19"/>
      <c r="BD490" s="5" t="str">
        <f>IF(AQ490="","",RANK(AQ490,AQ$3:AQ$1048576,1)+COUNTIF(AQ$3:AQ490,AQ490)-1)</f>
        <v/>
      </c>
      <c r="BE490" s="5" t="str">
        <f>IF(AR490="","",RANK(AR490,AR$3:AR$1048576,1)+COUNTIF(AR$3:AR490,AR490)-1)</f>
        <v/>
      </c>
      <c r="BF490" s="5" t="str">
        <f>IF(AS490="","",RANK(AS490,AS$3:AS$1048576,1)+COUNTIF(AS$3:AS490,AS490)-1)</f>
        <v/>
      </c>
      <c r="BG490" s="5" t="str">
        <f>IF(AT490="","",RANK(AT490,AT$3:AT$1048576,1)+COUNTIF(AT$3:AT490,AT490)-1)</f>
        <v/>
      </c>
      <c r="BH490" s="5" t="str">
        <f>IF(AU490="","",RANK(AU490,AU$3:AU$1048576,1)+COUNTIF(AU$3:AU490,AU490)-1)</f>
        <v/>
      </c>
      <c r="BI490" s="5" t="str">
        <f>IF(AV490="","",RANK(AV490,AV$3:AV$1048576,1)+COUNTIF(AV$3:AV490,AV490)-1)</f>
        <v/>
      </c>
      <c r="BJ490" s="5" t="str">
        <f>IF(AW490="","",RANK(AW490,AW$3:AW$1048576,1)+COUNTIF(AW$3:AW490,AW490)-1)</f>
        <v/>
      </c>
      <c r="BK490" s="5" t="str">
        <f>IF(AX490="","",RANK(AX490,AX$3:AX$1048576,1)+COUNTIF(AX$3:AX490,AX490)-1)</f>
        <v/>
      </c>
      <c r="BL490" s="5" t="str">
        <f>IF(AY490="","",RANK(AY490,AY$3:AY$1048576,1)+COUNTIF(AY$3:AY490,AY490)-1)</f>
        <v/>
      </c>
      <c r="BM490" s="5" t="str">
        <f>IF(AZ490="","",RANK(AZ490,AZ$3:AZ$1048576,1)+COUNTIF(AZ$3:AZ490,AZ490)-1)</f>
        <v/>
      </c>
      <c r="BN490" s="5" t="str">
        <f>IF(BA490="","",RANK(BA490,BA$3:BA$1048576,1)+COUNTIF(BA$3:BA490,BA490)-1)</f>
        <v/>
      </c>
      <c r="BO490" s="5" t="str">
        <f>IF(BB490="","",RANK(BB490,BB$3:BB$1048576,1)+COUNTIF(BB$3:BB490,BB490)-1)</f>
        <v/>
      </c>
    </row>
    <row r="491" spans="2:67" ht="35.1" customHeight="1" x14ac:dyDescent="0.2">
      <c r="B491" s="116"/>
      <c r="D491" s="102"/>
      <c r="F491" s="73"/>
      <c r="G491" s="103"/>
      <c r="H491" s="104"/>
      <c r="I491" s="105"/>
      <c r="J491" s="106"/>
      <c r="K491" s="107"/>
      <c r="L491" s="62"/>
      <c r="M491" s="111" t="str">
        <f t="shared" si="159"/>
        <v/>
      </c>
      <c r="N491" s="112" t="str">
        <f t="shared" si="160"/>
        <v/>
      </c>
      <c r="T491" s="89" t="str">
        <f t="shared" si="161"/>
        <v/>
      </c>
      <c r="U491" s="90" t="str">
        <f t="shared" si="162"/>
        <v/>
      </c>
      <c r="V491" s="5" t="str">
        <f>IF(C491="","",COUNT(C$3:C491))</f>
        <v/>
      </c>
      <c r="W491" s="5" t="str">
        <f>IF(D491="","",COUNT(D$3:D491))</f>
        <v/>
      </c>
      <c r="X491" s="5" t="str">
        <f>IF(E491="","",COUNT(E$3:E491))</f>
        <v/>
      </c>
      <c r="Y491" s="5" t="str">
        <f>IF(C491="",IF($AK491="","",INDEX(Y$3:Y490,MATCH(MAX(V$3:V490),V$3:V490,0),0)),C491)</f>
        <v/>
      </c>
      <c r="Z491" s="5" t="str">
        <f>IF(D491="",IF($AK491="","",INDEX(Z$3:Z490,MATCH(MAX(W$3:W490),W$3:W490,0),0)),D491)</f>
        <v/>
      </c>
      <c r="AA491" s="5" t="str">
        <f>IF(E491="",IF($AK491="","",INDEX(AA$3:AA490,MATCH(MAX(X$3:X490),X$3:X490,0),0)),E491)</f>
        <v/>
      </c>
      <c r="AB491" s="5" t="str">
        <f t="shared" si="163"/>
        <v/>
      </c>
      <c r="AC491" s="5" t="str">
        <f t="shared" si="164"/>
        <v/>
      </c>
      <c r="AD491" s="11" t="str">
        <f t="shared" si="165"/>
        <v/>
      </c>
      <c r="AE491" s="7" t="str">
        <f t="shared" si="166"/>
        <v/>
      </c>
      <c r="AF491" s="7" t="str">
        <f t="shared" si="167"/>
        <v/>
      </c>
      <c r="AG491" s="12" t="str">
        <f t="shared" si="168"/>
        <v/>
      </c>
      <c r="AH491" s="7" t="str">
        <f t="shared" si="169"/>
        <v/>
      </c>
      <c r="AI491" s="5" t="str">
        <f t="shared" si="170"/>
        <v/>
      </c>
      <c r="AJ491" s="5" t="str">
        <f>IF(H491="","",COUNTA(H$3:H491))</f>
        <v/>
      </c>
      <c r="AK491" s="5" t="str">
        <f>IF(H491="",IF(AI491="","",INDEX(AK$3:AK490,MATCH(MAX(AJ$3:AJ490),AJ$3:AJ490,0),0)),H491)</f>
        <v/>
      </c>
      <c r="AL491" s="5" t="str">
        <f t="shared" si="175"/>
        <v/>
      </c>
      <c r="AM491" s="5" t="str">
        <f t="shared" si="171"/>
        <v/>
      </c>
      <c r="AN491" s="5" t="str">
        <f t="shared" si="172"/>
        <v/>
      </c>
      <c r="AO491" s="57"/>
      <c r="AP491" s="59" t="str">
        <f t="shared" si="173"/>
        <v/>
      </c>
      <c r="AQ491" s="27" t="str">
        <f t="shared" si="177"/>
        <v/>
      </c>
      <c r="AR491" s="5" t="str">
        <f t="shared" si="177"/>
        <v/>
      </c>
      <c r="AS491" s="5" t="str">
        <f t="shared" si="177"/>
        <v/>
      </c>
      <c r="AT491" s="5" t="str">
        <f t="shared" si="177"/>
        <v/>
      </c>
      <c r="AU491" s="5" t="str">
        <f t="shared" si="177"/>
        <v/>
      </c>
      <c r="AV491" s="5" t="str">
        <f t="shared" si="177"/>
        <v/>
      </c>
      <c r="AW491" s="5" t="str">
        <f t="shared" si="177"/>
        <v/>
      </c>
      <c r="AX491" s="5" t="str">
        <f t="shared" si="177"/>
        <v/>
      </c>
      <c r="AY491" s="5" t="str">
        <f t="shared" si="177"/>
        <v/>
      </c>
      <c r="AZ491" s="5" t="str">
        <f t="shared" si="177"/>
        <v/>
      </c>
      <c r="BA491" s="5" t="str">
        <f t="shared" si="177"/>
        <v/>
      </c>
      <c r="BB491" s="5" t="str">
        <f t="shared" si="177"/>
        <v/>
      </c>
      <c r="BC491" s="19"/>
      <c r="BD491" s="5" t="str">
        <f>IF(AQ491="","",RANK(AQ491,AQ$3:AQ$1048576,1)+COUNTIF(AQ$3:AQ491,AQ491)-1)</f>
        <v/>
      </c>
      <c r="BE491" s="5" t="str">
        <f>IF(AR491="","",RANK(AR491,AR$3:AR$1048576,1)+COUNTIF(AR$3:AR491,AR491)-1)</f>
        <v/>
      </c>
      <c r="BF491" s="5" t="str">
        <f>IF(AS491="","",RANK(AS491,AS$3:AS$1048576,1)+COUNTIF(AS$3:AS491,AS491)-1)</f>
        <v/>
      </c>
      <c r="BG491" s="5" t="str">
        <f>IF(AT491="","",RANK(AT491,AT$3:AT$1048576,1)+COUNTIF(AT$3:AT491,AT491)-1)</f>
        <v/>
      </c>
      <c r="BH491" s="5" t="str">
        <f>IF(AU491="","",RANK(AU491,AU$3:AU$1048576,1)+COUNTIF(AU$3:AU491,AU491)-1)</f>
        <v/>
      </c>
      <c r="BI491" s="5" t="str">
        <f>IF(AV491="","",RANK(AV491,AV$3:AV$1048576,1)+COUNTIF(AV$3:AV491,AV491)-1)</f>
        <v/>
      </c>
      <c r="BJ491" s="5" t="str">
        <f>IF(AW491="","",RANK(AW491,AW$3:AW$1048576,1)+COUNTIF(AW$3:AW491,AW491)-1)</f>
        <v/>
      </c>
      <c r="BK491" s="5" t="str">
        <f>IF(AX491="","",RANK(AX491,AX$3:AX$1048576,1)+COUNTIF(AX$3:AX491,AX491)-1)</f>
        <v/>
      </c>
      <c r="BL491" s="5" t="str">
        <f>IF(AY491="","",RANK(AY491,AY$3:AY$1048576,1)+COUNTIF(AY$3:AY491,AY491)-1)</f>
        <v/>
      </c>
      <c r="BM491" s="5" t="str">
        <f>IF(AZ491="","",RANK(AZ491,AZ$3:AZ$1048576,1)+COUNTIF(AZ$3:AZ491,AZ491)-1)</f>
        <v/>
      </c>
      <c r="BN491" s="5" t="str">
        <f>IF(BA491="","",RANK(BA491,BA$3:BA$1048576,1)+COUNTIF(BA$3:BA491,BA491)-1)</f>
        <v/>
      </c>
      <c r="BO491" s="5" t="str">
        <f>IF(BB491="","",RANK(BB491,BB$3:BB$1048576,1)+COUNTIF(BB$3:BB491,BB491)-1)</f>
        <v/>
      </c>
    </row>
    <row r="492" spans="2:67" ht="35.1" customHeight="1" x14ac:dyDescent="0.2">
      <c r="B492" s="116"/>
      <c r="D492" s="102"/>
      <c r="F492" s="73"/>
      <c r="G492" s="103"/>
      <c r="H492" s="104"/>
      <c r="I492" s="105"/>
      <c r="J492" s="106"/>
      <c r="K492" s="107"/>
      <c r="L492" s="62"/>
      <c r="M492" s="111" t="str">
        <f t="shared" ref="M492:M555" si="178">IF(AK492="","",AK492)</f>
        <v/>
      </c>
      <c r="N492" s="112" t="str">
        <f t="shared" ref="N492:N555" si="179">IF(J492="","",IFERROR(IFERROR(INDEX($Q$3:$Q$14,MATCH("*"&amp;J492&amp;"*",$Q$3:$Q$14,0)),INDEX($Q$3:$Q$14,MATCH("*"&amp;J492&amp;"*",$R$3:$R$14,0))),"見つかりません"))</f>
        <v/>
      </c>
      <c r="T492" s="89" t="str">
        <f t="shared" ref="T492:T555" si="180">IF(OR($T$2=0,B492="",AE492="",$T$2&lt;&gt;B492),"",$T$2)</f>
        <v/>
      </c>
      <c r="U492" s="90" t="str">
        <f t="shared" ref="U492:U555" si="181">IFERROR(IF(INDEX(AE$3:AE$1048576,MATCH($T$2,T$3:T$1048576,0),0)=AE492,AE492,""),"")</f>
        <v/>
      </c>
      <c r="V492" s="5" t="str">
        <f>IF(C492="","",COUNT(C$3:C492))</f>
        <v/>
      </c>
      <c r="W492" s="5" t="str">
        <f>IF(D492="","",COUNT(D$3:D492))</f>
        <v/>
      </c>
      <c r="X492" s="5" t="str">
        <f>IF(E492="","",COUNT(E$3:E492))</f>
        <v/>
      </c>
      <c r="Y492" s="5" t="str">
        <f>IF(C492="",IF($AK492="","",INDEX(Y$3:Y491,MATCH(MAX(V$3:V491),V$3:V491,0),0)),C492)</f>
        <v/>
      </c>
      <c r="Z492" s="5" t="str">
        <f>IF(D492="",IF($AK492="","",INDEX(Z$3:Z491,MATCH(MAX(W$3:W491),W$3:W491,0),0)),D492)</f>
        <v/>
      </c>
      <c r="AA492" s="5" t="str">
        <f>IF(E492="",IF($AK492="","",INDEX(AA$3:AA491,MATCH(MAX(X$3:X491),X$3:X491,0),0)),E492)</f>
        <v/>
      </c>
      <c r="AB492" s="5" t="str">
        <f t="shared" ref="AB492:AB555" si="182">IF(F492="","",F492)</f>
        <v/>
      </c>
      <c r="AC492" s="5" t="str">
        <f t="shared" ref="AC492:AC555" si="183">IF(G492="",IF(AB492="","",0),G492)</f>
        <v/>
      </c>
      <c r="AD492" s="11" t="str">
        <f t="shared" ref="AD492:AD555" si="184">IF(COUNT(AB492:AC492)=2,TIME(AB492,AC492,0),"")</f>
        <v/>
      </c>
      <c r="AE492" s="7" t="str">
        <f t="shared" ref="AE492:AE555" si="185">IF(COUNT(Y492:AA492)=3,DATE(Y492,Z492,AA492),"")</f>
        <v/>
      </c>
      <c r="AF492" s="7" t="str">
        <f t="shared" ref="AF492:AF555" si="186">IF(AND(AE492&lt;&gt;"",AK492&lt;&gt;""),SUM(AD492:AE492)&amp;"@"&amp;AK492,"")</f>
        <v/>
      </c>
      <c r="AG492" s="12" t="str">
        <f t="shared" ref="AG492:AG555" si="187">IF(AH492="","",COUNTIF(AH$3:AH$1048576,AH492))</f>
        <v/>
      </c>
      <c r="AH492" s="7" t="str">
        <f t="shared" ref="AH492:AH555" si="188">IF(AND(AE492&lt;&gt;"",AI492&lt;&gt;""),SUM(AD492:AE492)&amp;"@"&amp;AI492,"")</f>
        <v/>
      </c>
      <c r="AI492" s="5" t="str">
        <f t="shared" ref="AI492:AI555" si="189">IF(N492="","",N492)</f>
        <v/>
      </c>
      <c r="AJ492" s="5" t="str">
        <f>IF(H492="","",COUNTA(H$3:H492))</f>
        <v/>
      </c>
      <c r="AK492" s="5" t="str">
        <f>IF(H492="",IF(AI492="","",INDEX(AK$3:AK491,MATCH(MAX(AJ$3:AJ491),AJ$3:AJ491,0),0)),H492)</f>
        <v/>
      </c>
      <c r="AL492" s="5" t="str">
        <f t="shared" si="175"/>
        <v/>
      </c>
      <c r="AM492" s="5" t="str">
        <f t="shared" ref="AM492:AM555" si="190">IF(I492="","",I492)</f>
        <v/>
      </c>
      <c r="AN492" s="5" t="str">
        <f t="shared" ref="AN492:AN555" si="191">IF(K492="","",K492)</f>
        <v/>
      </c>
      <c r="AO492" s="57"/>
      <c r="AP492" s="59" t="str">
        <f t="shared" ref="AP492:AP555" si="192">IF(U492="","",SUM(AD492:AE492))</f>
        <v/>
      </c>
      <c r="AQ492" s="27" t="str">
        <f t="shared" si="177"/>
        <v/>
      </c>
      <c r="AR492" s="5" t="str">
        <f t="shared" si="177"/>
        <v/>
      </c>
      <c r="AS492" s="5" t="str">
        <f t="shared" si="177"/>
        <v/>
      </c>
      <c r="AT492" s="5" t="str">
        <f t="shared" si="177"/>
        <v/>
      </c>
      <c r="AU492" s="5" t="str">
        <f t="shared" si="177"/>
        <v/>
      </c>
      <c r="AV492" s="5" t="str">
        <f t="shared" si="177"/>
        <v/>
      </c>
      <c r="AW492" s="5" t="str">
        <f t="shared" si="177"/>
        <v/>
      </c>
      <c r="AX492" s="5" t="str">
        <f t="shared" si="177"/>
        <v/>
      </c>
      <c r="AY492" s="5" t="str">
        <f t="shared" si="177"/>
        <v/>
      </c>
      <c r="AZ492" s="5" t="str">
        <f t="shared" si="177"/>
        <v/>
      </c>
      <c r="BA492" s="5" t="str">
        <f t="shared" si="177"/>
        <v/>
      </c>
      <c r="BB492" s="5" t="str">
        <f t="shared" si="177"/>
        <v/>
      </c>
      <c r="BC492" s="19"/>
      <c r="BD492" s="5" t="str">
        <f>IF(AQ492="","",RANK(AQ492,AQ$3:AQ$1048576,1)+COUNTIF(AQ$3:AQ492,AQ492)-1)</f>
        <v/>
      </c>
      <c r="BE492" s="5" t="str">
        <f>IF(AR492="","",RANK(AR492,AR$3:AR$1048576,1)+COUNTIF(AR$3:AR492,AR492)-1)</f>
        <v/>
      </c>
      <c r="BF492" s="5" t="str">
        <f>IF(AS492="","",RANK(AS492,AS$3:AS$1048576,1)+COUNTIF(AS$3:AS492,AS492)-1)</f>
        <v/>
      </c>
      <c r="BG492" s="5" t="str">
        <f>IF(AT492="","",RANK(AT492,AT$3:AT$1048576,1)+COUNTIF(AT$3:AT492,AT492)-1)</f>
        <v/>
      </c>
      <c r="BH492" s="5" t="str">
        <f>IF(AU492="","",RANK(AU492,AU$3:AU$1048576,1)+COUNTIF(AU$3:AU492,AU492)-1)</f>
        <v/>
      </c>
      <c r="BI492" s="5" t="str">
        <f>IF(AV492="","",RANK(AV492,AV$3:AV$1048576,1)+COUNTIF(AV$3:AV492,AV492)-1)</f>
        <v/>
      </c>
      <c r="BJ492" s="5" t="str">
        <f>IF(AW492="","",RANK(AW492,AW$3:AW$1048576,1)+COUNTIF(AW$3:AW492,AW492)-1)</f>
        <v/>
      </c>
      <c r="BK492" s="5" t="str">
        <f>IF(AX492="","",RANK(AX492,AX$3:AX$1048576,1)+COUNTIF(AX$3:AX492,AX492)-1)</f>
        <v/>
      </c>
      <c r="BL492" s="5" t="str">
        <f>IF(AY492="","",RANK(AY492,AY$3:AY$1048576,1)+COUNTIF(AY$3:AY492,AY492)-1)</f>
        <v/>
      </c>
      <c r="BM492" s="5" t="str">
        <f>IF(AZ492="","",RANK(AZ492,AZ$3:AZ$1048576,1)+COUNTIF(AZ$3:AZ492,AZ492)-1)</f>
        <v/>
      </c>
      <c r="BN492" s="5" t="str">
        <f>IF(BA492="","",RANK(BA492,BA$3:BA$1048576,1)+COUNTIF(BA$3:BA492,BA492)-1)</f>
        <v/>
      </c>
      <c r="BO492" s="5" t="str">
        <f>IF(BB492="","",RANK(BB492,BB$3:BB$1048576,1)+COUNTIF(BB$3:BB492,BB492)-1)</f>
        <v/>
      </c>
    </row>
    <row r="493" spans="2:67" ht="35.1" customHeight="1" x14ac:dyDescent="0.2">
      <c r="B493" s="116"/>
      <c r="D493" s="102"/>
      <c r="F493" s="73"/>
      <c r="G493" s="103"/>
      <c r="H493" s="104"/>
      <c r="I493" s="105"/>
      <c r="J493" s="106"/>
      <c r="K493" s="107"/>
      <c r="L493" s="62"/>
      <c r="M493" s="111" t="str">
        <f t="shared" si="178"/>
        <v/>
      </c>
      <c r="N493" s="112" t="str">
        <f t="shared" si="179"/>
        <v/>
      </c>
      <c r="T493" s="89" t="str">
        <f t="shared" si="180"/>
        <v/>
      </c>
      <c r="U493" s="90" t="str">
        <f t="shared" si="181"/>
        <v/>
      </c>
      <c r="V493" s="5" t="str">
        <f>IF(C493="","",COUNT(C$3:C493))</f>
        <v/>
      </c>
      <c r="W493" s="5" t="str">
        <f>IF(D493="","",COUNT(D$3:D493))</f>
        <v/>
      </c>
      <c r="X493" s="5" t="str">
        <f>IF(E493="","",COUNT(E$3:E493))</f>
        <v/>
      </c>
      <c r="Y493" s="5" t="str">
        <f>IF(C493="",IF($AK493="","",INDEX(Y$3:Y492,MATCH(MAX(V$3:V492),V$3:V492,0),0)),C493)</f>
        <v/>
      </c>
      <c r="Z493" s="5" t="str">
        <f>IF(D493="",IF($AK493="","",INDEX(Z$3:Z492,MATCH(MAX(W$3:W492),W$3:W492,0),0)),D493)</f>
        <v/>
      </c>
      <c r="AA493" s="5" t="str">
        <f>IF(E493="",IF($AK493="","",INDEX(AA$3:AA492,MATCH(MAX(X$3:X492),X$3:X492,0),0)),E493)</f>
        <v/>
      </c>
      <c r="AB493" s="5" t="str">
        <f t="shared" si="182"/>
        <v/>
      </c>
      <c r="AC493" s="5" t="str">
        <f t="shared" si="183"/>
        <v/>
      </c>
      <c r="AD493" s="11" t="str">
        <f t="shared" si="184"/>
        <v/>
      </c>
      <c r="AE493" s="7" t="str">
        <f t="shared" si="185"/>
        <v/>
      </c>
      <c r="AF493" s="7" t="str">
        <f t="shared" si="186"/>
        <v/>
      </c>
      <c r="AG493" s="12" t="str">
        <f t="shared" si="187"/>
        <v/>
      </c>
      <c r="AH493" s="7" t="str">
        <f t="shared" si="188"/>
        <v/>
      </c>
      <c r="AI493" s="5" t="str">
        <f t="shared" si="189"/>
        <v/>
      </c>
      <c r="AJ493" s="5" t="str">
        <f>IF(H493="","",COUNTA(H$3:H493))</f>
        <v/>
      </c>
      <c r="AK493" s="5" t="str">
        <f>IF(H493="",IF(AI493="","",INDEX(AK$3:AK492,MATCH(MAX(AJ$3:AJ492),AJ$3:AJ492,0),0)),H493)</f>
        <v/>
      </c>
      <c r="AL493" s="5" t="str">
        <f t="shared" si="175"/>
        <v/>
      </c>
      <c r="AM493" s="5" t="str">
        <f t="shared" si="190"/>
        <v/>
      </c>
      <c r="AN493" s="5" t="str">
        <f t="shared" si="191"/>
        <v/>
      </c>
      <c r="AO493" s="57"/>
      <c r="AP493" s="59" t="str">
        <f t="shared" si="192"/>
        <v/>
      </c>
      <c r="AQ493" s="27" t="str">
        <f t="shared" si="177"/>
        <v/>
      </c>
      <c r="AR493" s="5" t="str">
        <f t="shared" si="177"/>
        <v/>
      </c>
      <c r="AS493" s="5" t="str">
        <f t="shared" si="177"/>
        <v/>
      </c>
      <c r="AT493" s="5" t="str">
        <f t="shared" si="177"/>
        <v/>
      </c>
      <c r="AU493" s="5" t="str">
        <f t="shared" si="177"/>
        <v/>
      </c>
      <c r="AV493" s="5" t="str">
        <f t="shared" si="177"/>
        <v/>
      </c>
      <c r="AW493" s="5" t="str">
        <f t="shared" si="177"/>
        <v/>
      </c>
      <c r="AX493" s="5" t="str">
        <f t="shared" si="177"/>
        <v/>
      </c>
      <c r="AY493" s="5" t="str">
        <f t="shared" si="177"/>
        <v/>
      </c>
      <c r="AZ493" s="5" t="str">
        <f t="shared" si="177"/>
        <v/>
      </c>
      <c r="BA493" s="5" t="str">
        <f t="shared" si="177"/>
        <v/>
      </c>
      <c r="BB493" s="5" t="str">
        <f t="shared" si="177"/>
        <v/>
      </c>
      <c r="BC493" s="19"/>
      <c r="BD493" s="5" t="str">
        <f>IF(AQ493="","",RANK(AQ493,AQ$3:AQ$1048576,1)+COUNTIF(AQ$3:AQ493,AQ493)-1)</f>
        <v/>
      </c>
      <c r="BE493" s="5" t="str">
        <f>IF(AR493="","",RANK(AR493,AR$3:AR$1048576,1)+COUNTIF(AR$3:AR493,AR493)-1)</f>
        <v/>
      </c>
      <c r="BF493" s="5" t="str">
        <f>IF(AS493="","",RANK(AS493,AS$3:AS$1048576,1)+COUNTIF(AS$3:AS493,AS493)-1)</f>
        <v/>
      </c>
      <c r="BG493" s="5" t="str">
        <f>IF(AT493="","",RANK(AT493,AT$3:AT$1048576,1)+COUNTIF(AT$3:AT493,AT493)-1)</f>
        <v/>
      </c>
      <c r="BH493" s="5" t="str">
        <f>IF(AU493="","",RANK(AU493,AU$3:AU$1048576,1)+COUNTIF(AU$3:AU493,AU493)-1)</f>
        <v/>
      </c>
      <c r="BI493" s="5" t="str">
        <f>IF(AV493="","",RANK(AV493,AV$3:AV$1048576,1)+COUNTIF(AV$3:AV493,AV493)-1)</f>
        <v/>
      </c>
      <c r="BJ493" s="5" t="str">
        <f>IF(AW493="","",RANK(AW493,AW$3:AW$1048576,1)+COUNTIF(AW$3:AW493,AW493)-1)</f>
        <v/>
      </c>
      <c r="BK493" s="5" t="str">
        <f>IF(AX493="","",RANK(AX493,AX$3:AX$1048576,1)+COUNTIF(AX$3:AX493,AX493)-1)</f>
        <v/>
      </c>
      <c r="BL493" s="5" t="str">
        <f>IF(AY493="","",RANK(AY493,AY$3:AY$1048576,1)+COUNTIF(AY$3:AY493,AY493)-1)</f>
        <v/>
      </c>
      <c r="BM493" s="5" t="str">
        <f>IF(AZ493="","",RANK(AZ493,AZ$3:AZ$1048576,1)+COUNTIF(AZ$3:AZ493,AZ493)-1)</f>
        <v/>
      </c>
      <c r="BN493" s="5" t="str">
        <f>IF(BA493="","",RANK(BA493,BA$3:BA$1048576,1)+COUNTIF(BA$3:BA493,BA493)-1)</f>
        <v/>
      </c>
      <c r="BO493" s="5" t="str">
        <f>IF(BB493="","",RANK(BB493,BB$3:BB$1048576,1)+COUNTIF(BB$3:BB493,BB493)-1)</f>
        <v/>
      </c>
    </row>
    <row r="494" spans="2:67" ht="35.1" customHeight="1" x14ac:dyDescent="0.2">
      <c r="B494" s="116"/>
      <c r="D494" s="102"/>
      <c r="F494" s="73"/>
      <c r="G494" s="103"/>
      <c r="H494" s="104"/>
      <c r="I494" s="105"/>
      <c r="J494" s="106"/>
      <c r="K494" s="107"/>
      <c r="L494" s="62"/>
      <c r="M494" s="111" t="str">
        <f t="shared" si="178"/>
        <v/>
      </c>
      <c r="N494" s="112" t="str">
        <f t="shared" si="179"/>
        <v/>
      </c>
      <c r="T494" s="89" t="str">
        <f t="shared" si="180"/>
        <v/>
      </c>
      <c r="U494" s="90" t="str">
        <f t="shared" si="181"/>
        <v/>
      </c>
      <c r="V494" s="5" t="str">
        <f>IF(C494="","",COUNT(C$3:C494))</f>
        <v/>
      </c>
      <c r="W494" s="5" t="str">
        <f>IF(D494="","",COUNT(D$3:D494))</f>
        <v/>
      </c>
      <c r="X494" s="5" t="str">
        <f>IF(E494="","",COUNT(E$3:E494))</f>
        <v/>
      </c>
      <c r="Y494" s="5" t="str">
        <f>IF(C494="",IF($AK494="","",INDEX(Y$3:Y493,MATCH(MAX(V$3:V493),V$3:V493,0),0)),C494)</f>
        <v/>
      </c>
      <c r="Z494" s="5" t="str">
        <f>IF(D494="",IF($AK494="","",INDEX(Z$3:Z493,MATCH(MAX(W$3:W493),W$3:W493,0),0)),D494)</f>
        <v/>
      </c>
      <c r="AA494" s="5" t="str">
        <f>IF(E494="",IF($AK494="","",INDEX(AA$3:AA493,MATCH(MAX(X$3:X493),X$3:X493,0),0)),E494)</f>
        <v/>
      </c>
      <c r="AB494" s="5" t="str">
        <f t="shared" si="182"/>
        <v/>
      </c>
      <c r="AC494" s="5" t="str">
        <f t="shared" si="183"/>
        <v/>
      </c>
      <c r="AD494" s="11" t="str">
        <f t="shared" si="184"/>
        <v/>
      </c>
      <c r="AE494" s="7" t="str">
        <f t="shared" si="185"/>
        <v/>
      </c>
      <c r="AF494" s="7" t="str">
        <f t="shared" si="186"/>
        <v/>
      </c>
      <c r="AG494" s="12" t="str">
        <f t="shared" si="187"/>
        <v/>
      </c>
      <c r="AH494" s="7" t="str">
        <f t="shared" si="188"/>
        <v/>
      </c>
      <c r="AI494" s="5" t="str">
        <f t="shared" si="189"/>
        <v/>
      </c>
      <c r="AJ494" s="5" t="str">
        <f>IF(H494="","",COUNTA(H$3:H494))</f>
        <v/>
      </c>
      <c r="AK494" s="5" t="str">
        <f>IF(H494="",IF(AI494="","",INDEX(AK$3:AK493,MATCH(MAX(AJ$3:AJ493),AJ$3:AJ493,0),0)),H494)</f>
        <v/>
      </c>
      <c r="AL494" s="5" t="str">
        <f t="shared" si="175"/>
        <v/>
      </c>
      <c r="AM494" s="5" t="str">
        <f t="shared" si="190"/>
        <v/>
      </c>
      <c r="AN494" s="5" t="str">
        <f t="shared" si="191"/>
        <v/>
      </c>
      <c r="AO494" s="57"/>
      <c r="AP494" s="59" t="str">
        <f t="shared" si="192"/>
        <v/>
      </c>
      <c r="AQ494" s="27" t="str">
        <f t="shared" si="177"/>
        <v/>
      </c>
      <c r="AR494" s="5" t="str">
        <f t="shared" si="177"/>
        <v/>
      </c>
      <c r="AS494" s="5" t="str">
        <f t="shared" si="177"/>
        <v/>
      </c>
      <c r="AT494" s="5" t="str">
        <f t="shared" si="177"/>
        <v/>
      </c>
      <c r="AU494" s="5" t="str">
        <f t="shared" si="177"/>
        <v/>
      </c>
      <c r="AV494" s="5" t="str">
        <f t="shared" si="177"/>
        <v/>
      </c>
      <c r="AW494" s="5" t="str">
        <f t="shared" si="177"/>
        <v/>
      </c>
      <c r="AX494" s="5" t="str">
        <f t="shared" si="177"/>
        <v/>
      </c>
      <c r="AY494" s="5" t="str">
        <f t="shared" si="177"/>
        <v/>
      </c>
      <c r="AZ494" s="5" t="str">
        <f t="shared" si="177"/>
        <v/>
      </c>
      <c r="BA494" s="5" t="str">
        <f t="shared" si="177"/>
        <v/>
      </c>
      <c r="BB494" s="5" t="str">
        <f t="shared" si="177"/>
        <v/>
      </c>
      <c r="BC494" s="19"/>
      <c r="BD494" s="5" t="str">
        <f>IF(AQ494="","",RANK(AQ494,AQ$3:AQ$1048576,1)+COUNTIF(AQ$3:AQ494,AQ494)-1)</f>
        <v/>
      </c>
      <c r="BE494" s="5" t="str">
        <f>IF(AR494="","",RANK(AR494,AR$3:AR$1048576,1)+COUNTIF(AR$3:AR494,AR494)-1)</f>
        <v/>
      </c>
      <c r="BF494" s="5" t="str">
        <f>IF(AS494="","",RANK(AS494,AS$3:AS$1048576,1)+COUNTIF(AS$3:AS494,AS494)-1)</f>
        <v/>
      </c>
      <c r="BG494" s="5" t="str">
        <f>IF(AT494="","",RANK(AT494,AT$3:AT$1048576,1)+COUNTIF(AT$3:AT494,AT494)-1)</f>
        <v/>
      </c>
      <c r="BH494" s="5" t="str">
        <f>IF(AU494="","",RANK(AU494,AU$3:AU$1048576,1)+COUNTIF(AU$3:AU494,AU494)-1)</f>
        <v/>
      </c>
      <c r="BI494" s="5" t="str">
        <f>IF(AV494="","",RANK(AV494,AV$3:AV$1048576,1)+COUNTIF(AV$3:AV494,AV494)-1)</f>
        <v/>
      </c>
      <c r="BJ494" s="5" t="str">
        <f>IF(AW494="","",RANK(AW494,AW$3:AW$1048576,1)+COUNTIF(AW$3:AW494,AW494)-1)</f>
        <v/>
      </c>
      <c r="BK494" s="5" t="str">
        <f>IF(AX494="","",RANK(AX494,AX$3:AX$1048576,1)+COUNTIF(AX$3:AX494,AX494)-1)</f>
        <v/>
      </c>
      <c r="BL494" s="5" t="str">
        <f>IF(AY494="","",RANK(AY494,AY$3:AY$1048576,1)+COUNTIF(AY$3:AY494,AY494)-1)</f>
        <v/>
      </c>
      <c r="BM494" s="5" t="str">
        <f>IF(AZ494="","",RANK(AZ494,AZ$3:AZ$1048576,1)+COUNTIF(AZ$3:AZ494,AZ494)-1)</f>
        <v/>
      </c>
      <c r="BN494" s="5" t="str">
        <f>IF(BA494="","",RANK(BA494,BA$3:BA$1048576,1)+COUNTIF(BA$3:BA494,BA494)-1)</f>
        <v/>
      </c>
      <c r="BO494" s="5" t="str">
        <f>IF(BB494="","",RANK(BB494,BB$3:BB$1048576,1)+COUNTIF(BB$3:BB494,BB494)-1)</f>
        <v/>
      </c>
    </row>
    <row r="495" spans="2:67" ht="35.1" customHeight="1" x14ac:dyDescent="0.2">
      <c r="B495" s="116"/>
      <c r="D495" s="102"/>
      <c r="F495" s="73"/>
      <c r="G495" s="103"/>
      <c r="H495" s="104"/>
      <c r="I495" s="105"/>
      <c r="J495" s="106"/>
      <c r="K495" s="107"/>
      <c r="L495" s="62"/>
      <c r="M495" s="111" t="str">
        <f t="shared" si="178"/>
        <v/>
      </c>
      <c r="N495" s="112" t="str">
        <f t="shared" si="179"/>
        <v/>
      </c>
      <c r="T495" s="89" t="str">
        <f t="shared" si="180"/>
        <v/>
      </c>
      <c r="U495" s="90" t="str">
        <f t="shared" si="181"/>
        <v/>
      </c>
      <c r="V495" s="5" t="str">
        <f>IF(C495="","",COUNT(C$3:C495))</f>
        <v/>
      </c>
      <c r="W495" s="5" t="str">
        <f>IF(D495="","",COUNT(D$3:D495))</f>
        <v/>
      </c>
      <c r="X495" s="5" t="str">
        <f>IF(E495="","",COUNT(E$3:E495))</f>
        <v/>
      </c>
      <c r="Y495" s="5" t="str">
        <f>IF(C495="",IF($AK495="","",INDEX(Y$3:Y494,MATCH(MAX(V$3:V494),V$3:V494,0),0)),C495)</f>
        <v/>
      </c>
      <c r="Z495" s="5" t="str">
        <f>IF(D495="",IF($AK495="","",INDEX(Z$3:Z494,MATCH(MAX(W$3:W494),W$3:W494,0),0)),D495)</f>
        <v/>
      </c>
      <c r="AA495" s="5" t="str">
        <f>IF(E495="",IF($AK495="","",INDEX(AA$3:AA494,MATCH(MAX(X$3:X494),X$3:X494,0),0)),E495)</f>
        <v/>
      </c>
      <c r="AB495" s="5" t="str">
        <f t="shared" si="182"/>
        <v/>
      </c>
      <c r="AC495" s="5" t="str">
        <f t="shared" si="183"/>
        <v/>
      </c>
      <c r="AD495" s="11" t="str">
        <f t="shared" si="184"/>
        <v/>
      </c>
      <c r="AE495" s="7" t="str">
        <f t="shared" si="185"/>
        <v/>
      </c>
      <c r="AF495" s="7" t="str">
        <f t="shared" si="186"/>
        <v/>
      </c>
      <c r="AG495" s="12" t="str">
        <f t="shared" si="187"/>
        <v/>
      </c>
      <c r="AH495" s="7" t="str">
        <f t="shared" si="188"/>
        <v/>
      </c>
      <c r="AI495" s="5" t="str">
        <f t="shared" si="189"/>
        <v/>
      </c>
      <c r="AJ495" s="5" t="str">
        <f>IF(H495="","",COUNTA(H$3:H495))</f>
        <v/>
      </c>
      <c r="AK495" s="5" t="str">
        <f>IF(H495="",IF(AI495="","",INDEX(AK$3:AK494,MATCH(MAX(AJ$3:AJ494),AJ$3:AJ494,0),0)),H495)</f>
        <v/>
      </c>
      <c r="AL495" s="5" t="str">
        <f t="shared" si="175"/>
        <v/>
      </c>
      <c r="AM495" s="5" t="str">
        <f t="shared" si="190"/>
        <v/>
      </c>
      <c r="AN495" s="5" t="str">
        <f t="shared" si="191"/>
        <v/>
      </c>
      <c r="AO495" s="57"/>
      <c r="AP495" s="59" t="str">
        <f t="shared" si="192"/>
        <v/>
      </c>
      <c r="AQ495" s="27" t="str">
        <f t="shared" si="177"/>
        <v/>
      </c>
      <c r="AR495" s="5" t="str">
        <f t="shared" si="177"/>
        <v/>
      </c>
      <c r="AS495" s="5" t="str">
        <f t="shared" si="177"/>
        <v/>
      </c>
      <c r="AT495" s="5" t="str">
        <f t="shared" si="177"/>
        <v/>
      </c>
      <c r="AU495" s="5" t="str">
        <f t="shared" si="177"/>
        <v/>
      </c>
      <c r="AV495" s="5" t="str">
        <f t="shared" si="177"/>
        <v/>
      </c>
      <c r="AW495" s="5" t="str">
        <f t="shared" si="177"/>
        <v/>
      </c>
      <c r="AX495" s="5" t="str">
        <f t="shared" si="177"/>
        <v/>
      </c>
      <c r="AY495" s="5" t="str">
        <f t="shared" si="177"/>
        <v/>
      </c>
      <c r="AZ495" s="5" t="str">
        <f t="shared" si="177"/>
        <v/>
      </c>
      <c r="BA495" s="5" t="str">
        <f t="shared" si="177"/>
        <v/>
      </c>
      <c r="BB495" s="5" t="str">
        <f t="shared" si="177"/>
        <v/>
      </c>
      <c r="BC495" s="19"/>
      <c r="BD495" s="5" t="str">
        <f>IF(AQ495="","",RANK(AQ495,AQ$3:AQ$1048576,1)+COUNTIF(AQ$3:AQ495,AQ495)-1)</f>
        <v/>
      </c>
      <c r="BE495" s="5" t="str">
        <f>IF(AR495="","",RANK(AR495,AR$3:AR$1048576,1)+COUNTIF(AR$3:AR495,AR495)-1)</f>
        <v/>
      </c>
      <c r="BF495" s="5" t="str">
        <f>IF(AS495="","",RANK(AS495,AS$3:AS$1048576,1)+COUNTIF(AS$3:AS495,AS495)-1)</f>
        <v/>
      </c>
      <c r="BG495" s="5" t="str">
        <f>IF(AT495="","",RANK(AT495,AT$3:AT$1048576,1)+COUNTIF(AT$3:AT495,AT495)-1)</f>
        <v/>
      </c>
      <c r="BH495" s="5" t="str">
        <f>IF(AU495="","",RANK(AU495,AU$3:AU$1048576,1)+COUNTIF(AU$3:AU495,AU495)-1)</f>
        <v/>
      </c>
      <c r="BI495" s="5" t="str">
        <f>IF(AV495="","",RANK(AV495,AV$3:AV$1048576,1)+COUNTIF(AV$3:AV495,AV495)-1)</f>
        <v/>
      </c>
      <c r="BJ495" s="5" t="str">
        <f>IF(AW495="","",RANK(AW495,AW$3:AW$1048576,1)+COUNTIF(AW$3:AW495,AW495)-1)</f>
        <v/>
      </c>
      <c r="BK495" s="5" t="str">
        <f>IF(AX495="","",RANK(AX495,AX$3:AX$1048576,1)+COUNTIF(AX$3:AX495,AX495)-1)</f>
        <v/>
      </c>
      <c r="BL495" s="5" t="str">
        <f>IF(AY495="","",RANK(AY495,AY$3:AY$1048576,1)+COUNTIF(AY$3:AY495,AY495)-1)</f>
        <v/>
      </c>
      <c r="BM495" s="5" t="str">
        <f>IF(AZ495="","",RANK(AZ495,AZ$3:AZ$1048576,1)+COUNTIF(AZ$3:AZ495,AZ495)-1)</f>
        <v/>
      </c>
      <c r="BN495" s="5" t="str">
        <f>IF(BA495="","",RANK(BA495,BA$3:BA$1048576,1)+COUNTIF(BA$3:BA495,BA495)-1)</f>
        <v/>
      </c>
      <c r="BO495" s="5" t="str">
        <f>IF(BB495="","",RANK(BB495,BB$3:BB$1048576,1)+COUNTIF(BB$3:BB495,BB495)-1)</f>
        <v/>
      </c>
    </row>
    <row r="496" spans="2:67" ht="35.1" customHeight="1" x14ac:dyDescent="0.2">
      <c r="B496" s="116"/>
      <c r="D496" s="102"/>
      <c r="F496" s="73"/>
      <c r="G496" s="103"/>
      <c r="H496" s="104"/>
      <c r="I496" s="105"/>
      <c r="J496" s="106"/>
      <c r="K496" s="107"/>
      <c r="L496" s="62"/>
      <c r="M496" s="111" t="str">
        <f t="shared" si="178"/>
        <v/>
      </c>
      <c r="N496" s="112" t="str">
        <f t="shared" si="179"/>
        <v/>
      </c>
      <c r="T496" s="89" t="str">
        <f t="shared" si="180"/>
        <v/>
      </c>
      <c r="U496" s="90" t="str">
        <f t="shared" si="181"/>
        <v/>
      </c>
      <c r="V496" s="5" t="str">
        <f>IF(C496="","",COUNT(C$3:C496))</f>
        <v/>
      </c>
      <c r="W496" s="5" t="str">
        <f>IF(D496="","",COUNT(D$3:D496))</f>
        <v/>
      </c>
      <c r="X496" s="5" t="str">
        <f>IF(E496="","",COUNT(E$3:E496))</f>
        <v/>
      </c>
      <c r="Y496" s="5" t="str">
        <f>IF(C496="",IF($AK496="","",INDEX(Y$3:Y495,MATCH(MAX(V$3:V495),V$3:V495,0),0)),C496)</f>
        <v/>
      </c>
      <c r="Z496" s="5" t="str">
        <f>IF(D496="",IF($AK496="","",INDEX(Z$3:Z495,MATCH(MAX(W$3:W495),W$3:W495,0),0)),D496)</f>
        <v/>
      </c>
      <c r="AA496" s="5" t="str">
        <f>IF(E496="",IF($AK496="","",INDEX(AA$3:AA495,MATCH(MAX(X$3:X495),X$3:X495,0),0)),E496)</f>
        <v/>
      </c>
      <c r="AB496" s="5" t="str">
        <f t="shared" si="182"/>
        <v/>
      </c>
      <c r="AC496" s="5" t="str">
        <f t="shared" si="183"/>
        <v/>
      </c>
      <c r="AD496" s="11" t="str">
        <f t="shared" si="184"/>
        <v/>
      </c>
      <c r="AE496" s="7" t="str">
        <f t="shared" si="185"/>
        <v/>
      </c>
      <c r="AF496" s="7" t="str">
        <f t="shared" si="186"/>
        <v/>
      </c>
      <c r="AG496" s="12" t="str">
        <f t="shared" si="187"/>
        <v/>
      </c>
      <c r="AH496" s="7" t="str">
        <f t="shared" si="188"/>
        <v/>
      </c>
      <c r="AI496" s="5" t="str">
        <f t="shared" si="189"/>
        <v/>
      </c>
      <c r="AJ496" s="5" t="str">
        <f>IF(H496="","",COUNTA(H$3:H496))</f>
        <v/>
      </c>
      <c r="AK496" s="5" t="str">
        <f>IF(H496="",IF(AI496="","",INDEX(AK$3:AK495,MATCH(MAX(AJ$3:AJ495),AJ$3:AJ495,0),0)),H496)</f>
        <v/>
      </c>
      <c r="AL496" s="5" t="str">
        <f t="shared" si="175"/>
        <v/>
      </c>
      <c r="AM496" s="5" t="str">
        <f t="shared" si="190"/>
        <v/>
      </c>
      <c r="AN496" s="5" t="str">
        <f t="shared" si="191"/>
        <v/>
      </c>
      <c r="AO496" s="57"/>
      <c r="AP496" s="59" t="str">
        <f t="shared" si="192"/>
        <v/>
      </c>
      <c r="AQ496" s="27" t="str">
        <f t="shared" si="177"/>
        <v/>
      </c>
      <c r="AR496" s="5" t="str">
        <f t="shared" si="177"/>
        <v/>
      </c>
      <c r="AS496" s="5" t="str">
        <f t="shared" si="177"/>
        <v/>
      </c>
      <c r="AT496" s="5" t="str">
        <f t="shared" si="177"/>
        <v/>
      </c>
      <c r="AU496" s="5" t="str">
        <f t="shared" si="177"/>
        <v/>
      </c>
      <c r="AV496" s="5" t="str">
        <f t="shared" si="177"/>
        <v/>
      </c>
      <c r="AW496" s="5" t="str">
        <f t="shared" si="177"/>
        <v/>
      </c>
      <c r="AX496" s="5" t="str">
        <f t="shared" si="177"/>
        <v/>
      </c>
      <c r="AY496" s="5" t="str">
        <f t="shared" si="177"/>
        <v/>
      </c>
      <c r="AZ496" s="5" t="str">
        <f t="shared" si="177"/>
        <v/>
      </c>
      <c r="BA496" s="5" t="str">
        <f t="shared" si="177"/>
        <v/>
      </c>
      <c r="BB496" s="5" t="str">
        <f t="shared" si="177"/>
        <v/>
      </c>
      <c r="BC496" s="19"/>
      <c r="BD496" s="5" t="str">
        <f>IF(AQ496="","",RANK(AQ496,AQ$3:AQ$1048576,1)+COUNTIF(AQ$3:AQ496,AQ496)-1)</f>
        <v/>
      </c>
      <c r="BE496" s="5" t="str">
        <f>IF(AR496="","",RANK(AR496,AR$3:AR$1048576,1)+COUNTIF(AR$3:AR496,AR496)-1)</f>
        <v/>
      </c>
      <c r="BF496" s="5" t="str">
        <f>IF(AS496="","",RANK(AS496,AS$3:AS$1048576,1)+COUNTIF(AS$3:AS496,AS496)-1)</f>
        <v/>
      </c>
      <c r="BG496" s="5" t="str">
        <f>IF(AT496="","",RANK(AT496,AT$3:AT$1048576,1)+COUNTIF(AT$3:AT496,AT496)-1)</f>
        <v/>
      </c>
      <c r="BH496" s="5" t="str">
        <f>IF(AU496="","",RANK(AU496,AU$3:AU$1048576,1)+COUNTIF(AU$3:AU496,AU496)-1)</f>
        <v/>
      </c>
      <c r="BI496" s="5" t="str">
        <f>IF(AV496="","",RANK(AV496,AV$3:AV$1048576,1)+COUNTIF(AV$3:AV496,AV496)-1)</f>
        <v/>
      </c>
      <c r="BJ496" s="5" t="str">
        <f>IF(AW496="","",RANK(AW496,AW$3:AW$1048576,1)+COUNTIF(AW$3:AW496,AW496)-1)</f>
        <v/>
      </c>
      <c r="BK496" s="5" t="str">
        <f>IF(AX496="","",RANK(AX496,AX$3:AX$1048576,1)+COUNTIF(AX$3:AX496,AX496)-1)</f>
        <v/>
      </c>
      <c r="BL496" s="5" t="str">
        <f>IF(AY496="","",RANK(AY496,AY$3:AY$1048576,1)+COUNTIF(AY$3:AY496,AY496)-1)</f>
        <v/>
      </c>
      <c r="BM496" s="5" t="str">
        <f>IF(AZ496="","",RANK(AZ496,AZ$3:AZ$1048576,1)+COUNTIF(AZ$3:AZ496,AZ496)-1)</f>
        <v/>
      </c>
      <c r="BN496" s="5" t="str">
        <f>IF(BA496="","",RANK(BA496,BA$3:BA$1048576,1)+COUNTIF(BA$3:BA496,BA496)-1)</f>
        <v/>
      </c>
      <c r="BO496" s="5" t="str">
        <f>IF(BB496="","",RANK(BB496,BB$3:BB$1048576,1)+COUNTIF(BB$3:BB496,BB496)-1)</f>
        <v/>
      </c>
    </row>
    <row r="497" spans="2:67" ht="35.1" customHeight="1" x14ac:dyDescent="0.2">
      <c r="B497" s="116"/>
      <c r="D497" s="102"/>
      <c r="F497" s="73"/>
      <c r="G497" s="103"/>
      <c r="H497" s="104"/>
      <c r="I497" s="105"/>
      <c r="J497" s="106"/>
      <c r="K497" s="107"/>
      <c r="L497" s="62"/>
      <c r="M497" s="111" t="str">
        <f t="shared" si="178"/>
        <v/>
      </c>
      <c r="N497" s="112" t="str">
        <f t="shared" si="179"/>
        <v/>
      </c>
      <c r="T497" s="89" t="str">
        <f t="shared" si="180"/>
        <v/>
      </c>
      <c r="U497" s="90" t="str">
        <f t="shared" si="181"/>
        <v/>
      </c>
      <c r="V497" s="5" t="str">
        <f>IF(C497="","",COUNT(C$3:C497))</f>
        <v/>
      </c>
      <c r="W497" s="5" t="str">
        <f>IF(D497="","",COUNT(D$3:D497))</f>
        <v/>
      </c>
      <c r="X497" s="5" t="str">
        <f>IF(E497="","",COUNT(E$3:E497))</f>
        <v/>
      </c>
      <c r="Y497" s="5" t="str">
        <f>IF(C497="",IF($AK497="","",INDEX(Y$3:Y496,MATCH(MAX(V$3:V496),V$3:V496,0),0)),C497)</f>
        <v/>
      </c>
      <c r="Z497" s="5" t="str">
        <f>IF(D497="",IF($AK497="","",INDEX(Z$3:Z496,MATCH(MAX(W$3:W496),W$3:W496,0),0)),D497)</f>
        <v/>
      </c>
      <c r="AA497" s="5" t="str">
        <f>IF(E497="",IF($AK497="","",INDEX(AA$3:AA496,MATCH(MAX(X$3:X496),X$3:X496,0),0)),E497)</f>
        <v/>
      </c>
      <c r="AB497" s="5" t="str">
        <f t="shared" si="182"/>
        <v/>
      </c>
      <c r="AC497" s="5" t="str">
        <f t="shared" si="183"/>
        <v/>
      </c>
      <c r="AD497" s="11" t="str">
        <f t="shared" si="184"/>
        <v/>
      </c>
      <c r="AE497" s="7" t="str">
        <f t="shared" si="185"/>
        <v/>
      </c>
      <c r="AF497" s="7" t="str">
        <f t="shared" si="186"/>
        <v/>
      </c>
      <c r="AG497" s="12" t="str">
        <f t="shared" si="187"/>
        <v/>
      </c>
      <c r="AH497" s="7" t="str">
        <f t="shared" si="188"/>
        <v/>
      </c>
      <c r="AI497" s="5" t="str">
        <f t="shared" si="189"/>
        <v/>
      </c>
      <c r="AJ497" s="5" t="str">
        <f>IF(H497="","",COUNTA(H$3:H497))</f>
        <v/>
      </c>
      <c r="AK497" s="5" t="str">
        <f>IF(H497="",IF(AI497="","",INDEX(AK$3:AK496,MATCH(MAX(AJ$3:AJ496),AJ$3:AJ496,0),0)),H497)</f>
        <v/>
      </c>
      <c r="AL497" s="5" t="str">
        <f t="shared" si="175"/>
        <v/>
      </c>
      <c r="AM497" s="5" t="str">
        <f t="shared" si="190"/>
        <v/>
      </c>
      <c r="AN497" s="5" t="str">
        <f t="shared" si="191"/>
        <v/>
      </c>
      <c r="AO497" s="57"/>
      <c r="AP497" s="59" t="str">
        <f t="shared" si="192"/>
        <v/>
      </c>
      <c r="AQ497" s="27" t="str">
        <f t="shared" si="177"/>
        <v/>
      </c>
      <c r="AR497" s="5" t="str">
        <f t="shared" si="177"/>
        <v/>
      </c>
      <c r="AS497" s="5" t="str">
        <f t="shared" si="177"/>
        <v/>
      </c>
      <c r="AT497" s="5" t="str">
        <f t="shared" si="177"/>
        <v/>
      </c>
      <c r="AU497" s="5" t="str">
        <f t="shared" si="177"/>
        <v/>
      </c>
      <c r="AV497" s="5" t="str">
        <f t="shared" si="177"/>
        <v/>
      </c>
      <c r="AW497" s="5" t="str">
        <f t="shared" si="177"/>
        <v/>
      </c>
      <c r="AX497" s="5" t="str">
        <f t="shared" si="177"/>
        <v/>
      </c>
      <c r="AY497" s="5" t="str">
        <f t="shared" si="177"/>
        <v/>
      </c>
      <c r="AZ497" s="5" t="str">
        <f t="shared" si="177"/>
        <v/>
      </c>
      <c r="BA497" s="5" t="str">
        <f t="shared" si="177"/>
        <v/>
      </c>
      <c r="BB497" s="5" t="str">
        <f t="shared" si="177"/>
        <v/>
      </c>
      <c r="BC497" s="19"/>
      <c r="BD497" s="5" t="str">
        <f>IF(AQ497="","",RANK(AQ497,AQ$3:AQ$1048576,1)+COUNTIF(AQ$3:AQ497,AQ497)-1)</f>
        <v/>
      </c>
      <c r="BE497" s="5" t="str">
        <f>IF(AR497="","",RANK(AR497,AR$3:AR$1048576,1)+COUNTIF(AR$3:AR497,AR497)-1)</f>
        <v/>
      </c>
      <c r="BF497" s="5" t="str">
        <f>IF(AS497="","",RANK(AS497,AS$3:AS$1048576,1)+COUNTIF(AS$3:AS497,AS497)-1)</f>
        <v/>
      </c>
      <c r="BG497" s="5" t="str">
        <f>IF(AT497="","",RANK(AT497,AT$3:AT$1048576,1)+COUNTIF(AT$3:AT497,AT497)-1)</f>
        <v/>
      </c>
      <c r="BH497" s="5" t="str">
        <f>IF(AU497="","",RANK(AU497,AU$3:AU$1048576,1)+COUNTIF(AU$3:AU497,AU497)-1)</f>
        <v/>
      </c>
      <c r="BI497" s="5" t="str">
        <f>IF(AV497="","",RANK(AV497,AV$3:AV$1048576,1)+COUNTIF(AV$3:AV497,AV497)-1)</f>
        <v/>
      </c>
      <c r="BJ497" s="5" t="str">
        <f>IF(AW497="","",RANK(AW497,AW$3:AW$1048576,1)+COUNTIF(AW$3:AW497,AW497)-1)</f>
        <v/>
      </c>
      <c r="BK497" s="5" t="str">
        <f>IF(AX497="","",RANK(AX497,AX$3:AX$1048576,1)+COUNTIF(AX$3:AX497,AX497)-1)</f>
        <v/>
      </c>
      <c r="BL497" s="5" t="str">
        <f>IF(AY497="","",RANK(AY497,AY$3:AY$1048576,1)+COUNTIF(AY$3:AY497,AY497)-1)</f>
        <v/>
      </c>
      <c r="BM497" s="5" t="str">
        <f>IF(AZ497="","",RANK(AZ497,AZ$3:AZ$1048576,1)+COUNTIF(AZ$3:AZ497,AZ497)-1)</f>
        <v/>
      </c>
      <c r="BN497" s="5" t="str">
        <f>IF(BA497="","",RANK(BA497,BA$3:BA$1048576,1)+COUNTIF(BA$3:BA497,BA497)-1)</f>
        <v/>
      </c>
      <c r="BO497" s="5" t="str">
        <f>IF(BB497="","",RANK(BB497,BB$3:BB$1048576,1)+COUNTIF(BB$3:BB497,BB497)-1)</f>
        <v/>
      </c>
    </row>
    <row r="498" spans="2:67" ht="35.1" customHeight="1" x14ac:dyDescent="0.2">
      <c r="B498" s="116"/>
      <c r="D498" s="102"/>
      <c r="F498" s="73"/>
      <c r="G498" s="103"/>
      <c r="H498" s="104"/>
      <c r="I498" s="105"/>
      <c r="J498" s="106"/>
      <c r="K498" s="107"/>
      <c r="L498" s="62"/>
      <c r="M498" s="111" t="str">
        <f t="shared" si="178"/>
        <v/>
      </c>
      <c r="N498" s="112" t="str">
        <f t="shared" si="179"/>
        <v/>
      </c>
      <c r="T498" s="89" t="str">
        <f t="shared" si="180"/>
        <v/>
      </c>
      <c r="U498" s="90" t="str">
        <f t="shared" si="181"/>
        <v/>
      </c>
      <c r="V498" s="5" t="str">
        <f>IF(C498="","",COUNT(C$3:C498))</f>
        <v/>
      </c>
      <c r="W498" s="5" t="str">
        <f>IF(D498="","",COUNT(D$3:D498))</f>
        <v/>
      </c>
      <c r="X498" s="5" t="str">
        <f>IF(E498="","",COUNT(E$3:E498))</f>
        <v/>
      </c>
      <c r="Y498" s="5" t="str">
        <f>IF(C498="",IF($AK498="","",INDEX(Y$3:Y497,MATCH(MAX(V$3:V497),V$3:V497,0),0)),C498)</f>
        <v/>
      </c>
      <c r="Z498" s="5" t="str">
        <f>IF(D498="",IF($AK498="","",INDEX(Z$3:Z497,MATCH(MAX(W$3:W497),W$3:W497,0),0)),D498)</f>
        <v/>
      </c>
      <c r="AA498" s="5" t="str">
        <f>IF(E498="",IF($AK498="","",INDEX(AA$3:AA497,MATCH(MAX(X$3:X497),X$3:X497,0),0)),E498)</f>
        <v/>
      </c>
      <c r="AB498" s="5" t="str">
        <f t="shared" si="182"/>
        <v/>
      </c>
      <c r="AC498" s="5" t="str">
        <f t="shared" si="183"/>
        <v/>
      </c>
      <c r="AD498" s="11" t="str">
        <f t="shared" si="184"/>
        <v/>
      </c>
      <c r="AE498" s="7" t="str">
        <f t="shared" si="185"/>
        <v/>
      </c>
      <c r="AF498" s="7" t="str">
        <f t="shared" si="186"/>
        <v/>
      </c>
      <c r="AG498" s="12" t="str">
        <f t="shared" si="187"/>
        <v/>
      </c>
      <c r="AH498" s="7" t="str">
        <f t="shared" si="188"/>
        <v/>
      </c>
      <c r="AI498" s="5" t="str">
        <f t="shared" si="189"/>
        <v/>
      </c>
      <c r="AJ498" s="5" t="str">
        <f>IF(H498="","",COUNTA(H$3:H498))</f>
        <v/>
      </c>
      <c r="AK498" s="5" t="str">
        <f>IF(H498="",IF(AI498="","",INDEX(AK$3:AK497,MATCH(MAX(AJ$3:AJ497),AJ$3:AJ497,0),0)),H498)</f>
        <v/>
      </c>
      <c r="AL498" s="5" t="str">
        <f t="shared" si="175"/>
        <v/>
      </c>
      <c r="AM498" s="5" t="str">
        <f t="shared" si="190"/>
        <v/>
      </c>
      <c r="AN498" s="5" t="str">
        <f t="shared" si="191"/>
        <v/>
      </c>
      <c r="AO498" s="57"/>
      <c r="AP498" s="59" t="str">
        <f t="shared" si="192"/>
        <v/>
      </c>
      <c r="AQ498" s="27" t="str">
        <f t="shared" si="177"/>
        <v/>
      </c>
      <c r="AR498" s="5" t="str">
        <f t="shared" si="177"/>
        <v/>
      </c>
      <c r="AS498" s="5" t="str">
        <f t="shared" si="177"/>
        <v/>
      </c>
      <c r="AT498" s="5" t="str">
        <f t="shared" si="177"/>
        <v/>
      </c>
      <c r="AU498" s="5" t="str">
        <f t="shared" si="177"/>
        <v/>
      </c>
      <c r="AV498" s="5" t="str">
        <f t="shared" si="177"/>
        <v/>
      </c>
      <c r="AW498" s="5" t="str">
        <f t="shared" si="177"/>
        <v/>
      </c>
      <c r="AX498" s="5" t="str">
        <f t="shared" si="177"/>
        <v/>
      </c>
      <c r="AY498" s="5" t="str">
        <f t="shared" si="177"/>
        <v/>
      </c>
      <c r="AZ498" s="5" t="str">
        <f t="shared" si="177"/>
        <v/>
      </c>
      <c r="BA498" s="5" t="str">
        <f t="shared" si="177"/>
        <v/>
      </c>
      <c r="BB498" s="5" t="str">
        <f t="shared" si="177"/>
        <v/>
      </c>
      <c r="BC498" s="19"/>
      <c r="BD498" s="5" t="str">
        <f>IF(AQ498="","",RANK(AQ498,AQ$3:AQ$1048576,1)+COUNTIF(AQ$3:AQ498,AQ498)-1)</f>
        <v/>
      </c>
      <c r="BE498" s="5" t="str">
        <f>IF(AR498="","",RANK(AR498,AR$3:AR$1048576,1)+COUNTIF(AR$3:AR498,AR498)-1)</f>
        <v/>
      </c>
      <c r="BF498" s="5" t="str">
        <f>IF(AS498="","",RANK(AS498,AS$3:AS$1048576,1)+COUNTIF(AS$3:AS498,AS498)-1)</f>
        <v/>
      </c>
      <c r="BG498" s="5" t="str">
        <f>IF(AT498="","",RANK(AT498,AT$3:AT$1048576,1)+COUNTIF(AT$3:AT498,AT498)-1)</f>
        <v/>
      </c>
      <c r="BH498" s="5" t="str">
        <f>IF(AU498="","",RANK(AU498,AU$3:AU$1048576,1)+COUNTIF(AU$3:AU498,AU498)-1)</f>
        <v/>
      </c>
      <c r="BI498" s="5" t="str">
        <f>IF(AV498="","",RANK(AV498,AV$3:AV$1048576,1)+COUNTIF(AV$3:AV498,AV498)-1)</f>
        <v/>
      </c>
      <c r="BJ498" s="5" t="str">
        <f>IF(AW498="","",RANK(AW498,AW$3:AW$1048576,1)+COUNTIF(AW$3:AW498,AW498)-1)</f>
        <v/>
      </c>
      <c r="BK498" s="5" t="str">
        <f>IF(AX498="","",RANK(AX498,AX$3:AX$1048576,1)+COUNTIF(AX$3:AX498,AX498)-1)</f>
        <v/>
      </c>
      <c r="BL498" s="5" t="str">
        <f>IF(AY498="","",RANK(AY498,AY$3:AY$1048576,1)+COUNTIF(AY$3:AY498,AY498)-1)</f>
        <v/>
      </c>
      <c r="BM498" s="5" t="str">
        <f>IF(AZ498="","",RANK(AZ498,AZ$3:AZ$1048576,1)+COUNTIF(AZ$3:AZ498,AZ498)-1)</f>
        <v/>
      </c>
      <c r="BN498" s="5" t="str">
        <f>IF(BA498="","",RANK(BA498,BA$3:BA$1048576,1)+COUNTIF(BA$3:BA498,BA498)-1)</f>
        <v/>
      </c>
      <c r="BO498" s="5" t="str">
        <f>IF(BB498="","",RANK(BB498,BB$3:BB$1048576,1)+COUNTIF(BB$3:BB498,BB498)-1)</f>
        <v/>
      </c>
    </row>
    <row r="499" spans="2:67" ht="35.1" customHeight="1" x14ac:dyDescent="0.2">
      <c r="B499" s="116"/>
      <c r="D499" s="102"/>
      <c r="F499" s="73"/>
      <c r="G499" s="103"/>
      <c r="H499" s="104"/>
      <c r="I499" s="105"/>
      <c r="J499" s="106"/>
      <c r="K499" s="107"/>
      <c r="L499" s="62"/>
      <c r="M499" s="111" t="str">
        <f t="shared" si="178"/>
        <v/>
      </c>
      <c r="N499" s="112" t="str">
        <f t="shared" si="179"/>
        <v/>
      </c>
      <c r="T499" s="89" t="str">
        <f t="shared" si="180"/>
        <v/>
      </c>
      <c r="U499" s="90" t="str">
        <f t="shared" si="181"/>
        <v/>
      </c>
      <c r="V499" s="5" t="str">
        <f>IF(C499="","",COUNT(C$3:C499))</f>
        <v/>
      </c>
      <c r="W499" s="5" t="str">
        <f>IF(D499="","",COUNT(D$3:D499))</f>
        <v/>
      </c>
      <c r="X499" s="5" t="str">
        <f>IF(E499="","",COUNT(E$3:E499))</f>
        <v/>
      </c>
      <c r="Y499" s="5" t="str">
        <f>IF(C499="",IF($AK499="","",INDEX(Y$3:Y498,MATCH(MAX(V$3:V498),V$3:V498,0),0)),C499)</f>
        <v/>
      </c>
      <c r="Z499" s="5" t="str">
        <f>IF(D499="",IF($AK499="","",INDEX(Z$3:Z498,MATCH(MAX(W$3:W498),W$3:W498,0),0)),D499)</f>
        <v/>
      </c>
      <c r="AA499" s="5" t="str">
        <f>IF(E499="",IF($AK499="","",INDEX(AA$3:AA498,MATCH(MAX(X$3:X498),X$3:X498,0),0)),E499)</f>
        <v/>
      </c>
      <c r="AB499" s="5" t="str">
        <f t="shared" si="182"/>
        <v/>
      </c>
      <c r="AC499" s="5" t="str">
        <f t="shared" si="183"/>
        <v/>
      </c>
      <c r="AD499" s="11" t="str">
        <f t="shared" si="184"/>
        <v/>
      </c>
      <c r="AE499" s="7" t="str">
        <f t="shared" si="185"/>
        <v/>
      </c>
      <c r="AF499" s="7" t="str">
        <f t="shared" si="186"/>
        <v/>
      </c>
      <c r="AG499" s="12" t="str">
        <f t="shared" si="187"/>
        <v/>
      </c>
      <c r="AH499" s="7" t="str">
        <f t="shared" si="188"/>
        <v/>
      </c>
      <c r="AI499" s="5" t="str">
        <f t="shared" si="189"/>
        <v/>
      </c>
      <c r="AJ499" s="5" t="str">
        <f>IF(H499="","",COUNTA(H$3:H499))</f>
        <v/>
      </c>
      <c r="AK499" s="5" t="str">
        <f>IF(H499="",IF(AI499="","",INDEX(AK$3:AK498,MATCH(MAX(AJ$3:AJ498),AJ$3:AJ498,0),0)),H499)</f>
        <v/>
      </c>
      <c r="AL499" s="5" t="str">
        <f t="shared" si="175"/>
        <v/>
      </c>
      <c r="AM499" s="5" t="str">
        <f t="shared" si="190"/>
        <v/>
      </c>
      <c r="AN499" s="5" t="str">
        <f t="shared" si="191"/>
        <v/>
      </c>
      <c r="AO499" s="57"/>
      <c r="AP499" s="59" t="str">
        <f t="shared" si="192"/>
        <v/>
      </c>
      <c r="AQ499" s="27" t="str">
        <f t="shared" si="177"/>
        <v/>
      </c>
      <c r="AR499" s="5" t="str">
        <f t="shared" si="177"/>
        <v/>
      </c>
      <c r="AS499" s="5" t="str">
        <f t="shared" si="177"/>
        <v/>
      </c>
      <c r="AT499" s="5" t="str">
        <f t="shared" si="177"/>
        <v/>
      </c>
      <c r="AU499" s="5" t="str">
        <f t="shared" si="177"/>
        <v/>
      </c>
      <c r="AV499" s="5" t="str">
        <f t="shared" si="177"/>
        <v/>
      </c>
      <c r="AW499" s="5" t="str">
        <f t="shared" si="177"/>
        <v/>
      </c>
      <c r="AX499" s="5" t="str">
        <f t="shared" si="177"/>
        <v/>
      </c>
      <c r="AY499" s="5" t="str">
        <f t="shared" si="177"/>
        <v/>
      </c>
      <c r="AZ499" s="5" t="str">
        <f t="shared" si="177"/>
        <v/>
      </c>
      <c r="BA499" s="5" t="str">
        <f t="shared" si="177"/>
        <v/>
      </c>
      <c r="BB499" s="5" t="str">
        <f t="shared" si="177"/>
        <v/>
      </c>
      <c r="BC499" s="19"/>
      <c r="BD499" s="5" t="str">
        <f>IF(AQ499="","",RANK(AQ499,AQ$3:AQ$1048576,1)+COUNTIF(AQ$3:AQ499,AQ499)-1)</f>
        <v/>
      </c>
      <c r="BE499" s="5" t="str">
        <f>IF(AR499="","",RANK(AR499,AR$3:AR$1048576,1)+COUNTIF(AR$3:AR499,AR499)-1)</f>
        <v/>
      </c>
      <c r="BF499" s="5" t="str">
        <f>IF(AS499="","",RANK(AS499,AS$3:AS$1048576,1)+COUNTIF(AS$3:AS499,AS499)-1)</f>
        <v/>
      </c>
      <c r="BG499" s="5" t="str">
        <f>IF(AT499="","",RANK(AT499,AT$3:AT$1048576,1)+COUNTIF(AT$3:AT499,AT499)-1)</f>
        <v/>
      </c>
      <c r="BH499" s="5" t="str">
        <f>IF(AU499="","",RANK(AU499,AU$3:AU$1048576,1)+COUNTIF(AU$3:AU499,AU499)-1)</f>
        <v/>
      </c>
      <c r="BI499" s="5" t="str">
        <f>IF(AV499="","",RANK(AV499,AV$3:AV$1048576,1)+COUNTIF(AV$3:AV499,AV499)-1)</f>
        <v/>
      </c>
      <c r="BJ499" s="5" t="str">
        <f>IF(AW499="","",RANK(AW499,AW$3:AW$1048576,1)+COUNTIF(AW$3:AW499,AW499)-1)</f>
        <v/>
      </c>
      <c r="BK499" s="5" t="str">
        <f>IF(AX499="","",RANK(AX499,AX$3:AX$1048576,1)+COUNTIF(AX$3:AX499,AX499)-1)</f>
        <v/>
      </c>
      <c r="BL499" s="5" t="str">
        <f>IF(AY499="","",RANK(AY499,AY$3:AY$1048576,1)+COUNTIF(AY$3:AY499,AY499)-1)</f>
        <v/>
      </c>
      <c r="BM499" s="5" t="str">
        <f>IF(AZ499="","",RANK(AZ499,AZ$3:AZ$1048576,1)+COUNTIF(AZ$3:AZ499,AZ499)-1)</f>
        <v/>
      </c>
      <c r="BN499" s="5" t="str">
        <f>IF(BA499="","",RANK(BA499,BA$3:BA$1048576,1)+COUNTIF(BA$3:BA499,BA499)-1)</f>
        <v/>
      </c>
      <c r="BO499" s="5" t="str">
        <f>IF(BB499="","",RANK(BB499,BB$3:BB$1048576,1)+COUNTIF(BB$3:BB499,BB499)-1)</f>
        <v/>
      </c>
    </row>
    <row r="500" spans="2:67" ht="35.1" customHeight="1" x14ac:dyDescent="0.2">
      <c r="B500" s="116"/>
      <c r="D500" s="102"/>
      <c r="F500" s="73"/>
      <c r="G500" s="103"/>
      <c r="H500" s="104"/>
      <c r="I500" s="105"/>
      <c r="J500" s="106"/>
      <c r="K500" s="107"/>
      <c r="L500" s="62"/>
      <c r="M500" s="111" t="str">
        <f t="shared" si="178"/>
        <v/>
      </c>
      <c r="N500" s="112" t="str">
        <f t="shared" si="179"/>
        <v/>
      </c>
      <c r="T500" s="89" t="str">
        <f t="shared" si="180"/>
        <v/>
      </c>
      <c r="U500" s="90" t="str">
        <f t="shared" si="181"/>
        <v/>
      </c>
      <c r="V500" s="5" t="str">
        <f>IF(C500="","",COUNT(C$3:C500))</f>
        <v/>
      </c>
      <c r="W500" s="5" t="str">
        <f>IF(D500="","",COUNT(D$3:D500))</f>
        <v/>
      </c>
      <c r="X500" s="5" t="str">
        <f>IF(E500="","",COUNT(E$3:E500))</f>
        <v/>
      </c>
      <c r="Y500" s="5" t="str">
        <f>IF(C500="",IF($AK500="","",INDEX(Y$3:Y499,MATCH(MAX(V$3:V499),V$3:V499,0),0)),C500)</f>
        <v/>
      </c>
      <c r="Z500" s="5" t="str">
        <f>IF(D500="",IF($AK500="","",INDEX(Z$3:Z499,MATCH(MAX(W$3:W499),W$3:W499,0),0)),D500)</f>
        <v/>
      </c>
      <c r="AA500" s="5" t="str">
        <f>IF(E500="",IF($AK500="","",INDEX(AA$3:AA499,MATCH(MAX(X$3:X499),X$3:X499,0),0)),E500)</f>
        <v/>
      </c>
      <c r="AB500" s="5" t="str">
        <f t="shared" si="182"/>
        <v/>
      </c>
      <c r="AC500" s="5" t="str">
        <f t="shared" si="183"/>
        <v/>
      </c>
      <c r="AD500" s="11" t="str">
        <f t="shared" si="184"/>
        <v/>
      </c>
      <c r="AE500" s="7" t="str">
        <f t="shared" si="185"/>
        <v/>
      </c>
      <c r="AF500" s="7" t="str">
        <f t="shared" si="186"/>
        <v/>
      </c>
      <c r="AG500" s="12" t="str">
        <f t="shared" si="187"/>
        <v/>
      </c>
      <c r="AH500" s="7" t="str">
        <f t="shared" si="188"/>
        <v/>
      </c>
      <c r="AI500" s="5" t="str">
        <f t="shared" si="189"/>
        <v/>
      </c>
      <c r="AJ500" s="5" t="str">
        <f>IF(H500="","",COUNTA(H$3:H500))</f>
        <v/>
      </c>
      <c r="AK500" s="5" t="str">
        <f>IF(H500="",IF(AI500="","",INDEX(AK$3:AK499,MATCH(MAX(AJ$3:AJ499),AJ$3:AJ499,0),0)),H500)</f>
        <v/>
      </c>
      <c r="AL500" s="5" t="str">
        <f t="shared" si="175"/>
        <v/>
      </c>
      <c r="AM500" s="5" t="str">
        <f t="shared" si="190"/>
        <v/>
      </c>
      <c r="AN500" s="5" t="str">
        <f t="shared" si="191"/>
        <v/>
      </c>
      <c r="AO500" s="57"/>
      <c r="AP500" s="59" t="str">
        <f t="shared" si="192"/>
        <v/>
      </c>
      <c r="AQ500" s="27" t="str">
        <f t="shared" si="177"/>
        <v/>
      </c>
      <c r="AR500" s="5" t="str">
        <f t="shared" si="177"/>
        <v/>
      </c>
      <c r="AS500" s="5" t="str">
        <f t="shared" si="177"/>
        <v/>
      </c>
      <c r="AT500" s="5" t="str">
        <f t="shared" si="177"/>
        <v/>
      </c>
      <c r="AU500" s="5" t="str">
        <f t="shared" si="177"/>
        <v/>
      </c>
      <c r="AV500" s="5" t="str">
        <f t="shared" si="177"/>
        <v/>
      </c>
      <c r="AW500" s="5" t="str">
        <f t="shared" si="177"/>
        <v/>
      </c>
      <c r="AX500" s="5" t="str">
        <f t="shared" si="177"/>
        <v/>
      </c>
      <c r="AY500" s="5" t="str">
        <f t="shared" si="177"/>
        <v/>
      </c>
      <c r="AZ500" s="5" t="str">
        <f t="shared" si="177"/>
        <v/>
      </c>
      <c r="BA500" s="5" t="str">
        <f t="shared" si="177"/>
        <v/>
      </c>
      <c r="BB500" s="5" t="str">
        <f t="shared" si="177"/>
        <v/>
      </c>
      <c r="BC500" s="19"/>
      <c r="BD500" s="5" t="str">
        <f>IF(AQ500="","",RANK(AQ500,AQ$3:AQ$1048576,1)+COUNTIF(AQ$3:AQ500,AQ500)-1)</f>
        <v/>
      </c>
      <c r="BE500" s="5" t="str">
        <f>IF(AR500="","",RANK(AR500,AR$3:AR$1048576,1)+COUNTIF(AR$3:AR500,AR500)-1)</f>
        <v/>
      </c>
      <c r="BF500" s="5" t="str">
        <f>IF(AS500="","",RANK(AS500,AS$3:AS$1048576,1)+COUNTIF(AS$3:AS500,AS500)-1)</f>
        <v/>
      </c>
      <c r="BG500" s="5" t="str">
        <f>IF(AT500="","",RANK(AT500,AT$3:AT$1048576,1)+COUNTIF(AT$3:AT500,AT500)-1)</f>
        <v/>
      </c>
      <c r="BH500" s="5" t="str">
        <f>IF(AU500="","",RANK(AU500,AU$3:AU$1048576,1)+COUNTIF(AU$3:AU500,AU500)-1)</f>
        <v/>
      </c>
      <c r="BI500" s="5" t="str">
        <f>IF(AV500="","",RANK(AV500,AV$3:AV$1048576,1)+COUNTIF(AV$3:AV500,AV500)-1)</f>
        <v/>
      </c>
      <c r="BJ500" s="5" t="str">
        <f>IF(AW500="","",RANK(AW500,AW$3:AW$1048576,1)+COUNTIF(AW$3:AW500,AW500)-1)</f>
        <v/>
      </c>
      <c r="BK500" s="5" t="str">
        <f>IF(AX500="","",RANK(AX500,AX$3:AX$1048576,1)+COUNTIF(AX$3:AX500,AX500)-1)</f>
        <v/>
      </c>
      <c r="BL500" s="5" t="str">
        <f>IF(AY500="","",RANK(AY500,AY$3:AY$1048576,1)+COUNTIF(AY$3:AY500,AY500)-1)</f>
        <v/>
      </c>
      <c r="BM500" s="5" t="str">
        <f>IF(AZ500="","",RANK(AZ500,AZ$3:AZ$1048576,1)+COUNTIF(AZ$3:AZ500,AZ500)-1)</f>
        <v/>
      </c>
      <c r="BN500" s="5" t="str">
        <f>IF(BA500="","",RANK(BA500,BA$3:BA$1048576,1)+COUNTIF(BA$3:BA500,BA500)-1)</f>
        <v/>
      </c>
      <c r="BO500" s="5" t="str">
        <f>IF(BB500="","",RANK(BB500,BB$3:BB$1048576,1)+COUNTIF(BB$3:BB500,BB500)-1)</f>
        <v/>
      </c>
    </row>
    <row r="501" spans="2:67" ht="35.1" customHeight="1" x14ac:dyDescent="0.2">
      <c r="B501" s="116"/>
      <c r="D501" s="102"/>
      <c r="F501" s="73"/>
      <c r="G501" s="103"/>
      <c r="H501" s="104"/>
      <c r="I501" s="105"/>
      <c r="J501" s="106"/>
      <c r="K501" s="107"/>
      <c r="L501" s="62"/>
      <c r="M501" s="111" t="str">
        <f t="shared" si="178"/>
        <v/>
      </c>
      <c r="N501" s="112" t="str">
        <f t="shared" si="179"/>
        <v/>
      </c>
      <c r="T501" s="89" t="str">
        <f t="shared" si="180"/>
        <v/>
      </c>
      <c r="U501" s="90" t="str">
        <f t="shared" si="181"/>
        <v/>
      </c>
      <c r="V501" s="5" t="str">
        <f>IF(C501="","",COUNT(C$3:C501))</f>
        <v/>
      </c>
      <c r="W501" s="5" t="str">
        <f>IF(D501="","",COUNT(D$3:D501))</f>
        <v/>
      </c>
      <c r="X501" s="5" t="str">
        <f>IF(E501="","",COUNT(E$3:E501))</f>
        <v/>
      </c>
      <c r="Y501" s="5" t="str">
        <f>IF(C501="",IF($AK501="","",INDEX(Y$3:Y500,MATCH(MAX(V$3:V500),V$3:V500,0),0)),C501)</f>
        <v/>
      </c>
      <c r="Z501" s="5" t="str">
        <f>IF(D501="",IF($AK501="","",INDEX(Z$3:Z500,MATCH(MAX(W$3:W500),W$3:W500,0),0)),D501)</f>
        <v/>
      </c>
      <c r="AA501" s="5" t="str">
        <f>IF(E501="",IF($AK501="","",INDEX(AA$3:AA500,MATCH(MAX(X$3:X500),X$3:X500,0),0)),E501)</f>
        <v/>
      </c>
      <c r="AB501" s="5" t="str">
        <f t="shared" si="182"/>
        <v/>
      </c>
      <c r="AC501" s="5" t="str">
        <f t="shared" si="183"/>
        <v/>
      </c>
      <c r="AD501" s="11" t="str">
        <f t="shared" si="184"/>
        <v/>
      </c>
      <c r="AE501" s="7" t="str">
        <f t="shared" si="185"/>
        <v/>
      </c>
      <c r="AF501" s="7" t="str">
        <f t="shared" si="186"/>
        <v/>
      </c>
      <c r="AG501" s="12" t="str">
        <f t="shared" si="187"/>
        <v/>
      </c>
      <c r="AH501" s="7" t="str">
        <f t="shared" si="188"/>
        <v/>
      </c>
      <c r="AI501" s="5" t="str">
        <f t="shared" si="189"/>
        <v/>
      </c>
      <c r="AJ501" s="5" t="str">
        <f>IF(H501="","",COUNTA(H$3:H501))</f>
        <v/>
      </c>
      <c r="AK501" s="5" t="str">
        <f>IF(H501="",IF(AI501="","",INDEX(AK$3:AK500,MATCH(MAX(AJ$3:AJ500),AJ$3:AJ500,0),0)),H501)</f>
        <v/>
      </c>
      <c r="AL501" s="5" t="str">
        <f t="shared" si="175"/>
        <v/>
      </c>
      <c r="AM501" s="5" t="str">
        <f t="shared" si="190"/>
        <v/>
      </c>
      <c r="AN501" s="5" t="str">
        <f t="shared" si="191"/>
        <v/>
      </c>
      <c r="AO501" s="57"/>
      <c r="AP501" s="59" t="str">
        <f t="shared" si="192"/>
        <v/>
      </c>
      <c r="AQ501" s="27" t="str">
        <f t="shared" si="177"/>
        <v/>
      </c>
      <c r="AR501" s="5" t="str">
        <f t="shared" si="177"/>
        <v/>
      </c>
      <c r="AS501" s="5" t="str">
        <f t="shared" si="177"/>
        <v/>
      </c>
      <c r="AT501" s="5" t="str">
        <f t="shared" si="177"/>
        <v/>
      </c>
      <c r="AU501" s="5" t="str">
        <f t="shared" si="177"/>
        <v/>
      </c>
      <c r="AV501" s="5" t="str">
        <f t="shared" si="177"/>
        <v/>
      </c>
      <c r="AW501" s="5" t="str">
        <f t="shared" si="177"/>
        <v/>
      </c>
      <c r="AX501" s="5" t="str">
        <f t="shared" si="177"/>
        <v/>
      </c>
      <c r="AY501" s="5" t="str">
        <f t="shared" si="177"/>
        <v/>
      </c>
      <c r="AZ501" s="5" t="str">
        <f t="shared" si="177"/>
        <v/>
      </c>
      <c r="BA501" s="5" t="str">
        <f t="shared" si="177"/>
        <v/>
      </c>
      <c r="BB501" s="5" t="str">
        <f t="shared" si="177"/>
        <v/>
      </c>
      <c r="BC501" s="19"/>
      <c r="BD501" s="5" t="str">
        <f>IF(AQ501="","",RANK(AQ501,AQ$3:AQ$1048576,1)+COUNTIF(AQ$3:AQ501,AQ501)-1)</f>
        <v/>
      </c>
      <c r="BE501" s="5" t="str">
        <f>IF(AR501="","",RANK(AR501,AR$3:AR$1048576,1)+COUNTIF(AR$3:AR501,AR501)-1)</f>
        <v/>
      </c>
      <c r="BF501" s="5" t="str">
        <f>IF(AS501="","",RANK(AS501,AS$3:AS$1048576,1)+COUNTIF(AS$3:AS501,AS501)-1)</f>
        <v/>
      </c>
      <c r="BG501" s="5" t="str">
        <f>IF(AT501="","",RANK(AT501,AT$3:AT$1048576,1)+COUNTIF(AT$3:AT501,AT501)-1)</f>
        <v/>
      </c>
      <c r="BH501" s="5" t="str">
        <f>IF(AU501="","",RANK(AU501,AU$3:AU$1048576,1)+COUNTIF(AU$3:AU501,AU501)-1)</f>
        <v/>
      </c>
      <c r="BI501" s="5" t="str">
        <f>IF(AV501="","",RANK(AV501,AV$3:AV$1048576,1)+COUNTIF(AV$3:AV501,AV501)-1)</f>
        <v/>
      </c>
      <c r="BJ501" s="5" t="str">
        <f>IF(AW501="","",RANK(AW501,AW$3:AW$1048576,1)+COUNTIF(AW$3:AW501,AW501)-1)</f>
        <v/>
      </c>
      <c r="BK501" s="5" t="str">
        <f>IF(AX501="","",RANK(AX501,AX$3:AX$1048576,1)+COUNTIF(AX$3:AX501,AX501)-1)</f>
        <v/>
      </c>
      <c r="BL501" s="5" t="str">
        <f>IF(AY501="","",RANK(AY501,AY$3:AY$1048576,1)+COUNTIF(AY$3:AY501,AY501)-1)</f>
        <v/>
      </c>
      <c r="BM501" s="5" t="str">
        <f>IF(AZ501="","",RANK(AZ501,AZ$3:AZ$1048576,1)+COUNTIF(AZ$3:AZ501,AZ501)-1)</f>
        <v/>
      </c>
      <c r="BN501" s="5" t="str">
        <f>IF(BA501="","",RANK(BA501,BA$3:BA$1048576,1)+COUNTIF(BA$3:BA501,BA501)-1)</f>
        <v/>
      </c>
      <c r="BO501" s="5" t="str">
        <f>IF(BB501="","",RANK(BB501,BB$3:BB$1048576,1)+COUNTIF(BB$3:BB501,BB501)-1)</f>
        <v/>
      </c>
    </row>
    <row r="502" spans="2:67" ht="35.1" customHeight="1" x14ac:dyDescent="0.2">
      <c r="B502" s="116"/>
      <c r="D502" s="102"/>
      <c r="F502" s="73"/>
      <c r="G502" s="103"/>
      <c r="H502" s="104"/>
      <c r="I502" s="105"/>
      <c r="J502" s="106"/>
      <c r="K502" s="107"/>
      <c r="L502" s="62"/>
      <c r="M502" s="111" t="str">
        <f t="shared" si="178"/>
        <v/>
      </c>
      <c r="N502" s="112" t="str">
        <f t="shared" si="179"/>
        <v/>
      </c>
      <c r="T502" s="89" t="str">
        <f t="shared" si="180"/>
        <v/>
      </c>
      <c r="U502" s="90" t="str">
        <f t="shared" si="181"/>
        <v/>
      </c>
      <c r="V502" s="5" t="str">
        <f>IF(C502="","",COUNT(C$3:C502))</f>
        <v/>
      </c>
      <c r="W502" s="5" t="str">
        <f>IF(D502="","",COUNT(D$3:D502))</f>
        <v/>
      </c>
      <c r="X502" s="5" t="str">
        <f>IF(E502="","",COUNT(E$3:E502))</f>
        <v/>
      </c>
      <c r="Y502" s="5" t="str">
        <f>IF(C502="",IF($AK502="","",INDEX(Y$3:Y501,MATCH(MAX(V$3:V501),V$3:V501,0),0)),C502)</f>
        <v/>
      </c>
      <c r="Z502" s="5" t="str">
        <f>IF(D502="",IF($AK502="","",INDEX(Z$3:Z501,MATCH(MAX(W$3:W501),W$3:W501,0),0)),D502)</f>
        <v/>
      </c>
      <c r="AA502" s="5" t="str">
        <f>IF(E502="",IF($AK502="","",INDEX(AA$3:AA501,MATCH(MAX(X$3:X501),X$3:X501,0),0)),E502)</f>
        <v/>
      </c>
      <c r="AB502" s="5" t="str">
        <f t="shared" si="182"/>
        <v/>
      </c>
      <c r="AC502" s="5" t="str">
        <f t="shared" si="183"/>
        <v/>
      </c>
      <c r="AD502" s="11" t="str">
        <f t="shared" si="184"/>
        <v/>
      </c>
      <c r="AE502" s="7" t="str">
        <f t="shared" si="185"/>
        <v/>
      </c>
      <c r="AF502" s="7" t="str">
        <f t="shared" si="186"/>
        <v/>
      </c>
      <c r="AG502" s="12" t="str">
        <f t="shared" si="187"/>
        <v/>
      </c>
      <c r="AH502" s="7" t="str">
        <f t="shared" si="188"/>
        <v/>
      </c>
      <c r="AI502" s="5" t="str">
        <f t="shared" si="189"/>
        <v/>
      </c>
      <c r="AJ502" s="5" t="str">
        <f>IF(H502="","",COUNTA(H$3:H502))</f>
        <v/>
      </c>
      <c r="AK502" s="5" t="str">
        <f>IF(H502="",IF(AI502="","",INDEX(AK$3:AK501,MATCH(MAX(AJ$3:AJ501),AJ$3:AJ501,0),0)),H502)</f>
        <v/>
      </c>
      <c r="AL502" s="5" t="str">
        <f t="shared" si="175"/>
        <v/>
      </c>
      <c r="AM502" s="5" t="str">
        <f t="shared" si="190"/>
        <v/>
      </c>
      <c r="AN502" s="5" t="str">
        <f t="shared" si="191"/>
        <v/>
      </c>
      <c r="AO502" s="57"/>
      <c r="AP502" s="59" t="str">
        <f t="shared" si="192"/>
        <v/>
      </c>
      <c r="AQ502" s="27" t="str">
        <f t="shared" si="177"/>
        <v/>
      </c>
      <c r="AR502" s="5" t="str">
        <f t="shared" si="177"/>
        <v/>
      </c>
      <c r="AS502" s="5" t="str">
        <f t="shared" si="177"/>
        <v/>
      </c>
      <c r="AT502" s="5" t="str">
        <f t="shared" si="177"/>
        <v/>
      </c>
      <c r="AU502" s="5" t="str">
        <f t="shared" si="177"/>
        <v/>
      </c>
      <c r="AV502" s="5" t="str">
        <f t="shared" si="177"/>
        <v/>
      </c>
      <c r="AW502" s="5" t="str">
        <f t="shared" si="177"/>
        <v/>
      </c>
      <c r="AX502" s="5" t="str">
        <f t="shared" si="177"/>
        <v/>
      </c>
      <c r="AY502" s="5" t="str">
        <f t="shared" si="177"/>
        <v/>
      </c>
      <c r="AZ502" s="5" t="str">
        <f t="shared" si="177"/>
        <v/>
      </c>
      <c r="BA502" s="5" t="str">
        <f t="shared" si="177"/>
        <v/>
      </c>
      <c r="BB502" s="5" t="str">
        <f t="shared" si="177"/>
        <v/>
      </c>
      <c r="BC502" s="19"/>
      <c r="BD502" s="5" t="str">
        <f>IF(AQ502="","",RANK(AQ502,AQ$3:AQ$1048576,1)+COUNTIF(AQ$3:AQ502,AQ502)-1)</f>
        <v/>
      </c>
      <c r="BE502" s="5" t="str">
        <f>IF(AR502="","",RANK(AR502,AR$3:AR$1048576,1)+COUNTIF(AR$3:AR502,AR502)-1)</f>
        <v/>
      </c>
      <c r="BF502" s="5" t="str">
        <f>IF(AS502="","",RANK(AS502,AS$3:AS$1048576,1)+COUNTIF(AS$3:AS502,AS502)-1)</f>
        <v/>
      </c>
      <c r="BG502" s="5" t="str">
        <f>IF(AT502="","",RANK(AT502,AT$3:AT$1048576,1)+COUNTIF(AT$3:AT502,AT502)-1)</f>
        <v/>
      </c>
      <c r="BH502" s="5" t="str">
        <f>IF(AU502="","",RANK(AU502,AU$3:AU$1048576,1)+COUNTIF(AU$3:AU502,AU502)-1)</f>
        <v/>
      </c>
      <c r="BI502" s="5" t="str">
        <f>IF(AV502="","",RANK(AV502,AV$3:AV$1048576,1)+COUNTIF(AV$3:AV502,AV502)-1)</f>
        <v/>
      </c>
      <c r="BJ502" s="5" t="str">
        <f>IF(AW502="","",RANK(AW502,AW$3:AW$1048576,1)+COUNTIF(AW$3:AW502,AW502)-1)</f>
        <v/>
      </c>
      <c r="BK502" s="5" t="str">
        <f>IF(AX502="","",RANK(AX502,AX$3:AX$1048576,1)+COUNTIF(AX$3:AX502,AX502)-1)</f>
        <v/>
      </c>
      <c r="BL502" s="5" t="str">
        <f>IF(AY502="","",RANK(AY502,AY$3:AY$1048576,1)+COUNTIF(AY$3:AY502,AY502)-1)</f>
        <v/>
      </c>
      <c r="BM502" s="5" t="str">
        <f>IF(AZ502="","",RANK(AZ502,AZ$3:AZ$1048576,1)+COUNTIF(AZ$3:AZ502,AZ502)-1)</f>
        <v/>
      </c>
      <c r="BN502" s="5" t="str">
        <f>IF(BA502="","",RANK(BA502,BA$3:BA$1048576,1)+COUNTIF(BA$3:BA502,BA502)-1)</f>
        <v/>
      </c>
      <c r="BO502" s="5" t="str">
        <f>IF(BB502="","",RANK(BB502,BB$3:BB$1048576,1)+COUNTIF(BB$3:BB502,BB502)-1)</f>
        <v/>
      </c>
    </row>
    <row r="503" spans="2:67" ht="35.1" customHeight="1" x14ac:dyDescent="0.2">
      <c r="B503" s="116"/>
      <c r="D503" s="102"/>
      <c r="F503" s="73"/>
      <c r="G503" s="103"/>
      <c r="H503" s="104"/>
      <c r="I503" s="105"/>
      <c r="J503" s="106"/>
      <c r="K503" s="107"/>
      <c r="L503" s="62"/>
      <c r="M503" s="111" t="str">
        <f t="shared" si="178"/>
        <v/>
      </c>
      <c r="N503" s="112" t="str">
        <f t="shared" si="179"/>
        <v/>
      </c>
      <c r="T503" s="89" t="str">
        <f t="shared" si="180"/>
        <v/>
      </c>
      <c r="U503" s="90" t="str">
        <f t="shared" si="181"/>
        <v/>
      </c>
      <c r="V503" s="5" t="str">
        <f>IF(C503="","",COUNT(C$3:C503))</f>
        <v/>
      </c>
      <c r="W503" s="5" t="str">
        <f>IF(D503="","",COUNT(D$3:D503))</f>
        <v/>
      </c>
      <c r="X503" s="5" t="str">
        <f>IF(E503="","",COUNT(E$3:E503))</f>
        <v/>
      </c>
      <c r="Y503" s="5" t="str">
        <f>IF(C503="",IF($AK503="","",INDEX(Y$3:Y502,MATCH(MAX(V$3:V502),V$3:V502,0),0)),C503)</f>
        <v/>
      </c>
      <c r="Z503" s="5" t="str">
        <f>IF(D503="",IF($AK503="","",INDEX(Z$3:Z502,MATCH(MAX(W$3:W502),W$3:W502,0),0)),D503)</f>
        <v/>
      </c>
      <c r="AA503" s="5" t="str">
        <f>IF(E503="",IF($AK503="","",INDEX(AA$3:AA502,MATCH(MAX(X$3:X502),X$3:X502,0),0)),E503)</f>
        <v/>
      </c>
      <c r="AB503" s="5" t="str">
        <f t="shared" si="182"/>
        <v/>
      </c>
      <c r="AC503" s="5" t="str">
        <f t="shared" si="183"/>
        <v/>
      </c>
      <c r="AD503" s="11" t="str">
        <f t="shared" si="184"/>
        <v/>
      </c>
      <c r="AE503" s="7" t="str">
        <f t="shared" si="185"/>
        <v/>
      </c>
      <c r="AF503" s="7" t="str">
        <f t="shared" si="186"/>
        <v/>
      </c>
      <c r="AG503" s="12" t="str">
        <f t="shared" si="187"/>
        <v/>
      </c>
      <c r="AH503" s="7" t="str">
        <f t="shared" si="188"/>
        <v/>
      </c>
      <c r="AI503" s="5" t="str">
        <f t="shared" si="189"/>
        <v/>
      </c>
      <c r="AJ503" s="5" t="str">
        <f>IF(H503="","",COUNTA(H$3:H503))</f>
        <v/>
      </c>
      <c r="AK503" s="5" t="str">
        <f>IF(H503="",IF(AI503="","",INDEX(AK$3:AK502,MATCH(MAX(AJ$3:AJ502),AJ$3:AJ502,0),0)),H503)</f>
        <v/>
      </c>
      <c r="AL503" s="5" t="str">
        <f t="shared" si="175"/>
        <v/>
      </c>
      <c r="AM503" s="5" t="str">
        <f t="shared" si="190"/>
        <v/>
      </c>
      <c r="AN503" s="5" t="str">
        <f t="shared" si="191"/>
        <v/>
      </c>
      <c r="AO503" s="57"/>
      <c r="AP503" s="59" t="str">
        <f t="shared" si="192"/>
        <v/>
      </c>
      <c r="AQ503" s="27" t="str">
        <f t="shared" si="177"/>
        <v/>
      </c>
      <c r="AR503" s="5" t="str">
        <f t="shared" si="177"/>
        <v/>
      </c>
      <c r="AS503" s="5" t="str">
        <f t="shared" si="177"/>
        <v/>
      </c>
      <c r="AT503" s="5" t="str">
        <f t="shared" si="177"/>
        <v/>
      </c>
      <c r="AU503" s="5" t="str">
        <f t="shared" si="177"/>
        <v/>
      </c>
      <c r="AV503" s="5" t="str">
        <f t="shared" si="177"/>
        <v/>
      </c>
      <c r="AW503" s="5" t="str">
        <f t="shared" si="177"/>
        <v/>
      </c>
      <c r="AX503" s="5" t="str">
        <f t="shared" si="177"/>
        <v/>
      </c>
      <c r="AY503" s="5" t="str">
        <f t="shared" si="177"/>
        <v/>
      </c>
      <c r="AZ503" s="5" t="str">
        <f t="shared" si="177"/>
        <v/>
      </c>
      <c r="BA503" s="5" t="str">
        <f t="shared" si="177"/>
        <v/>
      </c>
      <c r="BB503" s="5" t="str">
        <f t="shared" si="177"/>
        <v/>
      </c>
      <c r="BC503" s="19"/>
      <c r="BD503" s="5" t="str">
        <f>IF(AQ503="","",RANK(AQ503,AQ$3:AQ$1048576,1)+COUNTIF(AQ$3:AQ503,AQ503)-1)</f>
        <v/>
      </c>
      <c r="BE503" s="5" t="str">
        <f>IF(AR503="","",RANK(AR503,AR$3:AR$1048576,1)+COUNTIF(AR$3:AR503,AR503)-1)</f>
        <v/>
      </c>
      <c r="BF503" s="5" t="str">
        <f>IF(AS503="","",RANK(AS503,AS$3:AS$1048576,1)+COUNTIF(AS$3:AS503,AS503)-1)</f>
        <v/>
      </c>
      <c r="BG503" s="5" t="str">
        <f>IF(AT503="","",RANK(AT503,AT$3:AT$1048576,1)+COUNTIF(AT$3:AT503,AT503)-1)</f>
        <v/>
      </c>
      <c r="BH503" s="5" t="str">
        <f>IF(AU503="","",RANK(AU503,AU$3:AU$1048576,1)+COUNTIF(AU$3:AU503,AU503)-1)</f>
        <v/>
      </c>
      <c r="BI503" s="5" t="str">
        <f>IF(AV503="","",RANK(AV503,AV$3:AV$1048576,1)+COUNTIF(AV$3:AV503,AV503)-1)</f>
        <v/>
      </c>
      <c r="BJ503" s="5" t="str">
        <f>IF(AW503="","",RANK(AW503,AW$3:AW$1048576,1)+COUNTIF(AW$3:AW503,AW503)-1)</f>
        <v/>
      </c>
      <c r="BK503" s="5" t="str">
        <f>IF(AX503="","",RANK(AX503,AX$3:AX$1048576,1)+COUNTIF(AX$3:AX503,AX503)-1)</f>
        <v/>
      </c>
      <c r="BL503" s="5" t="str">
        <f>IF(AY503="","",RANK(AY503,AY$3:AY$1048576,1)+COUNTIF(AY$3:AY503,AY503)-1)</f>
        <v/>
      </c>
      <c r="BM503" s="5" t="str">
        <f>IF(AZ503="","",RANK(AZ503,AZ$3:AZ$1048576,1)+COUNTIF(AZ$3:AZ503,AZ503)-1)</f>
        <v/>
      </c>
      <c r="BN503" s="5" t="str">
        <f>IF(BA503="","",RANK(BA503,BA$3:BA$1048576,1)+COUNTIF(BA$3:BA503,BA503)-1)</f>
        <v/>
      </c>
      <c r="BO503" s="5" t="str">
        <f>IF(BB503="","",RANK(BB503,BB$3:BB$1048576,1)+COUNTIF(BB$3:BB503,BB503)-1)</f>
        <v/>
      </c>
    </row>
    <row r="504" spans="2:67" ht="35.1" customHeight="1" x14ac:dyDescent="0.2">
      <c r="B504" s="116"/>
      <c r="D504" s="102"/>
      <c r="F504" s="73"/>
      <c r="G504" s="103"/>
      <c r="H504" s="104"/>
      <c r="I504" s="105"/>
      <c r="J504" s="106"/>
      <c r="K504" s="107"/>
      <c r="L504" s="62"/>
      <c r="M504" s="111" t="str">
        <f t="shared" si="178"/>
        <v/>
      </c>
      <c r="N504" s="112" t="str">
        <f t="shared" si="179"/>
        <v/>
      </c>
      <c r="T504" s="89" t="str">
        <f t="shared" si="180"/>
        <v/>
      </c>
      <c r="U504" s="90" t="str">
        <f t="shared" si="181"/>
        <v/>
      </c>
      <c r="V504" s="5" t="str">
        <f>IF(C504="","",COUNT(C$3:C504))</f>
        <v/>
      </c>
      <c r="W504" s="5" t="str">
        <f>IF(D504="","",COUNT(D$3:D504))</f>
        <v/>
      </c>
      <c r="X504" s="5" t="str">
        <f>IF(E504="","",COUNT(E$3:E504))</f>
        <v/>
      </c>
      <c r="Y504" s="5" t="str">
        <f>IF(C504="",IF($AK504="","",INDEX(Y$3:Y503,MATCH(MAX(V$3:V503),V$3:V503,0),0)),C504)</f>
        <v/>
      </c>
      <c r="Z504" s="5" t="str">
        <f>IF(D504="",IF($AK504="","",INDEX(Z$3:Z503,MATCH(MAX(W$3:W503),W$3:W503,0),0)),D504)</f>
        <v/>
      </c>
      <c r="AA504" s="5" t="str">
        <f>IF(E504="",IF($AK504="","",INDEX(AA$3:AA503,MATCH(MAX(X$3:X503),X$3:X503,0),0)),E504)</f>
        <v/>
      </c>
      <c r="AB504" s="5" t="str">
        <f t="shared" si="182"/>
        <v/>
      </c>
      <c r="AC504" s="5" t="str">
        <f t="shared" si="183"/>
        <v/>
      </c>
      <c r="AD504" s="11" t="str">
        <f t="shared" si="184"/>
        <v/>
      </c>
      <c r="AE504" s="7" t="str">
        <f t="shared" si="185"/>
        <v/>
      </c>
      <c r="AF504" s="7" t="str">
        <f t="shared" si="186"/>
        <v/>
      </c>
      <c r="AG504" s="12" t="str">
        <f t="shared" si="187"/>
        <v/>
      </c>
      <c r="AH504" s="7" t="str">
        <f t="shared" si="188"/>
        <v/>
      </c>
      <c r="AI504" s="5" t="str">
        <f t="shared" si="189"/>
        <v/>
      </c>
      <c r="AJ504" s="5" t="str">
        <f>IF(H504="","",COUNTA(H$3:H504))</f>
        <v/>
      </c>
      <c r="AK504" s="5" t="str">
        <f>IF(H504="",IF(AI504="","",INDEX(AK$3:AK503,MATCH(MAX(AJ$3:AJ503),AJ$3:AJ503,0),0)),H504)</f>
        <v/>
      </c>
      <c r="AL504" s="5" t="str">
        <f t="shared" si="175"/>
        <v/>
      </c>
      <c r="AM504" s="5" t="str">
        <f t="shared" si="190"/>
        <v/>
      </c>
      <c r="AN504" s="5" t="str">
        <f t="shared" si="191"/>
        <v/>
      </c>
      <c r="AO504" s="57"/>
      <c r="AP504" s="59" t="str">
        <f t="shared" si="192"/>
        <v/>
      </c>
      <c r="AQ504" s="27" t="str">
        <f t="shared" si="177"/>
        <v/>
      </c>
      <c r="AR504" s="5" t="str">
        <f t="shared" si="177"/>
        <v/>
      </c>
      <c r="AS504" s="5" t="str">
        <f t="shared" si="177"/>
        <v/>
      </c>
      <c r="AT504" s="5" t="str">
        <f t="shared" si="177"/>
        <v/>
      </c>
      <c r="AU504" s="5" t="str">
        <f t="shared" si="177"/>
        <v/>
      </c>
      <c r="AV504" s="5" t="str">
        <f t="shared" si="177"/>
        <v/>
      </c>
      <c r="AW504" s="5" t="str">
        <f t="shared" si="177"/>
        <v/>
      </c>
      <c r="AX504" s="5" t="str">
        <f t="shared" si="177"/>
        <v/>
      </c>
      <c r="AY504" s="5" t="str">
        <f t="shared" si="177"/>
        <v/>
      </c>
      <c r="AZ504" s="5" t="str">
        <f t="shared" si="177"/>
        <v/>
      </c>
      <c r="BA504" s="5" t="str">
        <f t="shared" si="177"/>
        <v/>
      </c>
      <c r="BB504" s="5" t="str">
        <f t="shared" si="177"/>
        <v/>
      </c>
      <c r="BC504" s="19"/>
      <c r="BD504" s="5" t="str">
        <f>IF(AQ504="","",RANK(AQ504,AQ$3:AQ$1048576,1)+COUNTIF(AQ$3:AQ504,AQ504)-1)</f>
        <v/>
      </c>
      <c r="BE504" s="5" t="str">
        <f>IF(AR504="","",RANK(AR504,AR$3:AR$1048576,1)+COUNTIF(AR$3:AR504,AR504)-1)</f>
        <v/>
      </c>
      <c r="BF504" s="5" t="str">
        <f>IF(AS504="","",RANK(AS504,AS$3:AS$1048576,1)+COUNTIF(AS$3:AS504,AS504)-1)</f>
        <v/>
      </c>
      <c r="BG504" s="5" t="str">
        <f>IF(AT504="","",RANK(AT504,AT$3:AT$1048576,1)+COUNTIF(AT$3:AT504,AT504)-1)</f>
        <v/>
      </c>
      <c r="BH504" s="5" t="str">
        <f>IF(AU504="","",RANK(AU504,AU$3:AU$1048576,1)+COUNTIF(AU$3:AU504,AU504)-1)</f>
        <v/>
      </c>
      <c r="BI504" s="5" t="str">
        <f>IF(AV504="","",RANK(AV504,AV$3:AV$1048576,1)+COUNTIF(AV$3:AV504,AV504)-1)</f>
        <v/>
      </c>
      <c r="BJ504" s="5" t="str">
        <f>IF(AW504="","",RANK(AW504,AW$3:AW$1048576,1)+COUNTIF(AW$3:AW504,AW504)-1)</f>
        <v/>
      </c>
      <c r="BK504" s="5" t="str">
        <f>IF(AX504="","",RANK(AX504,AX$3:AX$1048576,1)+COUNTIF(AX$3:AX504,AX504)-1)</f>
        <v/>
      </c>
      <c r="BL504" s="5" t="str">
        <f>IF(AY504="","",RANK(AY504,AY$3:AY$1048576,1)+COUNTIF(AY$3:AY504,AY504)-1)</f>
        <v/>
      </c>
      <c r="BM504" s="5" t="str">
        <f>IF(AZ504="","",RANK(AZ504,AZ$3:AZ$1048576,1)+COUNTIF(AZ$3:AZ504,AZ504)-1)</f>
        <v/>
      </c>
      <c r="BN504" s="5" t="str">
        <f>IF(BA504="","",RANK(BA504,BA$3:BA$1048576,1)+COUNTIF(BA$3:BA504,BA504)-1)</f>
        <v/>
      </c>
      <c r="BO504" s="5" t="str">
        <f>IF(BB504="","",RANK(BB504,BB$3:BB$1048576,1)+COUNTIF(BB$3:BB504,BB504)-1)</f>
        <v/>
      </c>
    </row>
    <row r="505" spans="2:67" ht="35.1" customHeight="1" x14ac:dyDescent="0.2">
      <c r="B505" s="116"/>
      <c r="D505" s="102"/>
      <c r="F505" s="73"/>
      <c r="G505" s="103"/>
      <c r="H505" s="104"/>
      <c r="I505" s="105"/>
      <c r="J505" s="106"/>
      <c r="K505" s="107"/>
      <c r="L505" s="62"/>
      <c r="M505" s="111" t="str">
        <f t="shared" si="178"/>
        <v/>
      </c>
      <c r="N505" s="112" t="str">
        <f t="shared" si="179"/>
        <v/>
      </c>
      <c r="T505" s="89" t="str">
        <f t="shared" si="180"/>
        <v/>
      </c>
      <c r="U505" s="90" t="str">
        <f t="shared" si="181"/>
        <v/>
      </c>
      <c r="V505" s="5" t="str">
        <f>IF(C505="","",COUNT(C$3:C505))</f>
        <v/>
      </c>
      <c r="W505" s="5" t="str">
        <f>IF(D505="","",COUNT(D$3:D505))</f>
        <v/>
      </c>
      <c r="X505" s="5" t="str">
        <f>IF(E505="","",COUNT(E$3:E505))</f>
        <v/>
      </c>
      <c r="Y505" s="5" t="str">
        <f>IF(C505="",IF($AK505="","",INDEX(Y$3:Y504,MATCH(MAX(V$3:V504),V$3:V504,0),0)),C505)</f>
        <v/>
      </c>
      <c r="Z505" s="5" t="str">
        <f>IF(D505="",IF($AK505="","",INDEX(Z$3:Z504,MATCH(MAX(W$3:W504),W$3:W504,0),0)),D505)</f>
        <v/>
      </c>
      <c r="AA505" s="5" t="str">
        <f>IF(E505="",IF($AK505="","",INDEX(AA$3:AA504,MATCH(MAX(X$3:X504),X$3:X504,0),0)),E505)</f>
        <v/>
      </c>
      <c r="AB505" s="5" t="str">
        <f t="shared" si="182"/>
        <v/>
      </c>
      <c r="AC505" s="5" t="str">
        <f t="shared" si="183"/>
        <v/>
      </c>
      <c r="AD505" s="11" t="str">
        <f t="shared" si="184"/>
        <v/>
      </c>
      <c r="AE505" s="7" t="str">
        <f t="shared" si="185"/>
        <v/>
      </c>
      <c r="AF505" s="7" t="str">
        <f t="shared" si="186"/>
        <v/>
      </c>
      <c r="AG505" s="12" t="str">
        <f t="shared" si="187"/>
        <v/>
      </c>
      <c r="AH505" s="7" t="str">
        <f t="shared" si="188"/>
        <v/>
      </c>
      <c r="AI505" s="5" t="str">
        <f t="shared" si="189"/>
        <v/>
      </c>
      <c r="AJ505" s="5" t="str">
        <f>IF(H505="","",COUNTA(H$3:H505))</f>
        <v/>
      </c>
      <c r="AK505" s="5" t="str">
        <f>IF(H505="",IF(AI505="","",INDEX(AK$3:AK504,MATCH(MAX(AJ$3:AJ504),AJ$3:AJ504,0),0)),H505)</f>
        <v/>
      </c>
      <c r="AL505" s="5" t="str">
        <f t="shared" si="175"/>
        <v/>
      </c>
      <c r="AM505" s="5" t="str">
        <f t="shared" si="190"/>
        <v/>
      </c>
      <c r="AN505" s="5" t="str">
        <f t="shared" si="191"/>
        <v/>
      </c>
      <c r="AO505" s="57"/>
      <c r="AP505" s="59" t="str">
        <f t="shared" si="192"/>
        <v/>
      </c>
      <c r="AQ505" s="27" t="str">
        <f t="shared" si="177"/>
        <v/>
      </c>
      <c r="AR505" s="5" t="str">
        <f t="shared" si="177"/>
        <v/>
      </c>
      <c r="AS505" s="5" t="str">
        <f t="shared" si="177"/>
        <v/>
      </c>
      <c r="AT505" s="5" t="str">
        <f t="shared" si="177"/>
        <v/>
      </c>
      <c r="AU505" s="5" t="str">
        <f t="shared" si="177"/>
        <v/>
      </c>
      <c r="AV505" s="5" t="str">
        <f t="shared" si="177"/>
        <v/>
      </c>
      <c r="AW505" s="5" t="str">
        <f t="shared" si="177"/>
        <v/>
      </c>
      <c r="AX505" s="5" t="str">
        <f t="shared" si="177"/>
        <v/>
      </c>
      <c r="AY505" s="5" t="str">
        <f t="shared" si="177"/>
        <v/>
      </c>
      <c r="AZ505" s="5" t="str">
        <f t="shared" si="177"/>
        <v/>
      </c>
      <c r="BA505" s="5" t="str">
        <f t="shared" si="177"/>
        <v/>
      </c>
      <c r="BB505" s="5" t="str">
        <f t="shared" si="177"/>
        <v/>
      </c>
      <c r="BC505" s="19"/>
      <c r="BD505" s="5" t="str">
        <f>IF(AQ505="","",RANK(AQ505,AQ$3:AQ$1048576,1)+COUNTIF(AQ$3:AQ505,AQ505)-1)</f>
        <v/>
      </c>
      <c r="BE505" s="5" t="str">
        <f>IF(AR505="","",RANK(AR505,AR$3:AR$1048576,1)+COUNTIF(AR$3:AR505,AR505)-1)</f>
        <v/>
      </c>
      <c r="BF505" s="5" t="str">
        <f>IF(AS505="","",RANK(AS505,AS$3:AS$1048576,1)+COUNTIF(AS$3:AS505,AS505)-1)</f>
        <v/>
      </c>
      <c r="BG505" s="5" t="str">
        <f>IF(AT505="","",RANK(AT505,AT$3:AT$1048576,1)+COUNTIF(AT$3:AT505,AT505)-1)</f>
        <v/>
      </c>
      <c r="BH505" s="5" t="str">
        <f>IF(AU505="","",RANK(AU505,AU$3:AU$1048576,1)+COUNTIF(AU$3:AU505,AU505)-1)</f>
        <v/>
      </c>
      <c r="BI505" s="5" t="str">
        <f>IF(AV505="","",RANK(AV505,AV$3:AV$1048576,1)+COUNTIF(AV$3:AV505,AV505)-1)</f>
        <v/>
      </c>
      <c r="BJ505" s="5" t="str">
        <f>IF(AW505="","",RANK(AW505,AW$3:AW$1048576,1)+COUNTIF(AW$3:AW505,AW505)-1)</f>
        <v/>
      </c>
      <c r="BK505" s="5" t="str">
        <f>IF(AX505="","",RANK(AX505,AX$3:AX$1048576,1)+COUNTIF(AX$3:AX505,AX505)-1)</f>
        <v/>
      </c>
      <c r="BL505" s="5" t="str">
        <f>IF(AY505="","",RANK(AY505,AY$3:AY$1048576,1)+COUNTIF(AY$3:AY505,AY505)-1)</f>
        <v/>
      </c>
      <c r="BM505" s="5" t="str">
        <f>IF(AZ505="","",RANK(AZ505,AZ$3:AZ$1048576,1)+COUNTIF(AZ$3:AZ505,AZ505)-1)</f>
        <v/>
      </c>
      <c r="BN505" s="5" t="str">
        <f>IF(BA505="","",RANK(BA505,BA$3:BA$1048576,1)+COUNTIF(BA$3:BA505,BA505)-1)</f>
        <v/>
      </c>
      <c r="BO505" s="5" t="str">
        <f>IF(BB505="","",RANK(BB505,BB$3:BB$1048576,1)+COUNTIF(BB$3:BB505,BB505)-1)</f>
        <v/>
      </c>
    </row>
    <row r="506" spans="2:67" ht="35.1" customHeight="1" x14ac:dyDescent="0.2">
      <c r="B506" s="116"/>
      <c r="D506" s="102"/>
      <c r="F506" s="73"/>
      <c r="G506" s="103"/>
      <c r="H506" s="104"/>
      <c r="I506" s="105"/>
      <c r="J506" s="106"/>
      <c r="K506" s="107"/>
      <c r="L506" s="62"/>
      <c r="M506" s="111" t="str">
        <f t="shared" si="178"/>
        <v/>
      </c>
      <c r="N506" s="112" t="str">
        <f t="shared" si="179"/>
        <v/>
      </c>
      <c r="T506" s="89" t="str">
        <f t="shared" si="180"/>
        <v/>
      </c>
      <c r="U506" s="90" t="str">
        <f t="shared" si="181"/>
        <v/>
      </c>
      <c r="V506" s="5" t="str">
        <f>IF(C506="","",COUNT(C$3:C506))</f>
        <v/>
      </c>
      <c r="W506" s="5" t="str">
        <f>IF(D506="","",COUNT(D$3:D506))</f>
        <v/>
      </c>
      <c r="X506" s="5" t="str">
        <f>IF(E506="","",COUNT(E$3:E506))</f>
        <v/>
      </c>
      <c r="Y506" s="5" t="str">
        <f>IF(C506="",IF($AK506="","",INDEX(Y$3:Y505,MATCH(MAX(V$3:V505),V$3:V505,0),0)),C506)</f>
        <v/>
      </c>
      <c r="Z506" s="5" t="str">
        <f>IF(D506="",IF($AK506="","",INDEX(Z$3:Z505,MATCH(MAX(W$3:W505),W$3:W505,0),0)),D506)</f>
        <v/>
      </c>
      <c r="AA506" s="5" t="str">
        <f>IF(E506="",IF($AK506="","",INDEX(AA$3:AA505,MATCH(MAX(X$3:X505),X$3:X505,0),0)),E506)</f>
        <v/>
      </c>
      <c r="AB506" s="5" t="str">
        <f t="shared" si="182"/>
        <v/>
      </c>
      <c r="AC506" s="5" t="str">
        <f t="shared" si="183"/>
        <v/>
      </c>
      <c r="AD506" s="11" t="str">
        <f t="shared" si="184"/>
        <v/>
      </c>
      <c r="AE506" s="7" t="str">
        <f t="shared" si="185"/>
        <v/>
      </c>
      <c r="AF506" s="7" t="str">
        <f t="shared" si="186"/>
        <v/>
      </c>
      <c r="AG506" s="12" t="str">
        <f t="shared" si="187"/>
        <v/>
      </c>
      <c r="AH506" s="7" t="str">
        <f t="shared" si="188"/>
        <v/>
      </c>
      <c r="AI506" s="5" t="str">
        <f t="shared" si="189"/>
        <v/>
      </c>
      <c r="AJ506" s="5" t="str">
        <f>IF(H506="","",COUNTA(H$3:H506))</f>
        <v/>
      </c>
      <c r="AK506" s="5" t="str">
        <f>IF(H506="",IF(AI506="","",INDEX(AK$3:AK505,MATCH(MAX(AJ$3:AJ505),AJ$3:AJ505,0),0)),H506)</f>
        <v/>
      </c>
      <c r="AL506" s="5" t="str">
        <f t="shared" si="175"/>
        <v/>
      </c>
      <c r="AM506" s="5" t="str">
        <f t="shared" si="190"/>
        <v/>
      </c>
      <c r="AN506" s="5" t="str">
        <f t="shared" si="191"/>
        <v/>
      </c>
      <c r="AO506" s="57"/>
      <c r="AP506" s="59" t="str">
        <f t="shared" si="192"/>
        <v/>
      </c>
      <c r="AQ506" s="27" t="str">
        <f t="shared" si="177"/>
        <v/>
      </c>
      <c r="AR506" s="5" t="str">
        <f t="shared" si="177"/>
        <v/>
      </c>
      <c r="AS506" s="5" t="str">
        <f t="shared" si="177"/>
        <v/>
      </c>
      <c r="AT506" s="5" t="str">
        <f t="shared" si="177"/>
        <v/>
      </c>
      <c r="AU506" s="5" t="str">
        <f t="shared" si="177"/>
        <v/>
      </c>
      <c r="AV506" s="5" t="str">
        <f t="shared" si="177"/>
        <v/>
      </c>
      <c r="AW506" s="5" t="str">
        <f t="shared" si="177"/>
        <v/>
      </c>
      <c r="AX506" s="5" t="str">
        <f t="shared" si="177"/>
        <v/>
      </c>
      <c r="AY506" s="5" t="str">
        <f t="shared" si="177"/>
        <v/>
      </c>
      <c r="AZ506" s="5" t="str">
        <f t="shared" si="177"/>
        <v/>
      </c>
      <c r="BA506" s="5" t="str">
        <f t="shared" si="177"/>
        <v/>
      </c>
      <c r="BB506" s="5" t="str">
        <f t="shared" si="177"/>
        <v/>
      </c>
      <c r="BC506" s="19"/>
      <c r="BD506" s="5" t="str">
        <f>IF(AQ506="","",RANK(AQ506,AQ$3:AQ$1048576,1)+COUNTIF(AQ$3:AQ506,AQ506)-1)</f>
        <v/>
      </c>
      <c r="BE506" s="5" t="str">
        <f>IF(AR506="","",RANK(AR506,AR$3:AR$1048576,1)+COUNTIF(AR$3:AR506,AR506)-1)</f>
        <v/>
      </c>
      <c r="BF506" s="5" t="str">
        <f>IF(AS506="","",RANK(AS506,AS$3:AS$1048576,1)+COUNTIF(AS$3:AS506,AS506)-1)</f>
        <v/>
      </c>
      <c r="BG506" s="5" t="str">
        <f>IF(AT506="","",RANK(AT506,AT$3:AT$1048576,1)+COUNTIF(AT$3:AT506,AT506)-1)</f>
        <v/>
      </c>
      <c r="BH506" s="5" t="str">
        <f>IF(AU506="","",RANK(AU506,AU$3:AU$1048576,1)+COUNTIF(AU$3:AU506,AU506)-1)</f>
        <v/>
      </c>
      <c r="BI506" s="5" t="str">
        <f>IF(AV506="","",RANK(AV506,AV$3:AV$1048576,1)+COUNTIF(AV$3:AV506,AV506)-1)</f>
        <v/>
      </c>
      <c r="BJ506" s="5" t="str">
        <f>IF(AW506="","",RANK(AW506,AW$3:AW$1048576,1)+COUNTIF(AW$3:AW506,AW506)-1)</f>
        <v/>
      </c>
      <c r="BK506" s="5" t="str">
        <f>IF(AX506="","",RANK(AX506,AX$3:AX$1048576,1)+COUNTIF(AX$3:AX506,AX506)-1)</f>
        <v/>
      </c>
      <c r="BL506" s="5" t="str">
        <f>IF(AY506="","",RANK(AY506,AY$3:AY$1048576,1)+COUNTIF(AY$3:AY506,AY506)-1)</f>
        <v/>
      </c>
      <c r="BM506" s="5" t="str">
        <f>IF(AZ506="","",RANK(AZ506,AZ$3:AZ$1048576,1)+COUNTIF(AZ$3:AZ506,AZ506)-1)</f>
        <v/>
      </c>
      <c r="BN506" s="5" t="str">
        <f>IF(BA506="","",RANK(BA506,BA$3:BA$1048576,1)+COUNTIF(BA$3:BA506,BA506)-1)</f>
        <v/>
      </c>
      <c r="BO506" s="5" t="str">
        <f>IF(BB506="","",RANK(BB506,BB$3:BB$1048576,1)+COUNTIF(BB$3:BB506,BB506)-1)</f>
        <v/>
      </c>
    </row>
    <row r="507" spans="2:67" ht="35.1" customHeight="1" x14ac:dyDescent="0.2">
      <c r="B507" s="116"/>
      <c r="D507" s="102"/>
      <c r="F507" s="73"/>
      <c r="G507" s="103"/>
      <c r="H507" s="104"/>
      <c r="I507" s="105"/>
      <c r="J507" s="106"/>
      <c r="K507" s="107"/>
      <c r="L507" s="62"/>
      <c r="M507" s="111" t="str">
        <f t="shared" si="178"/>
        <v/>
      </c>
      <c r="N507" s="112" t="str">
        <f t="shared" si="179"/>
        <v/>
      </c>
      <c r="T507" s="89" t="str">
        <f t="shared" si="180"/>
        <v/>
      </c>
      <c r="U507" s="90" t="str">
        <f t="shared" si="181"/>
        <v/>
      </c>
      <c r="V507" s="5" t="str">
        <f>IF(C507="","",COUNT(C$3:C507))</f>
        <v/>
      </c>
      <c r="W507" s="5" t="str">
        <f>IF(D507="","",COUNT(D$3:D507))</f>
        <v/>
      </c>
      <c r="X507" s="5" t="str">
        <f>IF(E507="","",COUNT(E$3:E507))</f>
        <v/>
      </c>
      <c r="Y507" s="5" t="str">
        <f>IF(C507="",IF($AK507="","",INDEX(Y$3:Y506,MATCH(MAX(V$3:V506),V$3:V506,0),0)),C507)</f>
        <v/>
      </c>
      <c r="Z507" s="5" t="str">
        <f>IF(D507="",IF($AK507="","",INDEX(Z$3:Z506,MATCH(MAX(W$3:W506),W$3:W506,0),0)),D507)</f>
        <v/>
      </c>
      <c r="AA507" s="5" t="str">
        <f>IF(E507="",IF($AK507="","",INDEX(AA$3:AA506,MATCH(MAX(X$3:X506),X$3:X506,0),0)),E507)</f>
        <v/>
      </c>
      <c r="AB507" s="5" t="str">
        <f t="shared" si="182"/>
        <v/>
      </c>
      <c r="AC507" s="5" t="str">
        <f t="shared" si="183"/>
        <v/>
      </c>
      <c r="AD507" s="11" t="str">
        <f t="shared" si="184"/>
        <v/>
      </c>
      <c r="AE507" s="7" t="str">
        <f t="shared" si="185"/>
        <v/>
      </c>
      <c r="AF507" s="7" t="str">
        <f t="shared" si="186"/>
        <v/>
      </c>
      <c r="AG507" s="12" t="str">
        <f t="shared" si="187"/>
        <v/>
      </c>
      <c r="AH507" s="7" t="str">
        <f t="shared" si="188"/>
        <v/>
      </c>
      <c r="AI507" s="5" t="str">
        <f t="shared" si="189"/>
        <v/>
      </c>
      <c r="AJ507" s="5" t="str">
        <f>IF(H507="","",COUNTA(H$3:H507))</f>
        <v/>
      </c>
      <c r="AK507" s="5" t="str">
        <f>IF(H507="",IF(AI507="","",INDEX(AK$3:AK506,MATCH(MAX(AJ$3:AJ506),AJ$3:AJ506,0),0)),H507)</f>
        <v/>
      </c>
      <c r="AL507" s="5" t="str">
        <f t="shared" si="175"/>
        <v/>
      </c>
      <c r="AM507" s="5" t="str">
        <f t="shared" si="190"/>
        <v/>
      </c>
      <c r="AN507" s="5" t="str">
        <f t="shared" si="191"/>
        <v/>
      </c>
      <c r="AO507" s="57"/>
      <c r="AP507" s="59" t="str">
        <f t="shared" si="192"/>
        <v/>
      </c>
      <c r="AQ507" s="27" t="str">
        <f t="shared" si="177"/>
        <v/>
      </c>
      <c r="AR507" s="5" t="str">
        <f t="shared" si="177"/>
        <v/>
      </c>
      <c r="AS507" s="5" t="str">
        <f t="shared" si="177"/>
        <v/>
      </c>
      <c r="AT507" s="5" t="str">
        <f t="shared" si="177"/>
        <v/>
      </c>
      <c r="AU507" s="5" t="str">
        <f t="shared" si="177"/>
        <v/>
      </c>
      <c r="AV507" s="5" t="str">
        <f t="shared" si="177"/>
        <v/>
      </c>
      <c r="AW507" s="5" t="str">
        <f t="shared" si="177"/>
        <v/>
      </c>
      <c r="AX507" s="5" t="str">
        <f t="shared" si="177"/>
        <v/>
      </c>
      <c r="AY507" s="5" t="str">
        <f t="shared" si="177"/>
        <v/>
      </c>
      <c r="AZ507" s="5" t="str">
        <f t="shared" si="177"/>
        <v/>
      </c>
      <c r="BA507" s="5" t="str">
        <f t="shared" si="177"/>
        <v/>
      </c>
      <c r="BB507" s="5" t="str">
        <f t="shared" si="177"/>
        <v/>
      </c>
      <c r="BC507" s="19"/>
      <c r="BD507" s="5" t="str">
        <f>IF(AQ507="","",RANK(AQ507,AQ$3:AQ$1048576,1)+COUNTIF(AQ$3:AQ507,AQ507)-1)</f>
        <v/>
      </c>
      <c r="BE507" s="5" t="str">
        <f>IF(AR507="","",RANK(AR507,AR$3:AR$1048576,1)+COUNTIF(AR$3:AR507,AR507)-1)</f>
        <v/>
      </c>
      <c r="BF507" s="5" t="str">
        <f>IF(AS507="","",RANK(AS507,AS$3:AS$1048576,1)+COUNTIF(AS$3:AS507,AS507)-1)</f>
        <v/>
      </c>
      <c r="BG507" s="5" t="str">
        <f>IF(AT507="","",RANK(AT507,AT$3:AT$1048576,1)+COUNTIF(AT$3:AT507,AT507)-1)</f>
        <v/>
      </c>
      <c r="BH507" s="5" t="str">
        <f>IF(AU507="","",RANK(AU507,AU$3:AU$1048576,1)+COUNTIF(AU$3:AU507,AU507)-1)</f>
        <v/>
      </c>
      <c r="BI507" s="5" t="str">
        <f>IF(AV507="","",RANK(AV507,AV$3:AV$1048576,1)+COUNTIF(AV$3:AV507,AV507)-1)</f>
        <v/>
      </c>
      <c r="BJ507" s="5" t="str">
        <f>IF(AW507="","",RANK(AW507,AW$3:AW$1048576,1)+COUNTIF(AW$3:AW507,AW507)-1)</f>
        <v/>
      </c>
      <c r="BK507" s="5" t="str">
        <f>IF(AX507="","",RANK(AX507,AX$3:AX$1048576,1)+COUNTIF(AX$3:AX507,AX507)-1)</f>
        <v/>
      </c>
      <c r="BL507" s="5" t="str">
        <f>IF(AY507="","",RANK(AY507,AY$3:AY$1048576,1)+COUNTIF(AY$3:AY507,AY507)-1)</f>
        <v/>
      </c>
      <c r="BM507" s="5" t="str">
        <f>IF(AZ507="","",RANK(AZ507,AZ$3:AZ$1048576,1)+COUNTIF(AZ$3:AZ507,AZ507)-1)</f>
        <v/>
      </c>
      <c r="BN507" s="5" t="str">
        <f>IF(BA507="","",RANK(BA507,BA$3:BA$1048576,1)+COUNTIF(BA$3:BA507,BA507)-1)</f>
        <v/>
      </c>
      <c r="BO507" s="5" t="str">
        <f>IF(BB507="","",RANK(BB507,BB$3:BB$1048576,1)+COUNTIF(BB$3:BB507,BB507)-1)</f>
        <v/>
      </c>
    </row>
    <row r="508" spans="2:67" ht="35.1" customHeight="1" x14ac:dyDescent="0.2">
      <c r="B508" s="116"/>
      <c r="D508" s="102"/>
      <c r="F508" s="73"/>
      <c r="G508" s="103"/>
      <c r="H508" s="104"/>
      <c r="I508" s="105"/>
      <c r="J508" s="106"/>
      <c r="K508" s="107"/>
      <c r="L508" s="62"/>
      <c r="M508" s="111" t="str">
        <f t="shared" si="178"/>
        <v/>
      </c>
      <c r="N508" s="112" t="str">
        <f t="shared" si="179"/>
        <v/>
      </c>
      <c r="T508" s="89" t="str">
        <f t="shared" si="180"/>
        <v/>
      </c>
      <c r="U508" s="90" t="str">
        <f t="shared" si="181"/>
        <v/>
      </c>
      <c r="V508" s="5" t="str">
        <f>IF(C508="","",COUNT(C$3:C508))</f>
        <v/>
      </c>
      <c r="W508" s="5" t="str">
        <f>IF(D508="","",COUNT(D$3:D508))</f>
        <v/>
      </c>
      <c r="X508" s="5" t="str">
        <f>IF(E508="","",COUNT(E$3:E508))</f>
        <v/>
      </c>
      <c r="Y508" s="5" t="str">
        <f>IF(C508="",IF($AK508="","",INDEX(Y$3:Y507,MATCH(MAX(V$3:V507),V$3:V507,0),0)),C508)</f>
        <v/>
      </c>
      <c r="Z508" s="5" t="str">
        <f>IF(D508="",IF($AK508="","",INDEX(Z$3:Z507,MATCH(MAX(W$3:W507),W$3:W507,0),0)),D508)</f>
        <v/>
      </c>
      <c r="AA508" s="5" t="str">
        <f>IF(E508="",IF($AK508="","",INDEX(AA$3:AA507,MATCH(MAX(X$3:X507),X$3:X507,0),0)),E508)</f>
        <v/>
      </c>
      <c r="AB508" s="5" t="str">
        <f t="shared" si="182"/>
        <v/>
      </c>
      <c r="AC508" s="5" t="str">
        <f t="shared" si="183"/>
        <v/>
      </c>
      <c r="AD508" s="11" t="str">
        <f t="shared" si="184"/>
        <v/>
      </c>
      <c r="AE508" s="7" t="str">
        <f t="shared" si="185"/>
        <v/>
      </c>
      <c r="AF508" s="7" t="str">
        <f t="shared" si="186"/>
        <v/>
      </c>
      <c r="AG508" s="12" t="str">
        <f t="shared" si="187"/>
        <v/>
      </c>
      <c r="AH508" s="7" t="str">
        <f t="shared" si="188"/>
        <v/>
      </c>
      <c r="AI508" s="5" t="str">
        <f t="shared" si="189"/>
        <v/>
      </c>
      <c r="AJ508" s="5" t="str">
        <f>IF(H508="","",COUNTA(H$3:H508))</f>
        <v/>
      </c>
      <c r="AK508" s="5" t="str">
        <f>IF(H508="",IF(AI508="","",INDEX(AK$3:AK507,MATCH(MAX(AJ$3:AJ507),AJ$3:AJ507,0),0)),H508)</f>
        <v/>
      </c>
      <c r="AL508" s="5" t="str">
        <f t="shared" si="175"/>
        <v/>
      </c>
      <c r="AM508" s="5" t="str">
        <f t="shared" si="190"/>
        <v/>
      </c>
      <c r="AN508" s="5" t="str">
        <f t="shared" si="191"/>
        <v/>
      </c>
      <c r="AO508" s="57"/>
      <c r="AP508" s="59" t="str">
        <f t="shared" si="192"/>
        <v/>
      </c>
      <c r="AQ508" s="27" t="str">
        <f t="shared" si="177"/>
        <v/>
      </c>
      <c r="AR508" s="5" t="str">
        <f t="shared" si="177"/>
        <v/>
      </c>
      <c r="AS508" s="5" t="str">
        <f t="shared" si="177"/>
        <v/>
      </c>
      <c r="AT508" s="5" t="str">
        <f t="shared" si="177"/>
        <v/>
      </c>
      <c r="AU508" s="5" t="str">
        <f t="shared" si="177"/>
        <v/>
      </c>
      <c r="AV508" s="5" t="str">
        <f t="shared" si="177"/>
        <v/>
      </c>
      <c r="AW508" s="5" t="str">
        <f t="shared" si="177"/>
        <v/>
      </c>
      <c r="AX508" s="5" t="str">
        <f t="shared" si="177"/>
        <v/>
      </c>
      <c r="AY508" s="5" t="str">
        <f t="shared" si="177"/>
        <v/>
      </c>
      <c r="AZ508" s="5" t="str">
        <f t="shared" si="177"/>
        <v/>
      </c>
      <c r="BA508" s="5" t="str">
        <f t="shared" si="177"/>
        <v/>
      </c>
      <c r="BB508" s="5" t="str">
        <f t="shared" si="177"/>
        <v/>
      </c>
      <c r="BC508" s="19"/>
      <c r="BD508" s="5" t="str">
        <f>IF(AQ508="","",RANK(AQ508,AQ$3:AQ$1048576,1)+COUNTIF(AQ$3:AQ508,AQ508)-1)</f>
        <v/>
      </c>
      <c r="BE508" s="5" t="str">
        <f>IF(AR508="","",RANK(AR508,AR$3:AR$1048576,1)+COUNTIF(AR$3:AR508,AR508)-1)</f>
        <v/>
      </c>
      <c r="BF508" s="5" t="str">
        <f>IF(AS508="","",RANK(AS508,AS$3:AS$1048576,1)+COUNTIF(AS$3:AS508,AS508)-1)</f>
        <v/>
      </c>
      <c r="BG508" s="5" t="str">
        <f>IF(AT508="","",RANK(AT508,AT$3:AT$1048576,1)+COUNTIF(AT$3:AT508,AT508)-1)</f>
        <v/>
      </c>
      <c r="BH508" s="5" t="str">
        <f>IF(AU508="","",RANK(AU508,AU$3:AU$1048576,1)+COUNTIF(AU$3:AU508,AU508)-1)</f>
        <v/>
      </c>
      <c r="BI508" s="5" t="str">
        <f>IF(AV508="","",RANK(AV508,AV$3:AV$1048576,1)+COUNTIF(AV$3:AV508,AV508)-1)</f>
        <v/>
      </c>
      <c r="BJ508" s="5" t="str">
        <f>IF(AW508="","",RANK(AW508,AW$3:AW$1048576,1)+COUNTIF(AW$3:AW508,AW508)-1)</f>
        <v/>
      </c>
      <c r="BK508" s="5" t="str">
        <f>IF(AX508="","",RANK(AX508,AX$3:AX$1048576,1)+COUNTIF(AX$3:AX508,AX508)-1)</f>
        <v/>
      </c>
      <c r="BL508" s="5" t="str">
        <f>IF(AY508="","",RANK(AY508,AY$3:AY$1048576,1)+COUNTIF(AY$3:AY508,AY508)-1)</f>
        <v/>
      </c>
      <c r="BM508" s="5" t="str">
        <f>IF(AZ508="","",RANK(AZ508,AZ$3:AZ$1048576,1)+COUNTIF(AZ$3:AZ508,AZ508)-1)</f>
        <v/>
      </c>
      <c r="BN508" s="5" t="str">
        <f>IF(BA508="","",RANK(BA508,BA$3:BA$1048576,1)+COUNTIF(BA$3:BA508,BA508)-1)</f>
        <v/>
      </c>
      <c r="BO508" s="5" t="str">
        <f>IF(BB508="","",RANK(BB508,BB$3:BB$1048576,1)+COUNTIF(BB$3:BB508,BB508)-1)</f>
        <v/>
      </c>
    </row>
    <row r="509" spans="2:67" ht="35.1" customHeight="1" x14ac:dyDescent="0.2">
      <c r="B509" s="116"/>
      <c r="D509" s="102"/>
      <c r="F509" s="73"/>
      <c r="G509" s="103"/>
      <c r="H509" s="104"/>
      <c r="I509" s="105"/>
      <c r="J509" s="106"/>
      <c r="K509" s="107"/>
      <c r="L509" s="62"/>
      <c r="M509" s="111" t="str">
        <f t="shared" si="178"/>
        <v/>
      </c>
      <c r="N509" s="112" t="str">
        <f t="shared" si="179"/>
        <v/>
      </c>
      <c r="T509" s="89" t="str">
        <f t="shared" si="180"/>
        <v/>
      </c>
      <c r="U509" s="90" t="str">
        <f t="shared" si="181"/>
        <v/>
      </c>
      <c r="V509" s="5" t="str">
        <f>IF(C509="","",COUNT(C$3:C509))</f>
        <v/>
      </c>
      <c r="W509" s="5" t="str">
        <f>IF(D509="","",COUNT(D$3:D509))</f>
        <v/>
      </c>
      <c r="X509" s="5" t="str">
        <f>IF(E509="","",COUNT(E$3:E509))</f>
        <v/>
      </c>
      <c r="Y509" s="5" t="str">
        <f>IF(C509="",IF($AK509="","",INDEX(Y$3:Y508,MATCH(MAX(V$3:V508),V$3:V508,0),0)),C509)</f>
        <v/>
      </c>
      <c r="Z509" s="5" t="str">
        <f>IF(D509="",IF($AK509="","",INDEX(Z$3:Z508,MATCH(MAX(W$3:W508),W$3:W508,0),0)),D509)</f>
        <v/>
      </c>
      <c r="AA509" s="5" t="str">
        <f>IF(E509="",IF($AK509="","",INDEX(AA$3:AA508,MATCH(MAX(X$3:X508),X$3:X508,0),0)),E509)</f>
        <v/>
      </c>
      <c r="AB509" s="5" t="str">
        <f t="shared" si="182"/>
        <v/>
      </c>
      <c r="AC509" s="5" t="str">
        <f t="shared" si="183"/>
        <v/>
      </c>
      <c r="AD509" s="11" t="str">
        <f t="shared" si="184"/>
        <v/>
      </c>
      <c r="AE509" s="7" t="str">
        <f t="shared" si="185"/>
        <v/>
      </c>
      <c r="AF509" s="7" t="str">
        <f t="shared" si="186"/>
        <v/>
      </c>
      <c r="AG509" s="12" t="str">
        <f t="shared" si="187"/>
        <v/>
      </c>
      <c r="AH509" s="7" t="str">
        <f t="shared" si="188"/>
        <v/>
      </c>
      <c r="AI509" s="5" t="str">
        <f t="shared" si="189"/>
        <v/>
      </c>
      <c r="AJ509" s="5" t="str">
        <f>IF(H509="","",COUNTA(H$3:H509))</f>
        <v/>
      </c>
      <c r="AK509" s="5" t="str">
        <f>IF(H509="",IF(AI509="","",INDEX(AK$3:AK508,MATCH(MAX(AJ$3:AJ508),AJ$3:AJ508,0),0)),H509)</f>
        <v/>
      </c>
      <c r="AL509" s="5" t="str">
        <f t="shared" si="175"/>
        <v/>
      </c>
      <c r="AM509" s="5" t="str">
        <f t="shared" si="190"/>
        <v/>
      </c>
      <c r="AN509" s="5" t="str">
        <f t="shared" si="191"/>
        <v/>
      </c>
      <c r="AO509" s="57"/>
      <c r="AP509" s="59" t="str">
        <f t="shared" si="192"/>
        <v/>
      </c>
      <c r="AQ509" s="27" t="str">
        <f t="shared" si="177"/>
        <v/>
      </c>
      <c r="AR509" s="5" t="str">
        <f t="shared" si="177"/>
        <v/>
      </c>
      <c r="AS509" s="5" t="str">
        <f t="shared" si="177"/>
        <v/>
      </c>
      <c r="AT509" s="5" t="str">
        <f t="shared" si="177"/>
        <v/>
      </c>
      <c r="AU509" s="5" t="str">
        <f t="shared" si="177"/>
        <v/>
      </c>
      <c r="AV509" s="5" t="str">
        <f t="shared" si="177"/>
        <v/>
      </c>
      <c r="AW509" s="5" t="str">
        <f t="shared" si="177"/>
        <v/>
      </c>
      <c r="AX509" s="5" t="str">
        <f t="shared" si="177"/>
        <v/>
      </c>
      <c r="AY509" s="5" t="str">
        <f t="shared" si="177"/>
        <v/>
      </c>
      <c r="AZ509" s="5" t="str">
        <f t="shared" si="177"/>
        <v/>
      </c>
      <c r="BA509" s="5" t="str">
        <f t="shared" si="177"/>
        <v/>
      </c>
      <c r="BB509" s="5" t="str">
        <f t="shared" si="177"/>
        <v/>
      </c>
      <c r="BC509" s="19"/>
      <c r="BD509" s="5" t="str">
        <f>IF(AQ509="","",RANK(AQ509,AQ$3:AQ$1048576,1)+COUNTIF(AQ$3:AQ509,AQ509)-1)</f>
        <v/>
      </c>
      <c r="BE509" s="5" t="str">
        <f>IF(AR509="","",RANK(AR509,AR$3:AR$1048576,1)+COUNTIF(AR$3:AR509,AR509)-1)</f>
        <v/>
      </c>
      <c r="BF509" s="5" t="str">
        <f>IF(AS509="","",RANK(AS509,AS$3:AS$1048576,1)+COUNTIF(AS$3:AS509,AS509)-1)</f>
        <v/>
      </c>
      <c r="BG509" s="5" t="str">
        <f>IF(AT509="","",RANK(AT509,AT$3:AT$1048576,1)+COUNTIF(AT$3:AT509,AT509)-1)</f>
        <v/>
      </c>
      <c r="BH509" s="5" t="str">
        <f>IF(AU509="","",RANK(AU509,AU$3:AU$1048576,1)+COUNTIF(AU$3:AU509,AU509)-1)</f>
        <v/>
      </c>
      <c r="BI509" s="5" t="str">
        <f>IF(AV509="","",RANK(AV509,AV$3:AV$1048576,1)+COUNTIF(AV$3:AV509,AV509)-1)</f>
        <v/>
      </c>
      <c r="BJ509" s="5" t="str">
        <f>IF(AW509="","",RANK(AW509,AW$3:AW$1048576,1)+COUNTIF(AW$3:AW509,AW509)-1)</f>
        <v/>
      </c>
      <c r="BK509" s="5" t="str">
        <f>IF(AX509="","",RANK(AX509,AX$3:AX$1048576,1)+COUNTIF(AX$3:AX509,AX509)-1)</f>
        <v/>
      </c>
      <c r="BL509" s="5" t="str">
        <f>IF(AY509="","",RANK(AY509,AY$3:AY$1048576,1)+COUNTIF(AY$3:AY509,AY509)-1)</f>
        <v/>
      </c>
      <c r="BM509" s="5" t="str">
        <f>IF(AZ509="","",RANK(AZ509,AZ$3:AZ$1048576,1)+COUNTIF(AZ$3:AZ509,AZ509)-1)</f>
        <v/>
      </c>
      <c r="BN509" s="5" t="str">
        <f>IF(BA509="","",RANK(BA509,BA$3:BA$1048576,1)+COUNTIF(BA$3:BA509,BA509)-1)</f>
        <v/>
      </c>
      <c r="BO509" s="5" t="str">
        <f>IF(BB509="","",RANK(BB509,BB$3:BB$1048576,1)+COUNTIF(BB$3:BB509,BB509)-1)</f>
        <v/>
      </c>
    </row>
    <row r="510" spans="2:67" ht="35.1" customHeight="1" x14ac:dyDescent="0.2">
      <c r="B510" s="116"/>
      <c r="D510" s="102"/>
      <c r="F510" s="73"/>
      <c r="G510" s="103"/>
      <c r="H510" s="104"/>
      <c r="I510" s="105"/>
      <c r="J510" s="106"/>
      <c r="K510" s="107"/>
      <c r="L510" s="62"/>
      <c r="M510" s="111" t="str">
        <f t="shared" si="178"/>
        <v/>
      </c>
      <c r="N510" s="112" t="str">
        <f t="shared" si="179"/>
        <v/>
      </c>
      <c r="T510" s="89" t="str">
        <f t="shared" si="180"/>
        <v/>
      </c>
      <c r="U510" s="90" t="str">
        <f t="shared" si="181"/>
        <v/>
      </c>
      <c r="V510" s="5" t="str">
        <f>IF(C510="","",COUNT(C$3:C510))</f>
        <v/>
      </c>
      <c r="W510" s="5" t="str">
        <f>IF(D510="","",COUNT(D$3:D510))</f>
        <v/>
      </c>
      <c r="X510" s="5" t="str">
        <f>IF(E510="","",COUNT(E$3:E510))</f>
        <v/>
      </c>
      <c r="Y510" s="5" t="str">
        <f>IF(C510="",IF($AK510="","",INDEX(Y$3:Y509,MATCH(MAX(V$3:V509),V$3:V509,0),0)),C510)</f>
        <v/>
      </c>
      <c r="Z510" s="5" t="str">
        <f>IF(D510="",IF($AK510="","",INDEX(Z$3:Z509,MATCH(MAX(W$3:W509),W$3:W509,0),0)),D510)</f>
        <v/>
      </c>
      <c r="AA510" s="5" t="str">
        <f>IF(E510="",IF($AK510="","",INDEX(AA$3:AA509,MATCH(MAX(X$3:X509),X$3:X509,0),0)),E510)</f>
        <v/>
      </c>
      <c r="AB510" s="5" t="str">
        <f t="shared" si="182"/>
        <v/>
      </c>
      <c r="AC510" s="5" t="str">
        <f t="shared" si="183"/>
        <v/>
      </c>
      <c r="AD510" s="11" t="str">
        <f t="shared" si="184"/>
        <v/>
      </c>
      <c r="AE510" s="7" t="str">
        <f t="shared" si="185"/>
        <v/>
      </c>
      <c r="AF510" s="7" t="str">
        <f t="shared" si="186"/>
        <v/>
      </c>
      <c r="AG510" s="12" t="str">
        <f t="shared" si="187"/>
        <v/>
      </c>
      <c r="AH510" s="7" t="str">
        <f t="shared" si="188"/>
        <v/>
      </c>
      <c r="AI510" s="5" t="str">
        <f t="shared" si="189"/>
        <v/>
      </c>
      <c r="AJ510" s="5" t="str">
        <f>IF(H510="","",COUNTA(H$3:H510))</f>
        <v/>
      </c>
      <c r="AK510" s="5" t="str">
        <f>IF(H510="",IF(AI510="","",INDEX(AK$3:AK509,MATCH(MAX(AJ$3:AJ509),AJ$3:AJ509,0),0)),H510)</f>
        <v/>
      </c>
      <c r="AL510" s="5" t="str">
        <f t="shared" si="175"/>
        <v/>
      </c>
      <c r="AM510" s="5" t="str">
        <f t="shared" si="190"/>
        <v/>
      </c>
      <c r="AN510" s="5" t="str">
        <f t="shared" si="191"/>
        <v/>
      </c>
      <c r="AO510" s="57"/>
      <c r="AP510" s="59" t="str">
        <f t="shared" si="192"/>
        <v/>
      </c>
      <c r="AQ510" s="27" t="str">
        <f t="shared" si="177"/>
        <v/>
      </c>
      <c r="AR510" s="5" t="str">
        <f t="shared" si="177"/>
        <v/>
      </c>
      <c r="AS510" s="5" t="str">
        <f t="shared" si="177"/>
        <v/>
      </c>
      <c r="AT510" s="5" t="str">
        <f t="shared" si="177"/>
        <v/>
      </c>
      <c r="AU510" s="5" t="str">
        <f t="shared" si="177"/>
        <v/>
      </c>
      <c r="AV510" s="5" t="str">
        <f t="shared" si="177"/>
        <v/>
      </c>
      <c r="AW510" s="5" t="str">
        <f t="shared" si="177"/>
        <v/>
      </c>
      <c r="AX510" s="5" t="str">
        <f t="shared" si="177"/>
        <v/>
      </c>
      <c r="AY510" s="5" t="str">
        <f t="shared" si="177"/>
        <v/>
      </c>
      <c r="AZ510" s="5" t="str">
        <f t="shared" si="177"/>
        <v/>
      </c>
      <c r="BA510" s="5" t="str">
        <f t="shared" si="177"/>
        <v/>
      </c>
      <c r="BB510" s="5" t="str">
        <f t="shared" si="177"/>
        <v/>
      </c>
      <c r="BC510" s="19"/>
      <c r="BD510" s="5" t="str">
        <f>IF(AQ510="","",RANK(AQ510,AQ$3:AQ$1048576,1)+COUNTIF(AQ$3:AQ510,AQ510)-1)</f>
        <v/>
      </c>
      <c r="BE510" s="5" t="str">
        <f>IF(AR510="","",RANK(AR510,AR$3:AR$1048576,1)+COUNTIF(AR$3:AR510,AR510)-1)</f>
        <v/>
      </c>
      <c r="BF510" s="5" t="str">
        <f>IF(AS510="","",RANK(AS510,AS$3:AS$1048576,1)+COUNTIF(AS$3:AS510,AS510)-1)</f>
        <v/>
      </c>
      <c r="BG510" s="5" t="str">
        <f>IF(AT510="","",RANK(AT510,AT$3:AT$1048576,1)+COUNTIF(AT$3:AT510,AT510)-1)</f>
        <v/>
      </c>
      <c r="BH510" s="5" t="str">
        <f>IF(AU510="","",RANK(AU510,AU$3:AU$1048576,1)+COUNTIF(AU$3:AU510,AU510)-1)</f>
        <v/>
      </c>
      <c r="BI510" s="5" t="str">
        <f>IF(AV510="","",RANK(AV510,AV$3:AV$1048576,1)+COUNTIF(AV$3:AV510,AV510)-1)</f>
        <v/>
      </c>
      <c r="BJ510" s="5" t="str">
        <f>IF(AW510="","",RANK(AW510,AW$3:AW$1048576,1)+COUNTIF(AW$3:AW510,AW510)-1)</f>
        <v/>
      </c>
      <c r="BK510" s="5" t="str">
        <f>IF(AX510="","",RANK(AX510,AX$3:AX$1048576,1)+COUNTIF(AX$3:AX510,AX510)-1)</f>
        <v/>
      </c>
      <c r="BL510" s="5" t="str">
        <f>IF(AY510="","",RANK(AY510,AY$3:AY$1048576,1)+COUNTIF(AY$3:AY510,AY510)-1)</f>
        <v/>
      </c>
      <c r="BM510" s="5" t="str">
        <f>IF(AZ510="","",RANK(AZ510,AZ$3:AZ$1048576,1)+COUNTIF(AZ$3:AZ510,AZ510)-1)</f>
        <v/>
      </c>
      <c r="BN510" s="5" t="str">
        <f>IF(BA510="","",RANK(BA510,BA$3:BA$1048576,1)+COUNTIF(BA$3:BA510,BA510)-1)</f>
        <v/>
      </c>
      <c r="BO510" s="5" t="str">
        <f>IF(BB510="","",RANK(BB510,BB$3:BB$1048576,1)+COUNTIF(BB$3:BB510,BB510)-1)</f>
        <v/>
      </c>
    </row>
    <row r="511" spans="2:67" ht="35.1" customHeight="1" x14ac:dyDescent="0.2">
      <c r="B511" s="116"/>
      <c r="D511" s="102"/>
      <c r="F511" s="73"/>
      <c r="G511" s="103"/>
      <c r="H511" s="104"/>
      <c r="I511" s="105"/>
      <c r="J511" s="106"/>
      <c r="K511" s="107"/>
      <c r="L511" s="62"/>
      <c r="M511" s="111" t="str">
        <f t="shared" si="178"/>
        <v/>
      </c>
      <c r="N511" s="112" t="str">
        <f t="shared" si="179"/>
        <v/>
      </c>
      <c r="T511" s="89" t="str">
        <f t="shared" si="180"/>
        <v/>
      </c>
      <c r="U511" s="90" t="str">
        <f t="shared" si="181"/>
        <v/>
      </c>
      <c r="V511" s="5" t="str">
        <f>IF(C511="","",COUNT(C$3:C511))</f>
        <v/>
      </c>
      <c r="W511" s="5" t="str">
        <f>IF(D511="","",COUNT(D$3:D511))</f>
        <v/>
      </c>
      <c r="X511" s="5" t="str">
        <f>IF(E511="","",COUNT(E$3:E511))</f>
        <v/>
      </c>
      <c r="Y511" s="5" t="str">
        <f>IF(C511="",IF($AK511="","",INDEX(Y$3:Y510,MATCH(MAX(V$3:V510),V$3:V510,0),0)),C511)</f>
        <v/>
      </c>
      <c r="Z511" s="5" t="str">
        <f>IF(D511="",IF($AK511="","",INDEX(Z$3:Z510,MATCH(MAX(W$3:W510),W$3:W510,0),0)),D511)</f>
        <v/>
      </c>
      <c r="AA511" s="5" t="str">
        <f>IF(E511="",IF($AK511="","",INDEX(AA$3:AA510,MATCH(MAX(X$3:X510),X$3:X510,0),0)),E511)</f>
        <v/>
      </c>
      <c r="AB511" s="5" t="str">
        <f t="shared" si="182"/>
        <v/>
      </c>
      <c r="AC511" s="5" t="str">
        <f t="shared" si="183"/>
        <v/>
      </c>
      <c r="AD511" s="11" t="str">
        <f t="shared" si="184"/>
        <v/>
      </c>
      <c r="AE511" s="7" t="str">
        <f t="shared" si="185"/>
        <v/>
      </c>
      <c r="AF511" s="7" t="str">
        <f t="shared" si="186"/>
        <v/>
      </c>
      <c r="AG511" s="12" t="str">
        <f t="shared" si="187"/>
        <v/>
      </c>
      <c r="AH511" s="7" t="str">
        <f t="shared" si="188"/>
        <v/>
      </c>
      <c r="AI511" s="5" t="str">
        <f t="shared" si="189"/>
        <v/>
      </c>
      <c r="AJ511" s="5" t="str">
        <f>IF(H511="","",COUNTA(H$3:H511))</f>
        <v/>
      </c>
      <c r="AK511" s="5" t="str">
        <f>IF(H511="",IF(AI511="","",INDEX(AK$3:AK510,MATCH(MAX(AJ$3:AJ510),AJ$3:AJ510,0),0)),H511)</f>
        <v/>
      </c>
      <c r="AL511" s="5" t="str">
        <f t="shared" si="175"/>
        <v/>
      </c>
      <c r="AM511" s="5" t="str">
        <f t="shared" si="190"/>
        <v/>
      </c>
      <c r="AN511" s="5" t="str">
        <f t="shared" si="191"/>
        <v/>
      </c>
      <c r="AO511" s="57"/>
      <c r="AP511" s="59" t="str">
        <f t="shared" si="192"/>
        <v/>
      </c>
      <c r="AQ511" s="27" t="str">
        <f t="shared" si="177"/>
        <v/>
      </c>
      <c r="AR511" s="5" t="str">
        <f t="shared" si="177"/>
        <v/>
      </c>
      <c r="AS511" s="5" t="str">
        <f t="shared" si="177"/>
        <v/>
      </c>
      <c r="AT511" s="5" t="str">
        <f t="shared" si="177"/>
        <v/>
      </c>
      <c r="AU511" s="5" t="str">
        <f t="shared" si="177"/>
        <v/>
      </c>
      <c r="AV511" s="5" t="str">
        <f t="shared" si="177"/>
        <v/>
      </c>
      <c r="AW511" s="5" t="str">
        <f t="shared" ref="AQ511:BB532" si="193">IF(AND(AW$2=$AI511,$AP511&lt;&gt;""),$AP511,"")</f>
        <v/>
      </c>
      <c r="AX511" s="5" t="str">
        <f t="shared" si="193"/>
        <v/>
      </c>
      <c r="AY511" s="5" t="str">
        <f t="shared" si="193"/>
        <v/>
      </c>
      <c r="AZ511" s="5" t="str">
        <f t="shared" si="193"/>
        <v/>
      </c>
      <c r="BA511" s="5" t="str">
        <f t="shared" si="193"/>
        <v/>
      </c>
      <c r="BB511" s="5" t="str">
        <f t="shared" si="193"/>
        <v/>
      </c>
      <c r="BC511" s="19"/>
      <c r="BD511" s="5" t="str">
        <f>IF(AQ511="","",RANK(AQ511,AQ$3:AQ$1048576,1)+COUNTIF(AQ$3:AQ511,AQ511)-1)</f>
        <v/>
      </c>
      <c r="BE511" s="5" t="str">
        <f>IF(AR511="","",RANK(AR511,AR$3:AR$1048576,1)+COUNTIF(AR$3:AR511,AR511)-1)</f>
        <v/>
      </c>
      <c r="BF511" s="5" t="str">
        <f>IF(AS511="","",RANK(AS511,AS$3:AS$1048576,1)+COUNTIF(AS$3:AS511,AS511)-1)</f>
        <v/>
      </c>
      <c r="BG511" s="5" t="str">
        <f>IF(AT511="","",RANK(AT511,AT$3:AT$1048576,1)+COUNTIF(AT$3:AT511,AT511)-1)</f>
        <v/>
      </c>
      <c r="BH511" s="5" t="str">
        <f>IF(AU511="","",RANK(AU511,AU$3:AU$1048576,1)+COUNTIF(AU$3:AU511,AU511)-1)</f>
        <v/>
      </c>
      <c r="BI511" s="5" t="str">
        <f>IF(AV511="","",RANK(AV511,AV$3:AV$1048576,1)+COUNTIF(AV$3:AV511,AV511)-1)</f>
        <v/>
      </c>
      <c r="BJ511" s="5" t="str">
        <f>IF(AW511="","",RANK(AW511,AW$3:AW$1048576,1)+COUNTIF(AW$3:AW511,AW511)-1)</f>
        <v/>
      </c>
      <c r="BK511" s="5" t="str">
        <f>IF(AX511="","",RANK(AX511,AX$3:AX$1048576,1)+COUNTIF(AX$3:AX511,AX511)-1)</f>
        <v/>
      </c>
      <c r="BL511" s="5" t="str">
        <f>IF(AY511="","",RANK(AY511,AY$3:AY$1048576,1)+COUNTIF(AY$3:AY511,AY511)-1)</f>
        <v/>
      </c>
      <c r="BM511" s="5" t="str">
        <f>IF(AZ511="","",RANK(AZ511,AZ$3:AZ$1048576,1)+COUNTIF(AZ$3:AZ511,AZ511)-1)</f>
        <v/>
      </c>
      <c r="BN511" s="5" t="str">
        <f>IF(BA511="","",RANK(BA511,BA$3:BA$1048576,1)+COUNTIF(BA$3:BA511,BA511)-1)</f>
        <v/>
      </c>
      <c r="BO511" s="5" t="str">
        <f>IF(BB511="","",RANK(BB511,BB$3:BB$1048576,1)+COUNTIF(BB$3:BB511,BB511)-1)</f>
        <v/>
      </c>
    </row>
    <row r="512" spans="2:67" ht="35.1" customHeight="1" x14ac:dyDescent="0.2">
      <c r="B512" s="116"/>
      <c r="D512" s="102"/>
      <c r="F512" s="73"/>
      <c r="G512" s="103"/>
      <c r="H512" s="104"/>
      <c r="I512" s="105"/>
      <c r="J512" s="106"/>
      <c r="K512" s="107"/>
      <c r="L512" s="62"/>
      <c r="M512" s="111" t="str">
        <f t="shared" si="178"/>
        <v/>
      </c>
      <c r="N512" s="112" t="str">
        <f t="shared" si="179"/>
        <v/>
      </c>
      <c r="T512" s="89" t="str">
        <f t="shared" si="180"/>
        <v/>
      </c>
      <c r="U512" s="90" t="str">
        <f t="shared" si="181"/>
        <v/>
      </c>
      <c r="V512" s="5" t="str">
        <f>IF(C512="","",COUNT(C$3:C512))</f>
        <v/>
      </c>
      <c r="W512" s="5" t="str">
        <f>IF(D512="","",COUNT(D$3:D512))</f>
        <v/>
      </c>
      <c r="X512" s="5" t="str">
        <f>IF(E512="","",COUNT(E$3:E512))</f>
        <v/>
      </c>
      <c r="Y512" s="5" t="str">
        <f>IF(C512="",IF($AK512="","",INDEX(Y$3:Y511,MATCH(MAX(V$3:V511),V$3:V511,0),0)),C512)</f>
        <v/>
      </c>
      <c r="Z512" s="5" t="str">
        <f>IF(D512="",IF($AK512="","",INDEX(Z$3:Z511,MATCH(MAX(W$3:W511),W$3:W511,0),0)),D512)</f>
        <v/>
      </c>
      <c r="AA512" s="5" t="str">
        <f>IF(E512="",IF($AK512="","",INDEX(AA$3:AA511,MATCH(MAX(X$3:X511),X$3:X511,0),0)),E512)</f>
        <v/>
      </c>
      <c r="AB512" s="5" t="str">
        <f t="shared" si="182"/>
        <v/>
      </c>
      <c r="AC512" s="5" t="str">
        <f t="shared" si="183"/>
        <v/>
      </c>
      <c r="AD512" s="11" t="str">
        <f t="shared" si="184"/>
        <v/>
      </c>
      <c r="AE512" s="7" t="str">
        <f t="shared" si="185"/>
        <v/>
      </c>
      <c r="AF512" s="7" t="str">
        <f t="shared" si="186"/>
        <v/>
      </c>
      <c r="AG512" s="12" t="str">
        <f t="shared" si="187"/>
        <v/>
      </c>
      <c r="AH512" s="7" t="str">
        <f t="shared" si="188"/>
        <v/>
      </c>
      <c r="AI512" s="5" t="str">
        <f t="shared" si="189"/>
        <v/>
      </c>
      <c r="AJ512" s="5" t="str">
        <f>IF(H512="","",COUNTA(H$3:H512))</f>
        <v/>
      </c>
      <c r="AK512" s="5" t="str">
        <f>IF(H512="",IF(AI512="","",INDEX(AK$3:AK511,MATCH(MAX(AJ$3:AJ511),AJ$3:AJ511,0),0)),H512)</f>
        <v/>
      </c>
      <c r="AL512" s="5" t="str">
        <f t="shared" si="175"/>
        <v/>
      </c>
      <c r="AM512" s="5" t="str">
        <f t="shared" si="190"/>
        <v/>
      </c>
      <c r="AN512" s="5" t="str">
        <f t="shared" si="191"/>
        <v/>
      </c>
      <c r="AO512" s="57"/>
      <c r="AP512" s="59" t="str">
        <f t="shared" si="192"/>
        <v/>
      </c>
      <c r="AQ512" s="27" t="str">
        <f t="shared" si="193"/>
        <v/>
      </c>
      <c r="AR512" s="5" t="str">
        <f t="shared" si="193"/>
        <v/>
      </c>
      <c r="AS512" s="5" t="str">
        <f t="shared" si="193"/>
        <v/>
      </c>
      <c r="AT512" s="5" t="str">
        <f t="shared" si="193"/>
        <v/>
      </c>
      <c r="AU512" s="5" t="str">
        <f t="shared" si="193"/>
        <v/>
      </c>
      <c r="AV512" s="5" t="str">
        <f t="shared" si="193"/>
        <v/>
      </c>
      <c r="AW512" s="5" t="str">
        <f t="shared" si="193"/>
        <v/>
      </c>
      <c r="AX512" s="5" t="str">
        <f t="shared" si="193"/>
        <v/>
      </c>
      <c r="AY512" s="5" t="str">
        <f t="shared" si="193"/>
        <v/>
      </c>
      <c r="AZ512" s="5" t="str">
        <f t="shared" si="193"/>
        <v/>
      </c>
      <c r="BA512" s="5" t="str">
        <f t="shared" si="193"/>
        <v/>
      </c>
      <c r="BB512" s="5" t="str">
        <f t="shared" si="193"/>
        <v/>
      </c>
      <c r="BC512" s="19"/>
      <c r="BD512" s="5" t="str">
        <f>IF(AQ512="","",RANK(AQ512,AQ$3:AQ$1048576,1)+COUNTIF(AQ$3:AQ512,AQ512)-1)</f>
        <v/>
      </c>
      <c r="BE512" s="5" t="str">
        <f>IF(AR512="","",RANK(AR512,AR$3:AR$1048576,1)+COUNTIF(AR$3:AR512,AR512)-1)</f>
        <v/>
      </c>
      <c r="BF512" s="5" t="str">
        <f>IF(AS512="","",RANK(AS512,AS$3:AS$1048576,1)+COUNTIF(AS$3:AS512,AS512)-1)</f>
        <v/>
      </c>
      <c r="BG512" s="5" t="str">
        <f>IF(AT512="","",RANK(AT512,AT$3:AT$1048576,1)+COUNTIF(AT$3:AT512,AT512)-1)</f>
        <v/>
      </c>
      <c r="BH512" s="5" t="str">
        <f>IF(AU512="","",RANK(AU512,AU$3:AU$1048576,1)+COUNTIF(AU$3:AU512,AU512)-1)</f>
        <v/>
      </c>
      <c r="BI512" s="5" t="str">
        <f>IF(AV512="","",RANK(AV512,AV$3:AV$1048576,1)+COUNTIF(AV$3:AV512,AV512)-1)</f>
        <v/>
      </c>
      <c r="BJ512" s="5" t="str">
        <f>IF(AW512="","",RANK(AW512,AW$3:AW$1048576,1)+COUNTIF(AW$3:AW512,AW512)-1)</f>
        <v/>
      </c>
      <c r="BK512" s="5" t="str">
        <f>IF(AX512="","",RANK(AX512,AX$3:AX$1048576,1)+COUNTIF(AX$3:AX512,AX512)-1)</f>
        <v/>
      </c>
      <c r="BL512" s="5" t="str">
        <f>IF(AY512="","",RANK(AY512,AY$3:AY$1048576,1)+COUNTIF(AY$3:AY512,AY512)-1)</f>
        <v/>
      </c>
      <c r="BM512" s="5" t="str">
        <f>IF(AZ512="","",RANK(AZ512,AZ$3:AZ$1048576,1)+COUNTIF(AZ$3:AZ512,AZ512)-1)</f>
        <v/>
      </c>
      <c r="BN512" s="5" t="str">
        <f>IF(BA512="","",RANK(BA512,BA$3:BA$1048576,1)+COUNTIF(BA$3:BA512,BA512)-1)</f>
        <v/>
      </c>
      <c r="BO512" s="5" t="str">
        <f>IF(BB512="","",RANK(BB512,BB$3:BB$1048576,1)+COUNTIF(BB$3:BB512,BB512)-1)</f>
        <v/>
      </c>
    </row>
    <row r="513" spans="2:67" ht="35.1" customHeight="1" x14ac:dyDescent="0.2">
      <c r="B513" s="116"/>
      <c r="D513" s="102"/>
      <c r="F513" s="73"/>
      <c r="G513" s="103"/>
      <c r="H513" s="104"/>
      <c r="I513" s="105"/>
      <c r="J513" s="106"/>
      <c r="K513" s="107"/>
      <c r="L513" s="62"/>
      <c r="M513" s="111" t="str">
        <f t="shared" si="178"/>
        <v/>
      </c>
      <c r="N513" s="112" t="str">
        <f t="shared" si="179"/>
        <v/>
      </c>
      <c r="T513" s="89" t="str">
        <f t="shared" si="180"/>
        <v/>
      </c>
      <c r="U513" s="90" t="str">
        <f t="shared" si="181"/>
        <v/>
      </c>
      <c r="V513" s="5" t="str">
        <f>IF(C513="","",COUNT(C$3:C513))</f>
        <v/>
      </c>
      <c r="W513" s="5" t="str">
        <f>IF(D513="","",COUNT(D$3:D513))</f>
        <v/>
      </c>
      <c r="X513" s="5" t="str">
        <f>IF(E513="","",COUNT(E$3:E513))</f>
        <v/>
      </c>
      <c r="Y513" s="5" t="str">
        <f>IF(C513="",IF($AK513="","",INDEX(Y$3:Y512,MATCH(MAX(V$3:V512),V$3:V512,0),0)),C513)</f>
        <v/>
      </c>
      <c r="Z513" s="5" t="str">
        <f>IF(D513="",IF($AK513="","",INDEX(Z$3:Z512,MATCH(MAX(W$3:W512),W$3:W512,0),0)),D513)</f>
        <v/>
      </c>
      <c r="AA513" s="5" t="str">
        <f>IF(E513="",IF($AK513="","",INDEX(AA$3:AA512,MATCH(MAX(X$3:X512),X$3:X512,0),0)),E513)</f>
        <v/>
      </c>
      <c r="AB513" s="5" t="str">
        <f t="shared" si="182"/>
        <v/>
      </c>
      <c r="AC513" s="5" t="str">
        <f t="shared" si="183"/>
        <v/>
      </c>
      <c r="AD513" s="11" t="str">
        <f t="shared" si="184"/>
        <v/>
      </c>
      <c r="AE513" s="7" t="str">
        <f t="shared" si="185"/>
        <v/>
      </c>
      <c r="AF513" s="7" t="str">
        <f t="shared" si="186"/>
        <v/>
      </c>
      <c r="AG513" s="12" t="str">
        <f t="shared" si="187"/>
        <v/>
      </c>
      <c r="AH513" s="7" t="str">
        <f t="shared" si="188"/>
        <v/>
      </c>
      <c r="AI513" s="5" t="str">
        <f t="shared" si="189"/>
        <v/>
      </c>
      <c r="AJ513" s="5" t="str">
        <f>IF(H513="","",COUNTA(H$3:H513))</f>
        <v/>
      </c>
      <c r="AK513" s="5" t="str">
        <f>IF(H513="",IF(AI513="","",INDEX(AK$3:AK512,MATCH(MAX(AJ$3:AJ512),AJ$3:AJ512,0),0)),H513)</f>
        <v/>
      </c>
      <c r="AL513" s="5" t="str">
        <f t="shared" si="175"/>
        <v/>
      </c>
      <c r="AM513" s="5" t="str">
        <f t="shared" si="190"/>
        <v/>
      </c>
      <c r="AN513" s="5" t="str">
        <f t="shared" si="191"/>
        <v/>
      </c>
      <c r="AO513" s="57"/>
      <c r="AP513" s="59" t="str">
        <f t="shared" si="192"/>
        <v/>
      </c>
      <c r="AQ513" s="27" t="str">
        <f t="shared" si="193"/>
        <v/>
      </c>
      <c r="AR513" s="5" t="str">
        <f t="shared" si="193"/>
        <v/>
      </c>
      <c r="AS513" s="5" t="str">
        <f t="shared" si="193"/>
        <v/>
      </c>
      <c r="AT513" s="5" t="str">
        <f t="shared" si="193"/>
        <v/>
      </c>
      <c r="AU513" s="5" t="str">
        <f t="shared" si="193"/>
        <v/>
      </c>
      <c r="AV513" s="5" t="str">
        <f t="shared" si="193"/>
        <v/>
      </c>
      <c r="AW513" s="5" t="str">
        <f t="shared" si="193"/>
        <v/>
      </c>
      <c r="AX513" s="5" t="str">
        <f t="shared" si="193"/>
        <v/>
      </c>
      <c r="AY513" s="5" t="str">
        <f t="shared" si="193"/>
        <v/>
      </c>
      <c r="AZ513" s="5" t="str">
        <f t="shared" si="193"/>
        <v/>
      </c>
      <c r="BA513" s="5" t="str">
        <f t="shared" si="193"/>
        <v/>
      </c>
      <c r="BB513" s="5" t="str">
        <f t="shared" si="193"/>
        <v/>
      </c>
      <c r="BC513" s="19"/>
      <c r="BD513" s="5" t="str">
        <f>IF(AQ513="","",RANK(AQ513,AQ$3:AQ$1048576,1)+COUNTIF(AQ$3:AQ513,AQ513)-1)</f>
        <v/>
      </c>
      <c r="BE513" s="5" t="str">
        <f>IF(AR513="","",RANK(AR513,AR$3:AR$1048576,1)+COUNTIF(AR$3:AR513,AR513)-1)</f>
        <v/>
      </c>
      <c r="BF513" s="5" t="str">
        <f>IF(AS513="","",RANK(AS513,AS$3:AS$1048576,1)+COUNTIF(AS$3:AS513,AS513)-1)</f>
        <v/>
      </c>
      <c r="BG513" s="5" t="str">
        <f>IF(AT513="","",RANK(AT513,AT$3:AT$1048576,1)+COUNTIF(AT$3:AT513,AT513)-1)</f>
        <v/>
      </c>
      <c r="BH513" s="5" t="str">
        <f>IF(AU513="","",RANK(AU513,AU$3:AU$1048576,1)+COUNTIF(AU$3:AU513,AU513)-1)</f>
        <v/>
      </c>
      <c r="BI513" s="5" t="str">
        <f>IF(AV513="","",RANK(AV513,AV$3:AV$1048576,1)+COUNTIF(AV$3:AV513,AV513)-1)</f>
        <v/>
      </c>
      <c r="BJ513" s="5" t="str">
        <f>IF(AW513="","",RANK(AW513,AW$3:AW$1048576,1)+COUNTIF(AW$3:AW513,AW513)-1)</f>
        <v/>
      </c>
      <c r="BK513" s="5" t="str">
        <f>IF(AX513="","",RANK(AX513,AX$3:AX$1048576,1)+COUNTIF(AX$3:AX513,AX513)-1)</f>
        <v/>
      </c>
      <c r="BL513" s="5" t="str">
        <f>IF(AY513="","",RANK(AY513,AY$3:AY$1048576,1)+COUNTIF(AY$3:AY513,AY513)-1)</f>
        <v/>
      </c>
      <c r="BM513" s="5" t="str">
        <f>IF(AZ513="","",RANK(AZ513,AZ$3:AZ$1048576,1)+COUNTIF(AZ$3:AZ513,AZ513)-1)</f>
        <v/>
      </c>
      <c r="BN513" s="5" t="str">
        <f>IF(BA513="","",RANK(BA513,BA$3:BA$1048576,1)+COUNTIF(BA$3:BA513,BA513)-1)</f>
        <v/>
      </c>
      <c r="BO513" s="5" t="str">
        <f>IF(BB513="","",RANK(BB513,BB$3:BB$1048576,1)+COUNTIF(BB$3:BB513,BB513)-1)</f>
        <v/>
      </c>
    </row>
    <row r="514" spans="2:67" ht="35.1" customHeight="1" x14ac:dyDescent="0.2">
      <c r="B514" s="116"/>
      <c r="D514" s="102"/>
      <c r="F514" s="73"/>
      <c r="G514" s="103"/>
      <c r="H514" s="104"/>
      <c r="I514" s="105"/>
      <c r="J514" s="106"/>
      <c r="K514" s="107"/>
      <c r="L514" s="62"/>
      <c r="M514" s="111" t="str">
        <f t="shared" si="178"/>
        <v/>
      </c>
      <c r="N514" s="112" t="str">
        <f t="shared" si="179"/>
        <v/>
      </c>
      <c r="T514" s="89" t="str">
        <f t="shared" si="180"/>
        <v/>
      </c>
      <c r="U514" s="90" t="str">
        <f t="shared" si="181"/>
        <v/>
      </c>
      <c r="V514" s="5" t="str">
        <f>IF(C514="","",COUNT(C$3:C514))</f>
        <v/>
      </c>
      <c r="W514" s="5" t="str">
        <f>IF(D514="","",COUNT(D$3:D514))</f>
        <v/>
      </c>
      <c r="X514" s="5" t="str">
        <f>IF(E514="","",COUNT(E$3:E514))</f>
        <v/>
      </c>
      <c r="Y514" s="5" t="str">
        <f>IF(C514="",IF($AK514="","",INDEX(Y$3:Y513,MATCH(MAX(V$3:V513),V$3:V513,0),0)),C514)</f>
        <v/>
      </c>
      <c r="Z514" s="5" t="str">
        <f>IF(D514="",IF($AK514="","",INDEX(Z$3:Z513,MATCH(MAX(W$3:W513),W$3:W513,0),0)),D514)</f>
        <v/>
      </c>
      <c r="AA514" s="5" t="str">
        <f>IF(E514="",IF($AK514="","",INDEX(AA$3:AA513,MATCH(MAX(X$3:X513),X$3:X513,0),0)),E514)</f>
        <v/>
      </c>
      <c r="AB514" s="5" t="str">
        <f t="shared" si="182"/>
        <v/>
      </c>
      <c r="AC514" s="5" t="str">
        <f t="shared" si="183"/>
        <v/>
      </c>
      <c r="AD514" s="11" t="str">
        <f t="shared" si="184"/>
        <v/>
      </c>
      <c r="AE514" s="7" t="str">
        <f t="shared" si="185"/>
        <v/>
      </c>
      <c r="AF514" s="7" t="str">
        <f t="shared" si="186"/>
        <v/>
      </c>
      <c r="AG514" s="12" t="str">
        <f t="shared" si="187"/>
        <v/>
      </c>
      <c r="AH514" s="7" t="str">
        <f t="shared" si="188"/>
        <v/>
      </c>
      <c r="AI514" s="5" t="str">
        <f t="shared" si="189"/>
        <v/>
      </c>
      <c r="AJ514" s="5" t="str">
        <f>IF(H514="","",COUNTA(H$3:H514))</f>
        <v/>
      </c>
      <c r="AK514" s="5" t="str">
        <f>IF(H514="",IF(AI514="","",INDEX(AK$3:AK513,MATCH(MAX(AJ$3:AJ513),AJ$3:AJ513,0),0)),H514)</f>
        <v/>
      </c>
      <c r="AL514" s="5" t="str">
        <f t="shared" si="175"/>
        <v/>
      </c>
      <c r="AM514" s="5" t="str">
        <f t="shared" si="190"/>
        <v/>
      </c>
      <c r="AN514" s="5" t="str">
        <f t="shared" si="191"/>
        <v/>
      </c>
      <c r="AO514" s="57"/>
      <c r="AP514" s="59" t="str">
        <f t="shared" si="192"/>
        <v/>
      </c>
      <c r="AQ514" s="27" t="str">
        <f t="shared" si="193"/>
        <v/>
      </c>
      <c r="AR514" s="5" t="str">
        <f t="shared" si="193"/>
        <v/>
      </c>
      <c r="AS514" s="5" t="str">
        <f t="shared" si="193"/>
        <v/>
      </c>
      <c r="AT514" s="5" t="str">
        <f t="shared" si="193"/>
        <v/>
      </c>
      <c r="AU514" s="5" t="str">
        <f t="shared" si="193"/>
        <v/>
      </c>
      <c r="AV514" s="5" t="str">
        <f t="shared" si="193"/>
        <v/>
      </c>
      <c r="AW514" s="5" t="str">
        <f t="shared" si="193"/>
        <v/>
      </c>
      <c r="AX514" s="5" t="str">
        <f t="shared" si="193"/>
        <v/>
      </c>
      <c r="AY514" s="5" t="str">
        <f t="shared" si="193"/>
        <v/>
      </c>
      <c r="AZ514" s="5" t="str">
        <f t="shared" si="193"/>
        <v/>
      </c>
      <c r="BA514" s="5" t="str">
        <f t="shared" si="193"/>
        <v/>
      </c>
      <c r="BB514" s="5" t="str">
        <f t="shared" si="193"/>
        <v/>
      </c>
      <c r="BC514" s="19"/>
      <c r="BD514" s="5" t="str">
        <f>IF(AQ514="","",RANK(AQ514,AQ$3:AQ$1048576,1)+COUNTIF(AQ$3:AQ514,AQ514)-1)</f>
        <v/>
      </c>
      <c r="BE514" s="5" t="str">
        <f>IF(AR514="","",RANK(AR514,AR$3:AR$1048576,1)+COUNTIF(AR$3:AR514,AR514)-1)</f>
        <v/>
      </c>
      <c r="BF514" s="5" t="str">
        <f>IF(AS514="","",RANK(AS514,AS$3:AS$1048576,1)+COUNTIF(AS$3:AS514,AS514)-1)</f>
        <v/>
      </c>
      <c r="BG514" s="5" t="str">
        <f>IF(AT514="","",RANK(AT514,AT$3:AT$1048576,1)+COUNTIF(AT$3:AT514,AT514)-1)</f>
        <v/>
      </c>
      <c r="BH514" s="5" t="str">
        <f>IF(AU514="","",RANK(AU514,AU$3:AU$1048576,1)+COUNTIF(AU$3:AU514,AU514)-1)</f>
        <v/>
      </c>
      <c r="BI514" s="5" t="str">
        <f>IF(AV514="","",RANK(AV514,AV$3:AV$1048576,1)+COUNTIF(AV$3:AV514,AV514)-1)</f>
        <v/>
      </c>
      <c r="BJ514" s="5" t="str">
        <f>IF(AW514="","",RANK(AW514,AW$3:AW$1048576,1)+COUNTIF(AW$3:AW514,AW514)-1)</f>
        <v/>
      </c>
      <c r="BK514" s="5" t="str">
        <f>IF(AX514="","",RANK(AX514,AX$3:AX$1048576,1)+COUNTIF(AX$3:AX514,AX514)-1)</f>
        <v/>
      </c>
      <c r="BL514" s="5" t="str">
        <f>IF(AY514="","",RANK(AY514,AY$3:AY$1048576,1)+COUNTIF(AY$3:AY514,AY514)-1)</f>
        <v/>
      </c>
      <c r="BM514" s="5" t="str">
        <f>IF(AZ514="","",RANK(AZ514,AZ$3:AZ$1048576,1)+COUNTIF(AZ$3:AZ514,AZ514)-1)</f>
        <v/>
      </c>
      <c r="BN514" s="5" t="str">
        <f>IF(BA514="","",RANK(BA514,BA$3:BA$1048576,1)+COUNTIF(BA$3:BA514,BA514)-1)</f>
        <v/>
      </c>
      <c r="BO514" s="5" t="str">
        <f>IF(BB514="","",RANK(BB514,BB$3:BB$1048576,1)+COUNTIF(BB$3:BB514,BB514)-1)</f>
        <v/>
      </c>
    </row>
    <row r="515" spans="2:67" ht="35.1" customHeight="1" x14ac:dyDescent="0.2">
      <c r="B515" s="116"/>
      <c r="D515" s="102"/>
      <c r="F515" s="73"/>
      <c r="G515" s="103"/>
      <c r="H515" s="104"/>
      <c r="I515" s="105"/>
      <c r="J515" s="106"/>
      <c r="K515" s="107"/>
      <c r="L515" s="62"/>
      <c r="M515" s="111" t="str">
        <f t="shared" si="178"/>
        <v/>
      </c>
      <c r="N515" s="112" t="str">
        <f t="shared" si="179"/>
        <v/>
      </c>
      <c r="T515" s="89" t="str">
        <f t="shared" si="180"/>
        <v/>
      </c>
      <c r="U515" s="90" t="str">
        <f t="shared" si="181"/>
        <v/>
      </c>
      <c r="V515" s="5" t="str">
        <f>IF(C515="","",COUNT(C$3:C515))</f>
        <v/>
      </c>
      <c r="W515" s="5" t="str">
        <f>IF(D515="","",COUNT(D$3:D515))</f>
        <v/>
      </c>
      <c r="X515" s="5" t="str">
        <f>IF(E515="","",COUNT(E$3:E515))</f>
        <v/>
      </c>
      <c r="Y515" s="5" t="str">
        <f>IF(C515="",IF($AK515="","",INDEX(Y$3:Y514,MATCH(MAX(V$3:V514),V$3:V514,0),0)),C515)</f>
        <v/>
      </c>
      <c r="Z515" s="5" t="str">
        <f>IF(D515="",IF($AK515="","",INDEX(Z$3:Z514,MATCH(MAX(W$3:W514),W$3:W514,0),0)),D515)</f>
        <v/>
      </c>
      <c r="AA515" s="5" t="str">
        <f>IF(E515="",IF($AK515="","",INDEX(AA$3:AA514,MATCH(MAX(X$3:X514),X$3:X514,0),0)),E515)</f>
        <v/>
      </c>
      <c r="AB515" s="5" t="str">
        <f t="shared" si="182"/>
        <v/>
      </c>
      <c r="AC515" s="5" t="str">
        <f t="shared" si="183"/>
        <v/>
      </c>
      <c r="AD515" s="11" t="str">
        <f t="shared" si="184"/>
        <v/>
      </c>
      <c r="AE515" s="7" t="str">
        <f t="shared" si="185"/>
        <v/>
      </c>
      <c r="AF515" s="7" t="str">
        <f t="shared" si="186"/>
        <v/>
      </c>
      <c r="AG515" s="12" t="str">
        <f t="shared" si="187"/>
        <v/>
      </c>
      <c r="AH515" s="7" t="str">
        <f t="shared" si="188"/>
        <v/>
      </c>
      <c r="AI515" s="5" t="str">
        <f t="shared" si="189"/>
        <v/>
      </c>
      <c r="AJ515" s="5" t="str">
        <f>IF(H515="","",COUNTA(H$3:H515))</f>
        <v/>
      </c>
      <c r="AK515" s="5" t="str">
        <f>IF(H515="",IF(AI515="","",INDEX(AK$3:AK514,MATCH(MAX(AJ$3:AJ514),AJ$3:AJ514,0),0)),H515)</f>
        <v/>
      </c>
      <c r="AL515" s="5" t="str">
        <f t="shared" si="175"/>
        <v/>
      </c>
      <c r="AM515" s="5" t="str">
        <f t="shared" si="190"/>
        <v/>
      </c>
      <c r="AN515" s="5" t="str">
        <f t="shared" si="191"/>
        <v/>
      </c>
      <c r="AO515" s="57"/>
      <c r="AP515" s="59" t="str">
        <f t="shared" si="192"/>
        <v/>
      </c>
      <c r="AQ515" s="27" t="str">
        <f t="shared" si="193"/>
        <v/>
      </c>
      <c r="AR515" s="5" t="str">
        <f t="shared" si="193"/>
        <v/>
      </c>
      <c r="AS515" s="5" t="str">
        <f t="shared" si="193"/>
        <v/>
      </c>
      <c r="AT515" s="5" t="str">
        <f t="shared" si="193"/>
        <v/>
      </c>
      <c r="AU515" s="5" t="str">
        <f t="shared" si="193"/>
        <v/>
      </c>
      <c r="AV515" s="5" t="str">
        <f t="shared" si="193"/>
        <v/>
      </c>
      <c r="AW515" s="5" t="str">
        <f t="shared" si="193"/>
        <v/>
      </c>
      <c r="AX515" s="5" t="str">
        <f t="shared" si="193"/>
        <v/>
      </c>
      <c r="AY515" s="5" t="str">
        <f t="shared" si="193"/>
        <v/>
      </c>
      <c r="AZ515" s="5" t="str">
        <f t="shared" si="193"/>
        <v/>
      </c>
      <c r="BA515" s="5" t="str">
        <f t="shared" si="193"/>
        <v/>
      </c>
      <c r="BB515" s="5" t="str">
        <f t="shared" si="193"/>
        <v/>
      </c>
      <c r="BC515" s="19"/>
      <c r="BD515" s="5" t="str">
        <f>IF(AQ515="","",RANK(AQ515,AQ$3:AQ$1048576,1)+COUNTIF(AQ$3:AQ515,AQ515)-1)</f>
        <v/>
      </c>
      <c r="BE515" s="5" t="str">
        <f>IF(AR515="","",RANK(AR515,AR$3:AR$1048576,1)+COUNTIF(AR$3:AR515,AR515)-1)</f>
        <v/>
      </c>
      <c r="BF515" s="5" t="str">
        <f>IF(AS515="","",RANK(AS515,AS$3:AS$1048576,1)+COUNTIF(AS$3:AS515,AS515)-1)</f>
        <v/>
      </c>
      <c r="BG515" s="5" t="str">
        <f>IF(AT515="","",RANK(AT515,AT$3:AT$1048576,1)+COUNTIF(AT$3:AT515,AT515)-1)</f>
        <v/>
      </c>
      <c r="BH515" s="5" t="str">
        <f>IF(AU515="","",RANK(AU515,AU$3:AU$1048576,1)+COUNTIF(AU$3:AU515,AU515)-1)</f>
        <v/>
      </c>
      <c r="BI515" s="5" t="str">
        <f>IF(AV515="","",RANK(AV515,AV$3:AV$1048576,1)+COUNTIF(AV$3:AV515,AV515)-1)</f>
        <v/>
      </c>
      <c r="BJ515" s="5" t="str">
        <f>IF(AW515="","",RANK(AW515,AW$3:AW$1048576,1)+COUNTIF(AW$3:AW515,AW515)-1)</f>
        <v/>
      </c>
      <c r="BK515" s="5" t="str">
        <f>IF(AX515="","",RANK(AX515,AX$3:AX$1048576,1)+COUNTIF(AX$3:AX515,AX515)-1)</f>
        <v/>
      </c>
      <c r="BL515" s="5" t="str">
        <f>IF(AY515="","",RANK(AY515,AY$3:AY$1048576,1)+COUNTIF(AY$3:AY515,AY515)-1)</f>
        <v/>
      </c>
      <c r="BM515" s="5" t="str">
        <f>IF(AZ515="","",RANK(AZ515,AZ$3:AZ$1048576,1)+COUNTIF(AZ$3:AZ515,AZ515)-1)</f>
        <v/>
      </c>
      <c r="BN515" s="5" t="str">
        <f>IF(BA515="","",RANK(BA515,BA$3:BA$1048576,1)+COUNTIF(BA$3:BA515,BA515)-1)</f>
        <v/>
      </c>
      <c r="BO515" s="5" t="str">
        <f>IF(BB515="","",RANK(BB515,BB$3:BB$1048576,1)+COUNTIF(BB$3:BB515,BB515)-1)</f>
        <v/>
      </c>
    </row>
    <row r="516" spans="2:67" ht="35.1" customHeight="1" x14ac:dyDescent="0.2">
      <c r="B516" s="116"/>
      <c r="D516" s="102"/>
      <c r="F516" s="73"/>
      <c r="G516" s="103"/>
      <c r="H516" s="104"/>
      <c r="I516" s="105"/>
      <c r="J516" s="106"/>
      <c r="K516" s="107"/>
      <c r="L516" s="62"/>
      <c r="M516" s="111" t="str">
        <f t="shared" si="178"/>
        <v/>
      </c>
      <c r="N516" s="112" t="str">
        <f t="shared" si="179"/>
        <v/>
      </c>
      <c r="T516" s="89" t="str">
        <f t="shared" si="180"/>
        <v/>
      </c>
      <c r="U516" s="90" t="str">
        <f t="shared" si="181"/>
        <v/>
      </c>
      <c r="V516" s="5" t="str">
        <f>IF(C516="","",COUNT(C$3:C516))</f>
        <v/>
      </c>
      <c r="W516" s="5" t="str">
        <f>IF(D516="","",COUNT(D$3:D516))</f>
        <v/>
      </c>
      <c r="X516" s="5" t="str">
        <f>IF(E516="","",COUNT(E$3:E516))</f>
        <v/>
      </c>
      <c r="Y516" s="5" t="str">
        <f>IF(C516="",IF($AK516="","",INDEX(Y$3:Y515,MATCH(MAX(V$3:V515),V$3:V515,0),0)),C516)</f>
        <v/>
      </c>
      <c r="Z516" s="5" t="str">
        <f>IF(D516="",IF($AK516="","",INDEX(Z$3:Z515,MATCH(MAX(W$3:W515),W$3:W515,0),0)),D516)</f>
        <v/>
      </c>
      <c r="AA516" s="5" t="str">
        <f>IF(E516="",IF($AK516="","",INDEX(AA$3:AA515,MATCH(MAX(X$3:X515),X$3:X515,0),0)),E516)</f>
        <v/>
      </c>
      <c r="AB516" s="5" t="str">
        <f t="shared" si="182"/>
        <v/>
      </c>
      <c r="AC516" s="5" t="str">
        <f t="shared" si="183"/>
        <v/>
      </c>
      <c r="AD516" s="11" t="str">
        <f t="shared" si="184"/>
        <v/>
      </c>
      <c r="AE516" s="7" t="str">
        <f t="shared" si="185"/>
        <v/>
      </c>
      <c r="AF516" s="7" t="str">
        <f t="shared" si="186"/>
        <v/>
      </c>
      <c r="AG516" s="12" t="str">
        <f t="shared" si="187"/>
        <v/>
      </c>
      <c r="AH516" s="7" t="str">
        <f t="shared" si="188"/>
        <v/>
      </c>
      <c r="AI516" s="5" t="str">
        <f t="shared" si="189"/>
        <v/>
      </c>
      <c r="AJ516" s="5" t="str">
        <f>IF(H516="","",COUNTA(H$3:H516))</f>
        <v/>
      </c>
      <c r="AK516" s="5" t="str">
        <f>IF(H516="",IF(AI516="","",INDEX(AK$3:AK515,MATCH(MAX(AJ$3:AJ515),AJ$3:AJ515,0),0)),H516)</f>
        <v/>
      </c>
      <c r="AL516" s="5" t="str">
        <f t="shared" ref="AL516:AL579" si="194">IF(AD516="","",TEXT(AD516,"h:mm")&amp;"　")&amp;IF(AM516="","",IF($AM$1="左",$AM$2,"")&amp;AM516&amp;IF($AM$1="右",$AM$2,""))</f>
        <v/>
      </c>
      <c r="AM516" s="5" t="str">
        <f t="shared" si="190"/>
        <v/>
      </c>
      <c r="AN516" s="5" t="str">
        <f t="shared" si="191"/>
        <v/>
      </c>
      <c r="AO516" s="57"/>
      <c r="AP516" s="59" t="str">
        <f t="shared" si="192"/>
        <v/>
      </c>
      <c r="AQ516" s="27" t="str">
        <f t="shared" si="193"/>
        <v/>
      </c>
      <c r="AR516" s="5" t="str">
        <f t="shared" si="193"/>
        <v/>
      </c>
      <c r="AS516" s="5" t="str">
        <f t="shared" si="193"/>
        <v/>
      </c>
      <c r="AT516" s="5" t="str">
        <f t="shared" si="193"/>
        <v/>
      </c>
      <c r="AU516" s="5" t="str">
        <f t="shared" si="193"/>
        <v/>
      </c>
      <c r="AV516" s="5" t="str">
        <f t="shared" si="193"/>
        <v/>
      </c>
      <c r="AW516" s="5" t="str">
        <f t="shared" si="193"/>
        <v/>
      </c>
      <c r="AX516" s="5" t="str">
        <f t="shared" si="193"/>
        <v/>
      </c>
      <c r="AY516" s="5" t="str">
        <f t="shared" si="193"/>
        <v/>
      </c>
      <c r="AZ516" s="5" t="str">
        <f t="shared" si="193"/>
        <v/>
      </c>
      <c r="BA516" s="5" t="str">
        <f t="shared" si="193"/>
        <v/>
      </c>
      <c r="BB516" s="5" t="str">
        <f t="shared" si="193"/>
        <v/>
      </c>
      <c r="BC516" s="19"/>
      <c r="BD516" s="5" t="str">
        <f>IF(AQ516="","",RANK(AQ516,AQ$3:AQ$1048576,1)+COUNTIF(AQ$3:AQ516,AQ516)-1)</f>
        <v/>
      </c>
      <c r="BE516" s="5" t="str">
        <f>IF(AR516="","",RANK(AR516,AR$3:AR$1048576,1)+COUNTIF(AR$3:AR516,AR516)-1)</f>
        <v/>
      </c>
      <c r="BF516" s="5" t="str">
        <f>IF(AS516="","",RANK(AS516,AS$3:AS$1048576,1)+COUNTIF(AS$3:AS516,AS516)-1)</f>
        <v/>
      </c>
      <c r="BG516" s="5" t="str">
        <f>IF(AT516="","",RANK(AT516,AT$3:AT$1048576,1)+COUNTIF(AT$3:AT516,AT516)-1)</f>
        <v/>
      </c>
      <c r="BH516" s="5" t="str">
        <f>IF(AU516="","",RANK(AU516,AU$3:AU$1048576,1)+COUNTIF(AU$3:AU516,AU516)-1)</f>
        <v/>
      </c>
      <c r="BI516" s="5" t="str">
        <f>IF(AV516="","",RANK(AV516,AV$3:AV$1048576,1)+COUNTIF(AV$3:AV516,AV516)-1)</f>
        <v/>
      </c>
      <c r="BJ516" s="5" t="str">
        <f>IF(AW516="","",RANK(AW516,AW$3:AW$1048576,1)+COUNTIF(AW$3:AW516,AW516)-1)</f>
        <v/>
      </c>
      <c r="BK516" s="5" t="str">
        <f>IF(AX516="","",RANK(AX516,AX$3:AX$1048576,1)+COUNTIF(AX$3:AX516,AX516)-1)</f>
        <v/>
      </c>
      <c r="BL516" s="5" t="str">
        <f>IF(AY516="","",RANK(AY516,AY$3:AY$1048576,1)+COUNTIF(AY$3:AY516,AY516)-1)</f>
        <v/>
      </c>
      <c r="BM516" s="5" t="str">
        <f>IF(AZ516="","",RANK(AZ516,AZ$3:AZ$1048576,1)+COUNTIF(AZ$3:AZ516,AZ516)-1)</f>
        <v/>
      </c>
      <c r="BN516" s="5" t="str">
        <f>IF(BA516="","",RANK(BA516,BA$3:BA$1048576,1)+COUNTIF(BA$3:BA516,BA516)-1)</f>
        <v/>
      </c>
      <c r="BO516" s="5" t="str">
        <f>IF(BB516="","",RANK(BB516,BB$3:BB$1048576,1)+COUNTIF(BB$3:BB516,BB516)-1)</f>
        <v/>
      </c>
    </row>
    <row r="517" spans="2:67" ht="35.1" customHeight="1" x14ac:dyDescent="0.2">
      <c r="B517" s="116"/>
      <c r="D517" s="102"/>
      <c r="F517" s="73"/>
      <c r="G517" s="103"/>
      <c r="H517" s="104"/>
      <c r="I517" s="105"/>
      <c r="J517" s="106"/>
      <c r="K517" s="107"/>
      <c r="L517" s="62"/>
      <c r="M517" s="111" t="str">
        <f t="shared" si="178"/>
        <v/>
      </c>
      <c r="N517" s="112" t="str">
        <f t="shared" si="179"/>
        <v/>
      </c>
      <c r="T517" s="89" t="str">
        <f t="shared" si="180"/>
        <v/>
      </c>
      <c r="U517" s="90" t="str">
        <f t="shared" si="181"/>
        <v/>
      </c>
      <c r="V517" s="5" t="str">
        <f>IF(C517="","",COUNT(C$3:C517))</f>
        <v/>
      </c>
      <c r="W517" s="5" t="str">
        <f>IF(D517="","",COUNT(D$3:D517))</f>
        <v/>
      </c>
      <c r="X517" s="5" t="str">
        <f>IF(E517="","",COUNT(E$3:E517))</f>
        <v/>
      </c>
      <c r="Y517" s="5" t="str">
        <f>IF(C517="",IF($AK517="","",INDEX(Y$3:Y516,MATCH(MAX(V$3:V516),V$3:V516,0),0)),C517)</f>
        <v/>
      </c>
      <c r="Z517" s="5" t="str">
        <f>IF(D517="",IF($AK517="","",INDEX(Z$3:Z516,MATCH(MAX(W$3:W516),W$3:W516,0),0)),D517)</f>
        <v/>
      </c>
      <c r="AA517" s="5" t="str">
        <f>IF(E517="",IF($AK517="","",INDEX(AA$3:AA516,MATCH(MAX(X$3:X516),X$3:X516,0),0)),E517)</f>
        <v/>
      </c>
      <c r="AB517" s="5" t="str">
        <f t="shared" si="182"/>
        <v/>
      </c>
      <c r="AC517" s="5" t="str">
        <f t="shared" si="183"/>
        <v/>
      </c>
      <c r="AD517" s="11" t="str">
        <f t="shared" si="184"/>
        <v/>
      </c>
      <c r="AE517" s="7" t="str">
        <f t="shared" si="185"/>
        <v/>
      </c>
      <c r="AF517" s="7" t="str">
        <f t="shared" si="186"/>
        <v/>
      </c>
      <c r="AG517" s="12" t="str">
        <f t="shared" si="187"/>
        <v/>
      </c>
      <c r="AH517" s="7" t="str">
        <f t="shared" si="188"/>
        <v/>
      </c>
      <c r="AI517" s="5" t="str">
        <f t="shared" si="189"/>
        <v/>
      </c>
      <c r="AJ517" s="5" t="str">
        <f>IF(H517="","",COUNTA(H$3:H517))</f>
        <v/>
      </c>
      <c r="AK517" s="5" t="str">
        <f>IF(H517="",IF(AI517="","",INDEX(AK$3:AK516,MATCH(MAX(AJ$3:AJ516),AJ$3:AJ516,0),0)),H517)</f>
        <v/>
      </c>
      <c r="AL517" s="5" t="str">
        <f t="shared" si="194"/>
        <v/>
      </c>
      <c r="AM517" s="5" t="str">
        <f t="shared" si="190"/>
        <v/>
      </c>
      <c r="AN517" s="5" t="str">
        <f t="shared" si="191"/>
        <v/>
      </c>
      <c r="AO517" s="57"/>
      <c r="AP517" s="59" t="str">
        <f t="shared" si="192"/>
        <v/>
      </c>
      <c r="AQ517" s="27" t="str">
        <f t="shared" si="193"/>
        <v/>
      </c>
      <c r="AR517" s="5" t="str">
        <f t="shared" si="193"/>
        <v/>
      </c>
      <c r="AS517" s="5" t="str">
        <f t="shared" si="193"/>
        <v/>
      </c>
      <c r="AT517" s="5" t="str">
        <f t="shared" si="193"/>
        <v/>
      </c>
      <c r="AU517" s="5" t="str">
        <f t="shared" si="193"/>
        <v/>
      </c>
      <c r="AV517" s="5" t="str">
        <f t="shared" si="193"/>
        <v/>
      </c>
      <c r="AW517" s="5" t="str">
        <f t="shared" si="193"/>
        <v/>
      </c>
      <c r="AX517" s="5" t="str">
        <f t="shared" si="193"/>
        <v/>
      </c>
      <c r="AY517" s="5" t="str">
        <f t="shared" si="193"/>
        <v/>
      </c>
      <c r="AZ517" s="5" t="str">
        <f t="shared" si="193"/>
        <v/>
      </c>
      <c r="BA517" s="5" t="str">
        <f t="shared" si="193"/>
        <v/>
      </c>
      <c r="BB517" s="5" t="str">
        <f t="shared" si="193"/>
        <v/>
      </c>
      <c r="BC517" s="19"/>
      <c r="BD517" s="5" t="str">
        <f>IF(AQ517="","",RANK(AQ517,AQ$3:AQ$1048576,1)+COUNTIF(AQ$3:AQ517,AQ517)-1)</f>
        <v/>
      </c>
      <c r="BE517" s="5" t="str">
        <f>IF(AR517="","",RANK(AR517,AR$3:AR$1048576,1)+COUNTIF(AR$3:AR517,AR517)-1)</f>
        <v/>
      </c>
      <c r="BF517" s="5" t="str">
        <f>IF(AS517="","",RANK(AS517,AS$3:AS$1048576,1)+COUNTIF(AS$3:AS517,AS517)-1)</f>
        <v/>
      </c>
      <c r="BG517" s="5" t="str">
        <f>IF(AT517="","",RANK(AT517,AT$3:AT$1048576,1)+COUNTIF(AT$3:AT517,AT517)-1)</f>
        <v/>
      </c>
      <c r="BH517" s="5" t="str">
        <f>IF(AU517="","",RANK(AU517,AU$3:AU$1048576,1)+COUNTIF(AU$3:AU517,AU517)-1)</f>
        <v/>
      </c>
      <c r="BI517" s="5" t="str">
        <f>IF(AV517="","",RANK(AV517,AV$3:AV$1048576,1)+COUNTIF(AV$3:AV517,AV517)-1)</f>
        <v/>
      </c>
      <c r="BJ517" s="5" t="str">
        <f>IF(AW517="","",RANK(AW517,AW$3:AW$1048576,1)+COUNTIF(AW$3:AW517,AW517)-1)</f>
        <v/>
      </c>
      <c r="BK517" s="5" t="str">
        <f>IF(AX517="","",RANK(AX517,AX$3:AX$1048576,1)+COUNTIF(AX$3:AX517,AX517)-1)</f>
        <v/>
      </c>
      <c r="BL517" s="5" t="str">
        <f>IF(AY517="","",RANK(AY517,AY$3:AY$1048576,1)+COUNTIF(AY$3:AY517,AY517)-1)</f>
        <v/>
      </c>
      <c r="BM517" s="5" t="str">
        <f>IF(AZ517="","",RANK(AZ517,AZ$3:AZ$1048576,1)+COUNTIF(AZ$3:AZ517,AZ517)-1)</f>
        <v/>
      </c>
      <c r="BN517" s="5" t="str">
        <f>IF(BA517="","",RANK(BA517,BA$3:BA$1048576,1)+COUNTIF(BA$3:BA517,BA517)-1)</f>
        <v/>
      </c>
      <c r="BO517" s="5" t="str">
        <f>IF(BB517="","",RANK(BB517,BB$3:BB$1048576,1)+COUNTIF(BB$3:BB517,BB517)-1)</f>
        <v/>
      </c>
    </row>
    <row r="518" spans="2:67" ht="35.1" customHeight="1" x14ac:dyDescent="0.2">
      <c r="B518" s="116"/>
      <c r="D518" s="102"/>
      <c r="F518" s="73"/>
      <c r="G518" s="103"/>
      <c r="H518" s="104"/>
      <c r="I518" s="105"/>
      <c r="J518" s="106"/>
      <c r="K518" s="107"/>
      <c r="L518" s="62"/>
      <c r="M518" s="111" t="str">
        <f t="shared" si="178"/>
        <v/>
      </c>
      <c r="N518" s="112" t="str">
        <f t="shared" si="179"/>
        <v/>
      </c>
      <c r="T518" s="89" t="str">
        <f t="shared" si="180"/>
        <v/>
      </c>
      <c r="U518" s="90" t="str">
        <f t="shared" si="181"/>
        <v/>
      </c>
      <c r="V518" s="5" t="str">
        <f>IF(C518="","",COUNT(C$3:C518))</f>
        <v/>
      </c>
      <c r="W518" s="5" t="str">
        <f>IF(D518="","",COUNT(D$3:D518))</f>
        <v/>
      </c>
      <c r="X518" s="5" t="str">
        <f>IF(E518="","",COUNT(E$3:E518))</f>
        <v/>
      </c>
      <c r="Y518" s="5" t="str">
        <f>IF(C518="",IF($AK518="","",INDEX(Y$3:Y517,MATCH(MAX(V$3:V517),V$3:V517,0),0)),C518)</f>
        <v/>
      </c>
      <c r="Z518" s="5" t="str">
        <f>IF(D518="",IF($AK518="","",INDEX(Z$3:Z517,MATCH(MAX(W$3:W517),W$3:W517,0),0)),D518)</f>
        <v/>
      </c>
      <c r="AA518" s="5" t="str">
        <f>IF(E518="",IF($AK518="","",INDEX(AA$3:AA517,MATCH(MAX(X$3:X517),X$3:X517,0),0)),E518)</f>
        <v/>
      </c>
      <c r="AB518" s="5" t="str">
        <f t="shared" si="182"/>
        <v/>
      </c>
      <c r="AC518" s="5" t="str">
        <f t="shared" si="183"/>
        <v/>
      </c>
      <c r="AD518" s="11" t="str">
        <f t="shared" si="184"/>
        <v/>
      </c>
      <c r="AE518" s="7" t="str">
        <f t="shared" si="185"/>
        <v/>
      </c>
      <c r="AF518" s="7" t="str">
        <f t="shared" si="186"/>
        <v/>
      </c>
      <c r="AG518" s="12" t="str">
        <f t="shared" si="187"/>
        <v/>
      </c>
      <c r="AH518" s="7" t="str">
        <f t="shared" si="188"/>
        <v/>
      </c>
      <c r="AI518" s="5" t="str">
        <f t="shared" si="189"/>
        <v/>
      </c>
      <c r="AJ518" s="5" t="str">
        <f>IF(H518="","",COUNTA(H$3:H518))</f>
        <v/>
      </c>
      <c r="AK518" s="5" t="str">
        <f>IF(H518="",IF(AI518="","",INDEX(AK$3:AK517,MATCH(MAX(AJ$3:AJ517),AJ$3:AJ517,0),0)),H518)</f>
        <v/>
      </c>
      <c r="AL518" s="5" t="str">
        <f t="shared" si="194"/>
        <v/>
      </c>
      <c r="AM518" s="5" t="str">
        <f t="shared" si="190"/>
        <v/>
      </c>
      <c r="AN518" s="5" t="str">
        <f t="shared" si="191"/>
        <v/>
      </c>
      <c r="AO518" s="57"/>
      <c r="AP518" s="59" t="str">
        <f t="shared" si="192"/>
        <v/>
      </c>
      <c r="AQ518" s="27" t="str">
        <f t="shared" si="193"/>
        <v/>
      </c>
      <c r="AR518" s="5" t="str">
        <f t="shared" si="193"/>
        <v/>
      </c>
      <c r="AS518" s="5" t="str">
        <f t="shared" si="193"/>
        <v/>
      </c>
      <c r="AT518" s="5" t="str">
        <f t="shared" si="193"/>
        <v/>
      </c>
      <c r="AU518" s="5" t="str">
        <f t="shared" si="193"/>
        <v/>
      </c>
      <c r="AV518" s="5" t="str">
        <f t="shared" si="193"/>
        <v/>
      </c>
      <c r="AW518" s="5" t="str">
        <f t="shared" si="193"/>
        <v/>
      </c>
      <c r="AX518" s="5" t="str">
        <f t="shared" si="193"/>
        <v/>
      </c>
      <c r="AY518" s="5" t="str">
        <f t="shared" si="193"/>
        <v/>
      </c>
      <c r="AZ518" s="5" t="str">
        <f t="shared" si="193"/>
        <v/>
      </c>
      <c r="BA518" s="5" t="str">
        <f t="shared" si="193"/>
        <v/>
      </c>
      <c r="BB518" s="5" t="str">
        <f t="shared" si="193"/>
        <v/>
      </c>
      <c r="BC518" s="19"/>
      <c r="BD518" s="5" t="str">
        <f>IF(AQ518="","",RANK(AQ518,AQ$3:AQ$1048576,1)+COUNTIF(AQ$3:AQ518,AQ518)-1)</f>
        <v/>
      </c>
      <c r="BE518" s="5" t="str">
        <f>IF(AR518="","",RANK(AR518,AR$3:AR$1048576,1)+COUNTIF(AR$3:AR518,AR518)-1)</f>
        <v/>
      </c>
      <c r="BF518" s="5" t="str">
        <f>IF(AS518="","",RANK(AS518,AS$3:AS$1048576,1)+COUNTIF(AS$3:AS518,AS518)-1)</f>
        <v/>
      </c>
      <c r="BG518" s="5" t="str">
        <f>IF(AT518="","",RANK(AT518,AT$3:AT$1048576,1)+COUNTIF(AT$3:AT518,AT518)-1)</f>
        <v/>
      </c>
      <c r="BH518" s="5" t="str">
        <f>IF(AU518="","",RANK(AU518,AU$3:AU$1048576,1)+COUNTIF(AU$3:AU518,AU518)-1)</f>
        <v/>
      </c>
      <c r="BI518" s="5" t="str">
        <f>IF(AV518="","",RANK(AV518,AV$3:AV$1048576,1)+COUNTIF(AV$3:AV518,AV518)-1)</f>
        <v/>
      </c>
      <c r="BJ518" s="5" t="str">
        <f>IF(AW518="","",RANK(AW518,AW$3:AW$1048576,1)+COUNTIF(AW$3:AW518,AW518)-1)</f>
        <v/>
      </c>
      <c r="BK518" s="5" t="str">
        <f>IF(AX518="","",RANK(AX518,AX$3:AX$1048576,1)+COUNTIF(AX$3:AX518,AX518)-1)</f>
        <v/>
      </c>
      <c r="BL518" s="5" t="str">
        <f>IF(AY518="","",RANK(AY518,AY$3:AY$1048576,1)+COUNTIF(AY$3:AY518,AY518)-1)</f>
        <v/>
      </c>
      <c r="BM518" s="5" t="str">
        <f>IF(AZ518="","",RANK(AZ518,AZ$3:AZ$1048576,1)+COUNTIF(AZ$3:AZ518,AZ518)-1)</f>
        <v/>
      </c>
      <c r="BN518" s="5" t="str">
        <f>IF(BA518="","",RANK(BA518,BA$3:BA$1048576,1)+COUNTIF(BA$3:BA518,BA518)-1)</f>
        <v/>
      </c>
      <c r="BO518" s="5" t="str">
        <f>IF(BB518="","",RANK(BB518,BB$3:BB$1048576,1)+COUNTIF(BB$3:BB518,BB518)-1)</f>
        <v/>
      </c>
    </row>
    <row r="519" spans="2:67" ht="35.1" customHeight="1" x14ac:dyDescent="0.2">
      <c r="B519" s="116"/>
      <c r="D519" s="102"/>
      <c r="F519" s="73"/>
      <c r="G519" s="103"/>
      <c r="H519" s="104"/>
      <c r="I519" s="105"/>
      <c r="J519" s="106"/>
      <c r="K519" s="107"/>
      <c r="L519" s="62"/>
      <c r="M519" s="111" t="str">
        <f t="shared" si="178"/>
        <v/>
      </c>
      <c r="N519" s="112" t="str">
        <f t="shared" si="179"/>
        <v/>
      </c>
      <c r="T519" s="89" t="str">
        <f t="shared" si="180"/>
        <v/>
      </c>
      <c r="U519" s="90" t="str">
        <f t="shared" si="181"/>
        <v/>
      </c>
      <c r="V519" s="5" t="str">
        <f>IF(C519="","",COUNT(C$3:C519))</f>
        <v/>
      </c>
      <c r="W519" s="5" t="str">
        <f>IF(D519="","",COUNT(D$3:D519))</f>
        <v/>
      </c>
      <c r="X519" s="5" t="str">
        <f>IF(E519="","",COUNT(E$3:E519))</f>
        <v/>
      </c>
      <c r="Y519" s="5" t="str">
        <f>IF(C519="",IF($AK519="","",INDEX(Y$3:Y518,MATCH(MAX(V$3:V518),V$3:V518,0),0)),C519)</f>
        <v/>
      </c>
      <c r="Z519" s="5" t="str">
        <f>IF(D519="",IF($AK519="","",INDEX(Z$3:Z518,MATCH(MAX(W$3:W518),W$3:W518,0),0)),D519)</f>
        <v/>
      </c>
      <c r="AA519" s="5" t="str">
        <f>IF(E519="",IF($AK519="","",INDEX(AA$3:AA518,MATCH(MAX(X$3:X518),X$3:X518,0),0)),E519)</f>
        <v/>
      </c>
      <c r="AB519" s="5" t="str">
        <f t="shared" si="182"/>
        <v/>
      </c>
      <c r="AC519" s="5" t="str">
        <f t="shared" si="183"/>
        <v/>
      </c>
      <c r="AD519" s="11" t="str">
        <f t="shared" si="184"/>
        <v/>
      </c>
      <c r="AE519" s="7" t="str">
        <f t="shared" si="185"/>
        <v/>
      </c>
      <c r="AF519" s="7" t="str">
        <f t="shared" si="186"/>
        <v/>
      </c>
      <c r="AG519" s="12" t="str">
        <f t="shared" si="187"/>
        <v/>
      </c>
      <c r="AH519" s="7" t="str">
        <f t="shared" si="188"/>
        <v/>
      </c>
      <c r="AI519" s="5" t="str">
        <f t="shared" si="189"/>
        <v/>
      </c>
      <c r="AJ519" s="5" t="str">
        <f>IF(H519="","",COUNTA(H$3:H519))</f>
        <v/>
      </c>
      <c r="AK519" s="5" t="str">
        <f>IF(H519="",IF(AI519="","",INDEX(AK$3:AK518,MATCH(MAX(AJ$3:AJ518),AJ$3:AJ518,0),0)),H519)</f>
        <v/>
      </c>
      <c r="AL519" s="5" t="str">
        <f t="shared" si="194"/>
        <v/>
      </c>
      <c r="AM519" s="5" t="str">
        <f t="shared" si="190"/>
        <v/>
      </c>
      <c r="AN519" s="5" t="str">
        <f t="shared" si="191"/>
        <v/>
      </c>
      <c r="AO519" s="57"/>
      <c r="AP519" s="59" t="str">
        <f t="shared" si="192"/>
        <v/>
      </c>
      <c r="AQ519" s="27" t="str">
        <f t="shared" si="193"/>
        <v/>
      </c>
      <c r="AR519" s="5" t="str">
        <f t="shared" si="193"/>
        <v/>
      </c>
      <c r="AS519" s="5" t="str">
        <f t="shared" si="193"/>
        <v/>
      </c>
      <c r="AT519" s="5" t="str">
        <f t="shared" si="193"/>
        <v/>
      </c>
      <c r="AU519" s="5" t="str">
        <f t="shared" si="193"/>
        <v/>
      </c>
      <c r="AV519" s="5" t="str">
        <f t="shared" si="193"/>
        <v/>
      </c>
      <c r="AW519" s="5" t="str">
        <f t="shared" si="193"/>
        <v/>
      </c>
      <c r="AX519" s="5" t="str">
        <f t="shared" si="193"/>
        <v/>
      </c>
      <c r="AY519" s="5" t="str">
        <f t="shared" si="193"/>
        <v/>
      </c>
      <c r="AZ519" s="5" t="str">
        <f t="shared" si="193"/>
        <v/>
      </c>
      <c r="BA519" s="5" t="str">
        <f t="shared" si="193"/>
        <v/>
      </c>
      <c r="BB519" s="5" t="str">
        <f t="shared" si="193"/>
        <v/>
      </c>
      <c r="BC519" s="19"/>
      <c r="BD519" s="5" t="str">
        <f>IF(AQ519="","",RANK(AQ519,AQ$3:AQ$1048576,1)+COUNTIF(AQ$3:AQ519,AQ519)-1)</f>
        <v/>
      </c>
      <c r="BE519" s="5" t="str">
        <f>IF(AR519="","",RANK(AR519,AR$3:AR$1048576,1)+COUNTIF(AR$3:AR519,AR519)-1)</f>
        <v/>
      </c>
      <c r="BF519" s="5" t="str">
        <f>IF(AS519="","",RANK(AS519,AS$3:AS$1048576,1)+COUNTIF(AS$3:AS519,AS519)-1)</f>
        <v/>
      </c>
      <c r="BG519" s="5" t="str">
        <f>IF(AT519="","",RANK(AT519,AT$3:AT$1048576,1)+COUNTIF(AT$3:AT519,AT519)-1)</f>
        <v/>
      </c>
      <c r="BH519" s="5" t="str">
        <f>IF(AU519="","",RANK(AU519,AU$3:AU$1048576,1)+COUNTIF(AU$3:AU519,AU519)-1)</f>
        <v/>
      </c>
      <c r="BI519" s="5" t="str">
        <f>IF(AV519="","",RANK(AV519,AV$3:AV$1048576,1)+COUNTIF(AV$3:AV519,AV519)-1)</f>
        <v/>
      </c>
      <c r="BJ519" s="5" t="str">
        <f>IF(AW519="","",RANK(AW519,AW$3:AW$1048576,1)+COUNTIF(AW$3:AW519,AW519)-1)</f>
        <v/>
      </c>
      <c r="BK519" s="5" t="str">
        <f>IF(AX519="","",RANK(AX519,AX$3:AX$1048576,1)+COUNTIF(AX$3:AX519,AX519)-1)</f>
        <v/>
      </c>
      <c r="BL519" s="5" t="str">
        <f>IF(AY519="","",RANK(AY519,AY$3:AY$1048576,1)+COUNTIF(AY$3:AY519,AY519)-1)</f>
        <v/>
      </c>
      <c r="BM519" s="5" t="str">
        <f>IF(AZ519="","",RANK(AZ519,AZ$3:AZ$1048576,1)+COUNTIF(AZ$3:AZ519,AZ519)-1)</f>
        <v/>
      </c>
      <c r="BN519" s="5" t="str">
        <f>IF(BA519="","",RANK(BA519,BA$3:BA$1048576,1)+COUNTIF(BA$3:BA519,BA519)-1)</f>
        <v/>
      </c>
      <c r="BO519" s="5" t="str">
        <f>IF(BB519="","",RANK(BB519,BB$3:BB$1048576,1)+COUNTIF(BB$3:BB519,BB519)-1)</f>
        <v/>
      </c>
    </row>
    <row r="520" spans="2:67" ht="35.1" customHeight="1" x14ac:dyDescent="0.2">
      <c r="B520" s="116"/>
      <c r="D520" s="102"/>
      <c r="F520" s="73"/>
      <c r="G520" s="103"/>
      <c r="H520" s="104"/>
      <c r="I520" s="105"/>
      <c r="J520" s="106"/>
      <c r="K520" s="107"/>
      <c r="L520" s="62"/>
      <c r="M520" s="111" t="str">
        <f t="shared" si="178"/>
        <v/>
      </c>
      <c r="N520" s="112" t="str">
        <f t="shared" si="179"/>
        <v/>
      </c>
      <c r="T520" s="89" t="str">
        <f t="shared" si="180"/>
        <v/>
      </c>
      <c r="U520" s="90" t="str">
        <f t="shared" si="181"/>
        <v/>
      </c>
      <c r="V520" s="5" t="str">
        <f>IF(C520="","",COUNT(C$3:C520))</f>
        <v/>
      </c>
      <c r="W520" s="5" t="str">
        <f>IF(D520="","",COUNT(D$3:D520))</f>
        <v/>
      </c>
      <c r="X520" s="5" t="str">
        <f>IF(E520="","",COUNT(E$3:E520))</f>
        <v/>
      </c>
      <c r="Y520" s="5" t="str">
        <f>IF(C520="",IF($AK520="","",INDEX(Y$3:Y519,MATCH(MAX(V$3:V519),V$3:V519,0),0)),C520)</f>
        <v/>
      </c>
      <c r="Z520" s="5" t="str">
        <f>IF(D520="",IF($AK520="","",INDEX(Z$3:Z519,MATCH(MAX(W$3:W519),W$3:W519,0),0)),D520)</f>
        <v/>
      </c>
      <c r="AA520" s="5" t="str">
        <f>IF(E520="",IF($AK520="","",INDEX(AA$3:AA519,MATCH(MAX(X$3:X519),X$3:X519,0),0)),E520)</f>
        <v/>
      </c>
      <c r="AB520" s="5" t="str">
        <f t="shared" si="182"/>
        <v/>
      </c>
      <c r="AC520" s="5" t="str">
        <f t="shared" si="183"/>
        <v/>
      </c>
      <c r="AD520" s="11" t="str">
        <f t="shared" si="184"/>
        <v/>
      </c>
      <c r="AE520" s="7" t="str">
        <f t="shared" si="185"/>
        <v/>
      </c>
      <c r="AF520" s="7" t="str">
        <f t="shared" si="186"/>
        <v/>
      </c>
      <c r="AG520" s="12" t="str">
        <f t="shared" si="187"/>
        <v/>
      </c>
      <c r="AH520" s="7" t="str">
        <f t="shared" si="188"/>
        <v/>
      </c>
      <c r="AI520" s="5" t="str">
        <f t="shared" si="189"/>
        <v/>
      </c>
      <c r="AJ520" s="5" t="str">
        <f>IF(H520="","",COUNTA(H$3:H520))</f>
        <v/>
      </c>
      <c r="AK520" s="5" t="str">
        <f>IF(H520="",IF(AI520="","",INDEX(AK$3:AK519,MATCH(MAX(AJ$3:AJ519),AJ$3:AJ519,0),0)),H520)</f>
        <v/>
      </c>
      <c r="AL520" s="5" t="str">
        <f t="shared" si="194"/>
        <v/>
      </c>
      <c r="AM520" s="5" t="str">
        <f t="shared" si="190"/>
        <v/>
      </c>
      <c r="AN520" s="5" t="str">
        <f t="shared" si="191"/>
        <v/>
      </c>
      <c r="AO520" s="57"/>
      <c r="AP520" s="59" t="str">
        <f t="shared" si="192"/>
        <v/>
      </c>
      <c r="AQ520" s="27" t="str">
        <f t="shared" si="193"/>
        <v/>
      </c>
      <c r="AR520" s="5" t="str">
        <f t="shared" si="193"/>
        <v/>
      </c>
      <c r="AS520" s="5" t="str">
        <f t="shared" si="193"/>
        <v/>
      </c>
      <c r="AT520" s="5" t="str">
        <f t="shared" si="193"/>
        <v/>
      </c>
      <c r="AU520" s="5" t="str">
        <f t="shared" si="193"/>
        <v/>
      </c>
      <c r="AV520" s="5" t="str">
        <f t="shared" si="193"/>
        <v/>
      </c>
      <c r="AW520" s="5" t="str">
        <f t="shared" si="193"/>
        <v/>
      </c>
      <c r="AX520" s="5" t="str">
        <f t="shared" si="193"/>
        <v/>
      </c>
      <c r="AY520" s="5" t="str">
        <f t="shared" si="193"/>
        <v/>
      </c>
      <c r="AZ520" s="5" t="str">
        <f t="shared" si="193"/>
        <v/>
      </c>
      <c r="BA520" s="5" t="str">
        <f t="shared" si="193"/>
        <v/>
      </c>
      <c r="BB520" s="5" t="str">
        <f t="shared" si="193"/>
        <v/>
      </c>
      <c r="BC520" s="19"/>
      <c r="BD520" s="5" t="str">
        <f>IF(AQ520="","",RANK(AQ520,AQ$3:AQ$1048576,1)+COUNTIF(AQ$3:AQ520,AQ520)-1)</f>
        <v/>
      </c>
      <c r="BE520" s="5" t="str">
        <f>IF(AR520="","",RANK(AR520,AR$3:AR$1048576,1)+COUNTIF(AR$3:AR520,AR520)-1)</f>
        <v/>
      </c>
      <c r="BF520" s="5" t="str">
        <f>IF(AS520="","",RANK(AS520,AS$3:AS$1048576,1)+COUNTIF(AS$3:AS520,AS520)-1)</f>
        <v/>
      </c>
      <c r="BG520" s="5" t="str">
        <f>IF(AT520="","",RANK(AT520,AT$3:AT$1048576,1)+COUNTIF(AT$3:AT520,AT520)-1)</f>
        <v/>
      </c>
      <c r="BH520" s="5" t="str">
        <f>IF(AU520="","",RANK(AU520,AU$3:AU$1048576,1)+COUNTIF(AU$3:AU520,AU520)-1)</f>
        <v/>
      </c>
      <c r="BI520" s="5" t="str">
        <f>IF(AV520="","",RANK(AV520,AV$3:AV$1048576,1)+COUNTIF(AV$3:AV520,AV520)-1)</f>
        <v/>
      </c>
      <c r="BJ520" s="5" t="str">
        <f>IF(AW520="","",RANK(AW520,AW$3:AW$1048576,1)+COUNTIF(AW$3:AW520,AW520)-1)</f>
        <v/>
      </c>
      <c r="BK520" s="5" t="str">
        <f>IF(AX520="","",RANK(AX520,AX$3:AX$1048576,1)+COUNTIF(AX$3:AX520,AX520)-1)</f>
        <v/>
      </c>
      <c r="BL520" s="5" t="str">
        <f>IF(AY520="","",RANK(AY520,AY$3:AY$1048576,1)+COUNTIF(AY$3:AY520,AY520)-1)</f>
        <v/>
      </c>
      <c r="BM520" s="5" t="str">
        <f>IF(AZ520="","",RANK(AZ520,AZ$3:AZ$1048576,1)+COUNTIF(AZ$3:AZ520,AZ520)-1)</f>
        <v/>
      </c>
      <c r="BN520" s="5" t="str">
        <f>IF(BA520="","",RANK(BA520,BA$3:BA$1048576,1)+COUNTIF(BA$3:BA520,BA520)-1)</f>
        <v/>
      </c>
      <c r="BO520" s="5" t="str">
        <f>IF(BB520="","",RANK(BB520,BB$3:BB$1048576,1)+COUNTIF(BB$3:BB520,BB520)-1)</f>
        <v/>
      </c>
    </row>
    <row r="521" spans="2:67" ht="35.1" customHeight="1" x14ac:dyDescent="0.2">
      <c r="B521" s="116"/>
      <c r="D521" s="102"/>
      <c r="F521" s="73"/>
      <c r="G521" s="103"/>
      <c r="H521" s="104"/>
      <c r="I521" s="105"/>
      <c r="J521" s="106"/>
      <c r="K521" s="107"/>
      <c r="L521" s="62"/>
      <c r="M521" s="111" t="str">
        <f t="shared" si="178"/>
        <v/>
      </c>
      <c r="N521" s="112" t="str">
        <f t="shared" si="179"/>
        <v/>
      </c>
      <c r="T521" s="89" t="str">
        <f t="shared" si="180"/>
        <v/>
      </c>
      <c r="U521" s="90" t="str">
        <f t="shared" si="181"/>
        <v/>
      </c>
      <c r="V521" s="5" t="str">
        <f>IF(C521="","",COUNT(C$3:C521))</f>
        <v/>
      </c>
      <c r="W521" s="5" t="str">
        <f>IF(D521="","",COUNT(D$3:D521))</f>
        <v/>
      </c>
      <c r="X521" s="5" t="str">
        <f>IF(E521="","",COUNT(E$3:E521))</f>
        <v/>
      </c>
      <c r="Y521" s="5" t="str">
        <f>IF(C521="",IF($AK521="","",INDEX(Y$3:Y520,MATCH(MAX(V$3:V520),V$3:V520,0),0)),C521)</f>
        <v/>
      </c>
      <c r="Z521" s="5" t="str">
        <f>IF(D521="",IF($AK521="","",INDEX(Z$3:Z520,MATCH(MAX(W$3:W520),W$3:W520,0),0)),D521)</f>
        <v/>
      </c>
      <c r="AA521" s="5" t="str">
        <f>IF(E521="",IF($AK521="","",INDEX(AA$3:AA520,MATCH(MAX(X$3:X520),X$3:X520,0),0)),E521)</f>
        <v/>
      </c>
      <c r="AB521" s="5" t="str">
        <f t="shared" si="182"/>
        <v/>
      </c>
      <c r="AC521" s="5" t="str">
        <f t="shared" si="183"/>
        <v/>
      </c>
      <c r="AD521" s="11" t="str">
        <f t="shared" si="184"/>
        <v/>
      </c>
      <c r="AE521" s="7" t="str">
        <f t="shared" si="185"/>
        <v/>
      </c>
      <c r="AF521" s="7" t="str">
        <f t="shared" si="186"/>
        <v/>
      </c>
      <c r="AG521" s="12" t="str">
        <f t="shared" si="187"/>
        <v/>
      </c>
      <c r="AH521" s="7" t="str">
        <f t="shared" si="188"/>
        <v/>
      </c>
      <c r="AI521" s="5" t="str">
        <f t="shared" si="189"/>
        <v/>
      </c>
      <c r="AJ521" s="5" t="str">
        <f>IF(H521="","",COUNTA(H$3:H521))</f>
        <v/>
      </c>
      <c r="AK521" s="5" t="str">
        <f>IF(H521="",IF(AI521="","",INDEX(AK$3:AK520,MATCH(MAX(AJ$3:AJ520),AJ$3:AJ520,0),0)),H521)</f>
        <v/>
      </c>
      <c r="AL521" s="5" t="str">
        <f t="shared" si="194"/>
        <v/>
      </c>
      <c r="AM521" s="5" t="str">
        <f t="shared" si="190"/>
        <v/>
      </c>
      <c r="AN521" s="5" t="str">
        <f t="shared" si="191"/>
        <v/>
      </c>
      <c r="AO521" s="57"/>
      <c r="AP521" s="59" t="str">
        <f t="shared" si="192"/>
        <v/>
      </c>
      <c r="AQ521" s="27" t="str">
        <f t="shared" si="193"/>
        <v/>
      </c>
      <c r="AR521" s="5" t="str">
        <f t="shared" si="193"/>
        <v/>
      </c>
      <c r="AS521" s="5" t="str">
        <f t="shared" si="193"/>
        <v/>
      </c>
      <c r="AT521" s="5" t="str">
        <f t="shared" si="193"/>
        <v/>
      </c>
      <c r="AU521" s="5" t="str">
        <f t="shared" si="193"/>
        <v/>
      </c>
      <c r="AV521" s="5" t="str">
        <f t="shared" si="193"/>
        <v/>
      </c>
      <c r="AW521" s="5" t="str">
        <f t="shared" si="193"/>
        <v/>
      </c>
      <c r="AX521" s="5" t="str">
        <f t="shared" si="193"/>
        <v/>
      </c>
      <c r="AY521" s="5" t="str">
        <f t="shared" si="193"/>
        <v/>
      </c>
      <c r="AZ521" s="5" t="str">
        <f t="shared" si="193"/>
        <v/>
      </c>
      <c r="BA521" s="5" t="str">
        <f t="shared" si="193"/>
        <v/>
      </c>
      <c r="BB521" s="5" t="str">
        <f t="shared" si="193"/>
        <v/>
      </c>
      <c r="BC521" s="19"/>
      <c r="BD521" s="5" t="str">
        <f>IF(AQ521="","",RANK(AQ521,AQ$3:AQ$1048576,1)+COUNTIF(AQ$3:AQ521,AQ521)-1)</f>
        <v/>
      </c>
      <c r="BE521" s="5" t="str">
        <f>IF(AR521="","",RANK(AR521,AR$3:AR$1048576,1)+COUNTIF(AR$3:AR521,AR521)-1)</f>
        <v/>
      </c>
      <c r="BF521" s="5" t="str">
        <f>IF(AS521="","",RANK(AS521,AS$3:AS$1048576,1)+COUNTIF(AS$3:AS521,AS521)-1)</f>
        <v/>
      </c>
      <c r="BG521" s="5" t="str">
        <f>IF(AT521="","",RANK(AT521,AT$3:AT$1048576,1)+COUNTIF(AT$3:AT521,AT521)-1)</f>
        <v/>
      </c>
      <c r="BH521" s="5" t="str">
        <f>IF(AU521="","",RANK(AU521,AU$3:AU$1048576,1)+COUNTIF(AU$3:AU521,AU521)-1)</f>
        <v/>
      </c>
      <c r="BI521" s="5" t="str">
        <f>IF(AV521="","",RANK(AV521,AV$3:AV$1048576,1)+COUNTIF(AV$3:AV521,AV521)-1)</f>
        <v/>
      </c>
      <c r="BJ521" s="5" t="str">
        <f>IF(AW521="","",RANK(AW521,AW$3:AW$1048576,1)+COUNTIF(AW$3:AW521,AW521)-1)</f>
        <v/>
      </c>
      <c r="BK521" s="5" t="str">
        <f>IF(AX521="","",RANK(AX521,AX$3:AX$1048576,1)+COUNTIF(AX$3:AX521,AX521)-1)</f>
        <v/>
      </c>
      <c r="BL521" s="5" t="str">
        <f>IF(AY521="","",RANK(AY521,AY$3:AY$1048576,1)+COUNTIF(AY$3:AY521,AY521)-1)</f>
        <v/>
      </c>
      <c r="BM521" s="5" t="str">
        <f>IF(AZ521="","",RANK(AZ521,AZ$3:AZ$1048576,1)+COUNTIF(AZ$3:AZ521,AZ521)-1)</f>
        <v/>
      </c>
      <c r="BN521" s="5" t="str">
        <f>IF(BA521="","",RANK(BA521,BA$3:BA$1048576,1)+COUNTIF(BA$3:BA521,BA521)-1)</f>
        <v/>
      </c>
      <c r="BO521" s="5" t="str">
        <f>IF(BB521="","",RANK(BB521,BB$3:BB$1048576,1)+COUNTIF(BB$3:BB521,BB521)-1)</f>
        <v/>
      </c>
    </row>
    <row r="522" spans="2:67" ht="35.1" customHeight="1" x14ac:dyDescent="0.2">
      <c r="B522" s="116"/>
      <c r="D522" s="102"/>
      <c r="F522" s="73"/>
      <c r="G522" s="103"/>
      <c r="H522" s="104"/>
      <c r="I522" s="105"/>
      <c r="J522" s="106"/>
      <c r="K522" s="107"/>
      <c r="L522" s="62"/>
      <c r="M522" s="111" t="str">
        <f t="shared" si="178"/>
        <v/>
      </c>
      <c r="N522" s="112" t="str">
        <f t="shared" si="179"/>
        <v/>
      </c>
      <c r="T522" s="89" t="str">
        <f t="shared" si="180"/>
        <v/>
      </c>
      <c r="U522" s="90" t="str">
        <f t="shared" si="181"/>
        <v/>
      </c>
      <c r="V522" s="5" t="str">
        <f>IF(C522="","",COUNT(C$3:C522))</f>
        <v/>
      </c>
      <c r="W522" s="5" t="str">
        <f>IF(D522="","",COUNT(D$3:D522))</f>
        <v/>
      </c>
      <c r="X522" s="5" t="str">
        <f>IF(E522="","",COUNT(E$3:E522))</f>
        <v/>
      </c>
      <c r="Y522" s="5" t="str">
        <f>IF(C522="",IF($AK522="","",INDEX(Y$3:Y521,MATCH(MAX(V$3:V521),V$3:V521,0),0)),C522)</f>
        <v/>
      </c>
      <c r="Z522" s="5" t="str">
        <f>IF(D522="",IF($AK522="","",INDEX(Z$3:Z521,MATCH(MAX(W$3:W521),W$3:W521,0),0)),D522)</f>
        <v/>
      </c>
      <c r="AA522" s="5" t="str">
        <f>IF(E522="",IF($AK522="","",INDEX(AA$3:AA521,MATCH(MAX(X$3:X521),X$3:X521,0),0)),E522)</f>
        <v/>
      </c>
      <c r="AB522" s="5" t="str">
        <f t="shared" si="182"/>
        <v/>
      </c>
      <c r="AC522" s="5" t="str">
        <f t="shared" si="183"/>
        <v/>
      </c>
      <c r="AD522" s="11" t="str">
        <f t="shared" si="184"/>
        <v/>
      </c>
      <c r="AE522" s="7" t="str">
        <f t="shared" si="185"/>
        <v/>
      </c>
      <c r="AF522" s="7" t="str">
        <f t="shared" si="186"/>
        <v/>
      </c>
      <c r="AG522" s="12" t="str">
        <f t="shared" si="187"/>
        <v/>
      </c>
      <c r="AH522" s="7" t="str">
        <f t="shared" si="188"/>
        <v/>
      </c>
      <c r="AI522" s="5" t="str">
        <f t="shared" si="189"/>
        <v/>
      </c>
      <c r="AJ522" s="5" t="str">
        <f>IF(H522="","",COUNTA(H$3:H522))</f>
        <v/>
      </c>
      <c r="AK522" s="5" t="str">
        <f>IF(H522="",IF(AI522="","",INDEX(AK$3:AK521,MATCH(MAX(AJ$3:AJ521),AJ$3:AJ521,0),0)),H522)</f>
        <v/>
      </c>
      <c r="AL522" s="5" t="str">
        <f t="shared" si="194"/>
        <v/>
      </c>
      <c r="AM522" s="5" t="str">
        <f t="shared" si="190"/>
        <v/>
      </c>
      <c r="AN522" s="5" t="str">
        <f t="shared" si="191"/>
        <v/>
      </c>
      <c r="AO522" s="57"/>
      <c r="AP522" s="59" t="str">
        <f t="shared" si="192"/>
        <v/>
      </c>
      <c r="AQ522" s="27" t="str">
        <f t="shared" si="193"/>
        <v/>
      </c>
      <c r="AR522" s="5" t="str">
        <f t="shared" si="193"/>
        <v/>
      </c>
      <c r="AS522" s="5" t="str">
        <f t="shared" si="193"/>
        <v/>
      </c>
      <c r="AT522" s="5" t="str">
        <f t="shared" si="193"/>
        <v/>
      </c>
      <c r="AU522" s="5" t="str">
        <f t="shared" si="193"/>
        <v/>
      </c>
      <c r="AV522" s="5" t="str">
        <f t="shared" si="193"/>
        <v/>
      </c>
      <c r="AW522" s="5" t="str">
        <f t="shared" si="193"/>
        <v/>
      </c>
      <c r="AX522" s="5" t="str">
        <f t="shared" si="193"/>
        <v/>
      </c>
      <c r="AY522" s="5" t="str">
        <f t="shared" si="193"/>
        <v/>
      </c>
      <c r="AZ522" s="5" t="str">
        <f t="shared" si="193"/>
        <v/>
      </c>
      <c r="BA522" s="5" t="str">
        <f t="shared" si="193"/>
        <v/>
      </c>
      <c r="BB522" s="5" t="str">
        <f t="shared" si="193"/>
        <v/>
      </c>
      <c r="BC522" s="19"/>
      <c r="BD522" s="5" t="str">
        <f>IF(AQ522="","",RANK(AQ522,AQ$3:AQ$1048576,1)+COUNTIF(AQ$3:AQ522,AQ522)-1)</f>
        <v/>
      </c>
      <c r="BE522" s="5" t="str">
        <f>IF(AR522="","",RANK(AR522,AR$3:AR$1048576,1)+COUNTIF(AR$3:AR522,AR522)-1)</f>
        <v/>
      </c>
      <c r="BF522" s="5" t="str">
        <f>IF(AS522="","",RANK(AS522,AS$3:AS$1048576,1)+COUNTIF(AS$3:AS522,AS522)-1)</f>
        <v/>
      </c>
      <c r="BG522" s="5" t="str">
        <f>IF(AT522="","",RANK(AT522,AT$3:AT$1048576,1)+COUNTIF(AT$3:AT522,AT522)-1)</f>
        <v/>
      </c>
      <c r="BH522" s="5" t="str">
        <f>IF(AU522="","",RANK(AU522,AU$3:AU$1048576,1)+COUNTIF(AU$3:AU522,AU522)-1)</f>
        <v/>
      </c>
      <c r="BI522" s="5" t="str">
        <f>IF(AV522="","",RANK(AV522,AV$3:AV$1048576,1)+COUNTIF(AV$3:AV522,AV522)-1)</f>
        <v/>
      </c>
      <c r="BJ522" s="5" t="str">
        <f>IF(AW522="","",RANK(AW522,AW$3:AW$1048576,1)+COUNTIF(AW$3:AW522,AW522)-1)</f>
        <v/>
      </c>
      <c r="BK522" s="5" t="str">
        <f>IF(AX522="","",RANK(AX522,AX$3:AX$1048576,1)+COUNTIF(AX$3:AX522,AX522)-1)</f>
        <v/>
      </c>
      <c r="BL522" s="5" t="str">
        <f>IF(AY522="","",RANK(AY522,AY$3:AY$1048576,1)+COUNTIF(AY$3:AY522,AY522)-1)</f>
        <v/>
      </c>
      <c r="BM522" s="5" t="str">
        <f>IF(AZ522="","",RANK(AZ522,AZ$3:AZ$1048576,1)+COUNTIF(AZ$3:AZ522,AZ522)-1)</f>
        <v/>
      </c>
      <c r="BN522" s="5" t="str">
        <f>IF(BA522="","",RANK(BA522,BA$3:BA$1048576,1)+COUNTIF(BA$3:BA522,BA522)-1)</f>
        <v/>
      </c>
      <c r="BO522" s="5" t="str">
        <f>IF(BB522="","",RANK(BB522,BB$3:BB$1048576,1)+COUNTIF(BB$3:BB522,BB522)-1)</f>
        <v/>
      </c>
    </row>
    <row r="523" spans="2:67" ht="35.1" customHeight="1" x14ac:dyDescent="0.2">
      <c r="B523" s="116"/>
      <c r="D523" s="102"/>
      <c r="F523" s="73"/>
      <c r="G523" s="103"/>
      <c r="H523" s="104"/>
      <c r="I523" s="105"/>
      <c r="J523" s="106"/>
      <c r="K523" s="107"/>
      <c r="L523" s="62"/>
      <c r="M523" s="111" t="str">
        <f t="shared" si="178"/>
        <v/>
      </c>
      <c r="N523" s="112" t="str">
        <f t="shared" si="179"/>
        <v/>
      </c>
      <c r="T523" s="89" t="str">
        <f t="shared" si="180"/>
        <v/>
      </c>
      <c r="U523" s="90" t="str">
        <f t="shared" si="181"/>
        <v/>
      </c>
      <c r="V523" s="5" t="str">
        <f>IF(C523="","",COUNT(C$3:C523))</f>
        <v/>
      </c>
      <c r="W523" s="5" t="str">
        <f>IF(D523="","",COUNT(D$3:D523))</f>
        <v/>
      </c>
      <c r="X523" s="5" t="str">
        <f>IF(E523="","",COUNT(E$3:E523))</f>
        <v/>
      </c>
      <c r="Y523" s="5" t="str">
        <f>IF(C523="",IF($AK523="","",INDEX(Y$3:Y522,MATCH(MAX(V$3:V522),V$3:V522,0),0)),C523)</f>
        <v/>
      </c>
      <c r="Z523" s="5" t="str">
        <f>IF(D523="",IF($AK523="","",INDEX(Z$3:Z522,MATCH(MAX(W$3:W522),W$3:W522,0),0)),D523)</f>
        <v/>
      </c>
      <c r="AA523" s="5" t="str">
        <f>IF(E523="",IF($AK523="","",INDEX(AA$3:AA522,MATCH(MAX(X$3:X522),X$3:X522,0),0)),E523)</f>
        <v/>
      </c>
      <c r="AB523" s="5" t="str">
        <f t="shared" si="182"/>
        <v/>
      </c>
      <c r="AC523" s="5" t="str">
        <f t="shared" si="183"/>
        <v/>
      </c>
      <c r="AD523" s="11" t="str">
        <f t="shared" si="184"/>
        <v/>
      </c>
      <c r="AE523" s="7" t="str">
        <f t="shared" si="185"/>
        <v/>
      </c>
      <c r="AF523" s="7" t="str">
        <f t="shared" si="186"/>
        <v/>
      </c>
      <c r="AG523" s="12" t="str">
        <f t="shared" si="187"/>
        <v/>
      </c>
      <c r="AH523" s="7" t="str">
        <f t="shared" si="188"/>
        <v/>
      </c>
      <c r="AI523" s="5" t="str">
        <f t="shared" si="189"/>
        <v/>
      </c>
      <c r="AJ523" s="5" t="str">
        <f>IF(H523="","",COUNTA(H$3:H523))</f>
        <v/>
      </c>
      <c r="AK523" s="5" t="str">
        <f>IF(H523="",IF(AI523="","",INDEX(AK$3:AK522,MATCH(MAX(AJ$3:AJ522),AJ$3:AJ522,0),0)),H523)</f>
        <v/>
      </c>
      <c r="AL523" s="5" t="str">
        <f t="shared" si="194"/>
        <v/>
      </c>
      <c r="AM523" s="5" t="str">
        <f t="shared" si="190"/>
        <v/>
      </c>
      <c r="AN523" s="5" t="str">
        <f t="shared" si="191"/>
        <v/>
      </c>
      <c r="AO523" s="57"/>
      <c r="AP523" s="59" t="str">
        <f t="shared" si="192"/>
        <v/>
      </c>
      <c r="AQ523" s="27" t="str">
        <f t="shared" si="193"/>
        <v/>
      </c>
      <c r="AR523" s="5" t="str">
        <f t="shared" si="193"/>
        <v/>
      </c>
      <c r="AS523" s="5" t="str">
        <f t="shared" si="193"/>
        <v/>
      </c>
      <c r="AT523" s="5" t="str">
        <f t="shared" si="193"/>
        <v/>
      </c>
      <c r="AU523" s="5" t="str">
        <f t="shared" si="193"/>
        <v/>
      </c>
      <c r="AV523" s="5" t="str">
        <f t="shared" si="193"/>
        <v/>
      </c>
      <c r="AW523" s="5" t="str">
        <f t="shared" si="193"/>
        <v/>
      </c>
      <c r="AX523" s="5" t="str">
        <f t="shared" si="193"/>
        <v/>
      </c>
      <c r="AY523" s="5" t="str">
        <f t="shared" si="193"/>
        <v/>
      </c>
      <c r="AZ523" s="5" t="str">
        <f t="shared" si="193"/>
        <v/>
      </c>
      <c r="BA523" s="5" t="str">
        <f t="shared" si="193"/>
        <v/>
      </c>
      <c r="BB523" s="5" t="str">
        <f t="shared" si="193"/>
        <v/>
      </c>
      <c r="BC523" s="19"/>
      <c r="BD523" s="5" t="str">
        <f>IF(AQ523="","",RANK(AQ523,AQ$3:AQ$1048576,1)+COUNTIF(AQ$3:AQ523,AQ523)-1)</f>
        <v/>
      </c>
      <c r="BE523" s="5" t="str">
        <f>IF(AR523="","",RANK(AR523,AR$3:AR$1048576,1)+COUNTIF(AR$3:AR523,AR523)-1)</f>
        <v/>
      </c>
      <c r="BF523" s="5" t="str">
        <f>IF(AS523="","",RANK(AS523,AS$3:AS$1048576,1)+COUNTIF(AS$3:AS523,AS523)-1)</f>
        <v/>
      </c>
      <c r="BG523" s="5" t="str">
        <f>IF(AT523="","",RANK(AT523,AT$3:AT$1048576,1)+COUNTIF(AT$3:AT523,AT523)-1)</f>
        <v/>
      </c>
      <c r="BH523" s="5" t="str">
        <f>IF(AU523="","",RANK(AU523,AU$3:AU$1048576,1)+COUNTIF(AU$3:AU523,AU523)-1)</f>
        <v/>
      </c>
      <c r="BI523" s="5" t="str">
        <f>IF(AV523="","",RANK(AV523,AV$3:AV$1048576,1)+COUNTIF(AV$3:AV523,AV523)-1)</f>
        <v/>
      </c>
      <c r="BJ523" s="5" t="str">
        <f>IF(AW523="","",RANK(AW523,AW$3:AW$1048576,1)+COUNTIF(AW$3:AW523,AW523)-1)</f>
        <v/>
      </c>
      <c r="BK523" s="5" t="str">
        <f>IF(AX523="","",RANK(AX523,AX$3:AX$1048576,1)+COUNTIF(AX$3:AX523,AX523)-1)</f>
        <v/>
      </c>
      <c r="BL523" s="5" t="str">
        <f>IF(AY523="","",RANK(AY523,AY$3:AY$1048576,1)+COUNTIF(AY$3:AY523,AY523)-1)</f>
        <v/>
      </c>
      <c r="BM523" s="5" t="str">
        <f>IF(AZ523="","",RANK(AZ523,AZ$3:AZ$1048576,1)+COUNTIF(AZ$3:AZ523,AZ523)-1)</f>
        <v/>
      </c>
      <c r="BN523" s="5" t="str">
        <f>IF(BA523="","",RANK(BA523,BA$3:BA$1048576,1)+COUNTIF(BA$3:BA523,BA523)-1)</f>
        <v/>
      </c>
      <c r="BO523" s="5" t="str">
        <f>IF(BB523="","",RANK(BB523,BB$3:BB$1048576,1)+COUNTIF(BB$3:BB523,BB523)-1)</f>
        <v/>
      </c>
    </row>
    <row r="524" spans="2:67" ht="35.1" customHeight="1" x14ac:dyDescent="0.2">
      <c r="B524" s="116"/>
      <c r="D524" s="102"/>
      <c r="F524" s="73"/>
      <c r="G524" s="103"/>
      <c r="H524" s="104"/>
      <c r="I524" s="105"/>
      <c r="J524" s="106"/>
      <c r="K524" s="107"/>
      <c r="L524" s="62"/>
      <c r="M524" s="111" t="str">
        <f t="shared" si="178"/>
        <v/>
      </c>
      <c r="N524" s="112" t="str">
        <f t="shared" si="179"/>
        <v/>
      </c>
      <c r="T524" s="89" t="str">
        <f t="shared" si="180"/>
        <v/>
      </c>
      <c r="U524" s="90" t="str">
        <f t="shared" si="181"/>
        <v/>
      </c>
      <c r="V524" s="5" t="str">
        <f>IF(C524="","",COUNT(C$3:C524))</f>
        <v/>
      </c>
      <c r="W524" s="5" t="str">
        <f>IF(D524="","",COUNT(D$3:D524))</f>
        <v/>
      </c>
      <c r="X524" s="5" t="str">
        <f>IF(E524="","",COUNT(E$3:E524))</f>
        <v/>
      </c>
      <c r="Y524" s="5" t="str">
        <f>IF(C524="",IF($AK524="","",INDEX(Y$3:Y523,MATCH(MAX(V$3:V523),V$3:V523,0),0)),C524)</f>
        <v/>
      </c>
      <c r="Z524" s="5" t="str">
        <f>IF(D524="",IF($AK524="","",INDEX(Z$3:Z523,MATCH(MAX(W$3:W523),W$3:W523,0),0)),D524)</f>
        <v/>
      </c>
      <c r="AA524" s="5" t="str">
        <f>IF(E524="",IF($AK524="","",INDEX(AA$3:AA523,MATCH(MAX(X$3:X523),X$3:X523,0),0)),E524)</f>
        <v/>
      </c>
      <c r="AB524" s="5" t="str">
        <f t="shared" si="182"/>
        <v/>
      </c>
      <c r="AC524" s="5" t="str">
        <f t="shared" si="183"/>
        <v/>
      </c>
      <c r="AD524" s="11" t="str">
        <f t="shared" si="184"/>
        <v/>
      </c>
      <c r="AE524" s="7" t="str">
        <f t="shared" si="185"/>
        <v/>
      </c>
      <c r="AF524" s="7" t="str">
        <f t="shared" si="186"/>
        <v/>
      </c>
      <c r="AG524" s="12" t="str">
        <f t="shared" si="187"/>
        <v/>
      </c>
      <c r="AH524" s="7" t="str">
        <f t="shared" si="188"/>
        <v/>
      </c>
      <c r="AI524" s="5" t="str">
        <f t="shared" si="189"/>
        <v/>
      </c>
      <c r="AJ524" s="5" t="str">
        <f>IF(H524="","",COUNTA(H$3:H524))</f>
        <v/>
      </c>
      <c r="AK524" s="5" t="str">
        <f>IF(H524="",IF(AI524="","",INDEX(AK$3:AK523,MATCH(MAX(AJ$3:AJ523),AJ$3:AJ523,0),0)),H524)</f>
        <v/>
      </c>
      <c r="AL524" s="5" t="str">
        <f t="shared" si="194"/>
        <v/>
      </c>
      <c r="AM524" s="5" t="str">
        <f t="shared" si="190"/>
        <v/>
      </c>
      <c r="AN524" s="5" t="str">
        <f t="shared" si="191"/>
        <v/>
      </c>
      <c r="AO524" s="57"/>
      <c r="AP524" s="59" t="str">
        <f t="shared" si="192"/>
        <v/>
      </c>
      <c r="AQ524" s="27" t="str">
        <f t="shared" si="193"/>
        <v/>
      </c>
      <c r="AR524" s="5" t="str">
        <f t="shared" si="193"/>
        <v/>
      </c>
      <c r="AS524" s="5" t="str">
        <f t="shared" si="193"/>
        <v/>
      </c>
      <c r="AT524" s="5" t="str">
        <f t="shared" si="193"/>
        <v/>
      </c>
      <c r="AU524" s="5" t="str">
        <f t="shared" si="193"/>
        <v/>
      </c>
      <c r="AV524" s="5" t="str">
        <f t="shared" si="193"/>
        <v/>
      </c>
      <c r="AW524" s="5" t="str">
        <f t="shared" si="193"/>
        <v/>
      </c>
      <c r="AX524" s="5" t="str">
        <f t="shared" si="193"/>
        <v/>
      </c>
      <c r="AY524" s="5" t="str">
        <f t="shared" si="193"/>
        <v/>
      </c>
      <c r="AZ524" s="5" t="str">
        <f t="shared" si="193"/>
        <v/>
      </c>
      <c r="BA524" s="5" t="str">
        <f t="shared" si="193"/>
        <v/>
      </c>
      <c r="BB524" s="5" t="str">
        <f t="shared" si="193"/>
        <v/>
      </c>
      <c r="BC524" s="19"/>
      <c r="BD524" s="5" t="str">
        <f>IF(AQ524="","",RANK(AQ524,AQ$3:AQ$1048576,1)+COUNTIF(AQ$3:AQ524,AQ524)-1)</f>
        <v/>
      </c>
      <c r="BE524" s="5" t="str">
        <f>IF(AR524="","",RANK(AR524,AR$3:AR$1048576,1)+COUNTIF(AR$3:AR524,AR524)-1)</f>
        <v/>
      </c>
      <c r="BF524" s="5" t="str">
        <f>IF(AS524="","",RANK(AS524,AS$3:AS$1048576,1)+COUNTIF(AS$3:AS524,AS524)-1)</f>
        <v/>
      </c>
      <c r="BG524" s="5" t="str">
        <f>IF(AT524="","",RANK(AT524,AT$3:AT$1048576,1)+COUNTIF(AT$3:AT524,AT524)-1)</f>
        <v/>
      </c>
      <c r="BH524" s="5" t="str">
        <f>IF(AU524="","",RANK(AU524,AU$3:AU$1048576,1)+COUNTIF(AU$3:AU524,AU524)-1)</f>
        <v/>
      </c>
      <c r="BI524" s="5" t="str">
        <f>IF(AV524="","",RANK(AV524,AV$3:AV$1048576,1)+COUNTIF(AV$3:AV524,AV524)-1)</f>
        <v/>
      </c>
      <c r="BJ524" s="5" t="str">
        <f>IF(AW524="","",RANK(AW524,AW$3:AW$1048576,1)+COUNTIF(AW$3:AW524,AW524)-1)</f>
        <v/>
      </c>
      <c r="BK524" s="5" t="str">
        <f>IF(AX524="","",RANK(AX524,AX$3:AX$1048576,1)+COUNTIF(AX$3:AX524,AX524)-1)</f>
        <v/>
      </c>
      <c r="BL524" s="5" t="str">
        <f>IF(AY524="","",RANK(AY524,AY$3:AY$1048576,1)+COUNTIF(AY$3:AY524,AY524)-1)</f>
        <v/>
      </c>
      <c r="BM524" s="5" t="str">
        <f>IF(AZ524="","",RANK(AZ524,AZ$3:AZ$1048576,1)+COUNTIF(AZ$3:AZ524,AZ524)-1)</f>
        <v/>
      </c>
      <c r="BN524" s="5" t="str">
        <f>IF(BA524="","",RANK(BA524,BA$3:BA$1048576,1)+COUNTIF(BA$3:BA524,BA524)-1)</f>
        <v/>
      </c>
      <c r="BO524" s="5" t="str">
        <f>IF(BB524="","",RANK(BB524,BB$3:BB$1048576,1)+COUNTIF(BB$3:BB524,BB524)-1)</f>
        <v/>
      </c>
    </row>
    <row r="525" spans="2:67" ht="35.1" customHeight="1" x14ac:dyDescent="0.2">
      <c r="B525" s="116"/>
      <c r="D525" s="102"/>
      <c r="F525" s="73"/>
      <c r="G525" s="103"/>
      <c r="H525" s="104"/>
      <c r="I525" s="105"/>
      <c r="J525" s="106"/>
      <c r="K525" s="107"/>
      <c r="L525" s="62"/>
      <c r="M525" s="111" t="str">
        <f t="shared" si="178"/>
        <v/>
      </c>
      <c r="N525" s="112" t="str">
        <f t="shared" si="179"/>
        <v/>
      </c>
      <c r="T525" s="89" t="str">
        <f t="shared" si="180"/>
        <v/>
      </c>
      <c r="U525" s="90" t="str">
        <f t="shared" si="181"/>
        <v/>
      </c>
      <c r="V525" s="5" t="str">
        <f>IF(C525="","",COUNT(C$3:C525))</f>
        <v/>
      </c>
      <c r="W525" s="5" t="str">
        <f>IF(D525="","",COUNT(D$3:D525))</f>
        <v/>
      </c>
      <c r="X525" s="5" t="str">
        <f>IF(E525="","",COUNT(E$3:E525))</f>
        <v/>
      </c>
      <c r="Y525" s="5" t="str">
        <f>IF(C525="",IF($AK525="","",INDEX(Y$3:Y524,MATCH(MAX(V$3:V524),V$3:V524,0),0)),C525)</f>
        <v/>
      </c>
      <c r="Z525" s="5" t="str">
        <f>IF(D525="",IF($AK525="","",INDEX(Z$3:Z524,MATCH(MAX(W$3:W524),W$3:W524,0),0)),D525)</f>
        <v/>
      </c>
      <c r="AA525" s="5" t="str">
        <f>IF(E525="",IF($AK525="","",INDEX(AA$3:AA524,MATCH(MAX(X$3:X524),X$3:X524,0),0)),E525)</f>
        <v/>
      </c>
      <c r="AB525" s="5" t="str">
        <f t="shared" si="182"/>
        <v/>
      </c>
      <c r="AC525" s="5" t="str">
        <f t="shared" si="183"/>
        <v/>
      </c>
      <c r="AD525" s="11" t="str">
        <f t="shared" si="184"/>
        <v/>
      </c>
      <c r="AE525" s="7" t="str">
        <f t="shared" si="185"/>
        <v/>
      </c>
      <c r="AF525" s="7" t="str">
        <f t="shared" si="186"/>
        <v/>
      </c>
      <c r="AG525" s="12" t="str">
        <f t="shared" si="187"/>
        <v/>
      </c>
      <c r="AH525" s="7" t="str">
        <f t="shared" si="188"/>
        <v/>
      </c>
      <c r="AI525" s="5" t="str">
        <f t="shared" si="189"/>
        <v/>
      </c>
      <c r="AJ525" s="5" t="str">
        <f>IF(H525="","",COUNTA(H$3:H525))</f>
        <v/>
      </c>
      <c r="AK525" s="5" t="str">
        <f>IF(H525="",IF(AI525="","",INDEX(AK$3:AK524,MATCH(MAX(AJ$3:AJ524),AJ$3:AJ524,0),0)),H525)</f>
        <v/>
      </c>
      <c r="AL525" s="5" t="str">
        <f t="shared" si="194"/>
        <v/>
      </c>
      <c r="AM525" s="5" t="str">
        <f t="shared" si="190"/>
        <v/>
      </c>
      <c r="AN525" s="5" t="str">
        <f t="shared" si="191"/>
        <v/>
      </c>
      <c r="AO525" s="57"/>
      <c r="AP525" s="59" t="str">
        <f t="shared" si="192"/>
        <v/>
      </c>
      <c r="AQ525" s="27" t="str">
        <f t="shared" si="193"/>
        <v/>
      </c>
      <c r="AR525" s="5" t="str">
        <f t="shared" si="193"/>
        <v/>
      </c>
      <c r="AS525" s="5" t="str">
        <f t="shared" si="193"/>
        <v/>
      </c>
      <c r="AT525" s="5" t="str">
        <f t="shared" si="193"/>
        <v/>
      </c>
      <c r="AU525" s="5" t="str">
        <f t="shared" si="193"/>
        <v/>
      </c>
      <c r="AV525" s="5" t="str">
        <f t="shared" si="193"/>
        <v/>
      </c>
      <c r="AW525" s="5" t="str">
        <f t="shared" si="193"/>
        <v/>
      </c>
      <c r="AX525" s="5" t="str">
        <f t="shared" si="193"/>
        <v/>
      </c>
      <c r="AY525" s="5" t="str">
        <f t="shared" si="193"/>
        <v/>
      </c>
      <c r="AZ525" s="5" t="str">
        <f t="shared" si="193"/>
        <v/>
      </c>
      <c r="BA525" s="5" t="str">
        <f t="shared" si="193"/>
        <v/>
      </c>
      <c r="BB525" s="5" t="str">
        <f t="shared" si="193"/>
        <v/>
      </c>
      <c r="BC525" s="19"/>
      <c r="BD525" s="5" t="str">
        <f>IF(AQ525="","",RANK(AQ525,AQ$3:AQ$1048576,1)+COUNTIF(AQ$3:AQ525,AQ525)-1)</f>
        <v/>
      </c>
      <c r="BE525" s="5" t="str">
        <f>IF(AR525="","",RANK(AR525,AR$3:AR$1048576,1)+COUNTIF(AR$3:AR525,AR525)-1)</f>
        <v/>
      </c>
      <c r="BF525" s="5" t="str">
        <f>IF(AS525="","",RANK(AS525,AS$3:AS$1048576,1)+COUNTIF(AS$3:AS525,AS525)-1)</f>
        <v/>
      </c>
      <c r="BG525" s="5" t="str">
        <f>IF(AT525="","",RANK(AT525,AT$3:AT$1048576,1)+COUNTIF(AT$3:AT525,AT525)-1)</f>
        <v/>
      </c>
      <c r="BH525" s="5" t="str">
        <f>IF(AU525="","",RANK(AU525,AU$3:AU$1048576,1)+COUNTIF(AU$3:AU525,AU525)-1)</f>
        <v/>
      </c>
      <c r="BI525" s="5" t="str">
        <f>IF(AV525="","",RANK(AV525,AV$3:AV$1048576,1)+COUNTIF(AV$3:AV525,AV525)-1)</f>
        <v/>
      </c>
      <c r="BJ525" s="5" t="str">
        <f>IF(AW525="","",RANK(AW525,AW$3:AW$1048576,1)+COUNTIF(AW$3:AW525,AW525)-1)</f>
        <v/>
      </c>
      <c r="BK525" s="5" t="str">
        <f>IF(AX525="","",RANK(AX525,AX$3:AX$1048576,1)+COUNTIF(AX$3:AX525,AX525)-1)</f>
        <v/>
      </c>
      <c r="BL525" s="5" t="str">
        <f>IF(AY525="","",RANK(AY525,AY$3:AY$1048576,1)+COUNTIF(AY$3:AY525,AY525)-1)</f>
        <v/>
      </c>
      <c r="BM525" s="5" t="str">
        <f>IF(AZ525="","",RANK(AZ525,AZ$3:AZ$1048576,1)+COUNTIF(AZ$3:AZ525,AZ525)-1)</f>
        <v/>
      </c>
      <c r="BN525" s="5" t="str">
        <f>IF(BA525="","",RANK(BA525,BA$3:BA$1048576,1)+COUNTIF(BA$3:BA525,BA525)-1)</f>
        <v/>
      </c>
      <c r="BO525" s="5" t="str">
        <f>IF(BB525="","",RANK(BB525,BB$3:BB$1048576,1)+COUNTIF(BB$3:BB525,BB525)-1)</f>
        <v/>
      </c>
    </row>
    <row r="526" spans="2:67" ht="35.1" customHeight="1" x14ac:dyDescent="0.2">
      <c r="B526" s="116"/>
      <c r="D526" s="102"/>
      <c r="F526" s="73"/>
      <c r="G526" s="103"/>
      <c r="H526" s="104"/>
      <c r="I526" s="105"/>
      <c r="J526" s="106"/>
      <c r="K526" s="107"/>
      <c r="L526" s="62"/>
      <c r="M526" s="111" t="str">
        <f t="shared" si="178"/>
        <v/>
      </c>
      <c r="N526" s="112" t="str">
        <f t="shared" si="179"/>
        <v/>
      </c>
      <c r="T526" s="89" t="str">
        <f t="shared" si="180"/>
        <v/>
      </c>
      <c r="U526" s="90" t="str">
        <f t="shared" si="181"/>
        <v/>
      </c>
      <c r="V526" s="5" t="str">
        <f>IF(C526="","",COUNT(C$3:C526))</f>
        <v/>
      </c>
      <c r="W526" s="5" t="str">
        <f>IF(D526="","",COUNT(D$3:D526))</f>
        <v/>
      </c>
      <c r="X526" s="5" t="str">
        <f>IF(E526="","",COUNT(E$3:E526))</f>
        <v/>
      </c>
      <c r="Y526" s="5" t="str">
        <f>IF(C526="",IF($AK526="","",INDEX(Y$3:Y525,MATCH(MAX(V$3:V525),V$3:V525,0),0)),C526)</f>
        <v/>
      </c>
      <c r="Z526" s="5" t="str">
        <f>IF(D526="",IF($AK526="","",INDEX(Z$3:Z525,MATCH(MAX(W$3:W525),W$3:W525,0),0)),D526)</f>
        <v/>
      </c>
      <c r="AA526" s="5" t="str">
        <f>IF(E526="",IF($AK526="","",INDEX(AA$3:AA525,MATCH(MAX(X$3:X525),X$3:X525,0),0)),E526)</f>
        <v/>
      </c>
      <c r="AB526" s="5" t="str">
        <f t="shared" si="182"/>
        <v/>
      </c>
      <c r="AC526" s="5" t="str">
        <f t="shared" si="183"/>
        <v/>
      </c>
      <c r="AD526" s="11" t="str">
        <f t="shared" si="184"/>
        <v/>
      </c>
      <c r="AE526" s="7" t="str">
        <f t="shared" si="185"/>
        <v/>
      </c>
      <c r="AF526" s="7" t="str">
        <f t="shared" si="186"/>
        <v/>
      </c>
      <c r="AG526" s="12" t="str">
        <f t="shared" si="187"/>
        <v/>
      </c>
      <c r="AH526" s="7" t="str">
        <f t="shared" si="188"/>
        <v/>
      </c>
      <c r="AI526" s="5" t="str">
        <f t="shared" si="189"/>
        <v/>
      </c>
      <c r="AJ526" s="5" t="str">
        <f>IF(H526="","",COUNTA(H$3:H526))</f>
        <v/>
      </c>
      <c r="AK526" s="5" t="str">
        <f>IF(H526="",IF(AI526="","",INDEX(AK$3:AK525,MATCH(MAX(AJ$3:AJ525),AJ$3:AJ525,0),0)),H526)</f>
        <v/>
      </c>
      <c r="AL526" s="5" t="str">
        <f t="shared" si="194"/>
        <v/>
      </c>
      <c r="AM526" s="5" t="str">
        <f t="shared" si="190"/>
        <v/>
      </c>
      <c r="AN526" s="5" t="str">
        <f t="shared" si="191"/>
        <v/>
      </c>
      <c r="AO526" s="57"/>
      <c r="AP526" s="59" t="str">
        <f t="shared" si="192"/>
        <v/>
      </c>
      <c r="AQ526" s="27" t="str">
        <f t="shared" si="193"/>
        <v/>
      </c>
      <c r="AR526" s="5" t="str">
        <f t="shared" si="193"/>
        <v/>
      </c>
      <c r="AS526" s="5" t="str">
        <f t="shared" si="193"/>
        <v/>
      </c>
      <c r="AT526" s="5" t="str">
        <f t="shared" si="193"/>
        <v/>
      </c>
      <c r="AU526" s="5" t="str">
        <f t="shared" si="193"/>
        <v/>
      </c>
      <c r="AV526" s="5" t="str">
        <f t="shared" si="193"/>
        <v/>
      </c>
      <c r="AW526" s="5" t="str">
        <f t="shared" si="193"/>
        <v/>
      </c>
      <c r="AX526" s="5" t="str">
        <f t="shared" si="193"/>
        <v/>
      </c>
      <c r="AY526" s="5" t="str">
        <f t="shared" si="193"/>
        <v/>
      </c>
      <c r="AZ526" s="5" t="str">
        <f t="shared" si="193"/>
        <v/>
      </c>
      <c r="BA526" s="5" t="str">
        <f t="shared" si="193"/>
        <v/>
      </c>
      <c r="BB526" s="5" t="str">
        <f t="shared" si="193"/>
        <v/>
      </c>
      <c r="BC526" s="19"/>
      <c r="BD526" s="5" t="str">
        <f>IF(AQ526="","",RANK(AQ526,AQ$3:AQ$1048576,1)+COUNTIF(AQ$3:AQ526,AQ526)-1)</f>
        <v/>
      </c>
      <c r="BE526" s="5" t="str">
        <f>IF(AR526="","",RANK(AR526,AR$3:AR$1048576,1)+COUNTIF(AR$3:AR526,AR526)-1)</f>
        <v/>
      </c>
      <c r="BF526" s="5" t="str">
        <f>IF(AS526="","",RANK(AS526,AS$3:AS$1048576,1)+COUNTIF(AS$3:AS526,AS526)-1)</f>
        <v/>
      </c>
      <c r="BG526" s="5" t="str">
        <f>IF(AT526="","",RANK(AT526,AT$3:AT$1048576,1)+COUNTIF(AT$3:AT526,AT526)-1)</f>
        <v/>
      </c>
      <c r="BH526" s="5" t="str">
        <f>IF(AU526="","",RANK(AU526,AU$3:AU$1048576,1)+COUNTIF(AU$3:AU526,AU526)-1)</f>
        <v/>
      </c>
      <c r="BI526" s="5" t="str">
        <f>IF(AV526="","",RANK(AV526,AV$3:AV$1048576,1)+COUNTIF(AV$3:AV526,AV526)-1)</f>
        <v/>
      </c>
      <c r="BJ526" s="5" t="str">
        <f>IF(AW526="","",RANK(AW526,AW$3:AW$1048576,1)+COUNTIF(AW$3:AW526,AW526)-1)</f>
        <v/>
      </c>
      <c r="BK526" s="5" t="str">
        <f>IF(AX526="","",RANK(AX526,AX$3:AX$1048576,1)+COUNTIF(AX$3:AX526,AX526)-1)</f>
        <v/>
      </c>
      <c r="BL526" s="5" t="str">
        <f>IF(AY526="","",RANK(AY526,AY$3:AY$1048576,1)+COUNTIF(AY$3:AY526,AY526)-1)</f>
        <v/>
      </c>
      <c r="BM526" s="5" t="str">
        <f>IF(AZ526="","",RANK(AZ526,AZ$3:AZ$1048576,1)+COUNTIF(AZ$3:AZ526,AZ526)-1)</f>
        <v/>
      </c>
      <c r="BN526" s="5" t="str">
        <f>IF(BA526="","",RANK(BA526,BA$3:BA$1048576,1)+COUNTIF(BA$3:BA526,BA526)-1)</f>
        <v/>
      </c>
      <c r="BO526" s="5" t="str">
        <f>IF(BB526="","",RANK(BB526,BB$3:BB$1048576,1)+COUNTIF(BB$3:BB526,BB526)-1)</f>
        <v/>
      </c>
    </row>
    <row r="527" spans="2:67" ht="35.1" customHeight="1" x14ac:dyDescent="0.2">
      <c r="B527" s="116"/>
      <c r="D527" s="102"/>
      <c r="F527" s="73"/>
      <c r="G527" s="103"/>
      <c r="H527" s="104"/>
      <c r="I527" s="105"/>
      <c r="J527" s="106"/>
      <c r="K527" s="107"/>
      <c r="L527" s="62"/>
      <c r="M527" s="111" t="str">
        <f t="shared" si="178"/>
        <v/>
      </c>
      <c r="N527" s="112" t="str">
        <f t="shared" si="179"/>
        <v/>
      </c>
      <c r="T527" s="89" t="str">
        <f t="shared" si="180"/>
        <v/>
      </c>
      <c r="U527" s="90" t="str">
        <f t="shared" si="181"/>
        <v/>
      </c>
      <c r="V527" s="5" t="str">
        <f>IF(C527="","",COUNT(C$3:C527))</f>
        <v/>
      </c>
      <c r="W527" s="5" t="str">
        <f>IF(D527="","",COUNT(D$3:D527))</f>
        <v/>
      </c>
      <c r="X527" s="5" t="str">
        <f>IF(E527="","",COUNT(E$3:E527))</f>
        <v/>
      </c>
      <c r="Y527" s="5" t="str">
        <f>IF(C527="",IF($AK527="","",INDEX(Y$3:Y526,MATCH(MAX(V$3:V526),V$3:V526,0),0)),C527)</f>
        <v/>
      </c>
      <c r="Z527" s="5" t="str">
        <f>IF(D527="",IF($AK527="","",INDEX(Z$3:Z526,MATCH(MAX(W$3:W526),W$3:W526,0),0)),D527)</f>
        <v/>
      </c>
      <c r="AA527" s="5" t="str">
        <f>IF(E527="",IF($AK527="","",INDEX(AA$3:AA526,MATCH(MAX(X$3:X526),X$3:X526,0),0)),E527)</f>
        <v/>
      </c>
      <c r="AB527" s="5" t="str">
        <f t="shared" si="182"/>
        <v/>
      </c>
      <c r="AC527" s="5" t="str">
        <f t="shared" si="183"/>
        <v/>
      </c>
      <c r="AD527" s="11" t="str">
        <f t="shared" si="184"/>
        <v/>
      </c>
      <c r="AE527" s="7" t="str">
        <f t="shared" si="185"/>
        <v/>
      </c>
      <c r="AF527" s="7" t="str">
        <f t="shared" si="186"/>
        <v/>
      </c>
      <c r="AG527" s="12" t="str">
        <f t="shared" si="187"/>
        <v/>
      </c>
      <c r="AH527" s="7" t="str">
        <f t="shared" si="188"/>
        <v/>
      </c>
      <c r="AI527" s="5" t="str">
        <f t="shared" si="189"/>
        <v/>
      </c>
      <c r="AJ527" s="5" t="str">
        <f>IF(H527="","",COUNTA(H$3:H527))</f>
        <v/>
      </c>
      <c r="AK527" s="5" t="str">
        <f>IF(H527="",IF(AI527="","",INDEX(AK$3:AK526,MATCH(MAX(AJ$3:AJ526),AJ$3:AJ526,0),0)),H527)</f>
        <v/>
      </c>
      <c r="AL527" s="5" t="str">
        <f t="shared" si="194"/>
        <v/>
      </c>
      <c r="AM527" s="5" t="str">
        <f t="shared" si="190"/>
        <v/>
      </c>
      <c r="AN527" s="5" t="str">
        <f t="shared" si="191"/>
        <v/>
      </c>
      <c r="AO527" s="57"/>
      <c r="AP527" s="59" t="str">
        <f t="shared" si="192"/>
        <v/>
      </c>
      <c r="AQ527" s="27" t="str">
        <f t="shared" si="193"/>
        <v/>
      </c>
      <c r="AR527" s="5" t="str">
        <f t="shared" si="193"/>
        <v/>
      </c>
      <c r="AS527" s="5" t="str">
        <f t="shared" si="193"/>
        <v/>
      </c>
      <c r="AT527" s="5" t="str">
        <f t="shared" si="193"/>
        <v/>
      </c>
      <c r="AU527" s="5" t="str">
        <f t="shared" si="193"/>
        <v/>
      </c>
      <c r="AV527" s="5" t="str">
        <f t="shared" si="193"/>
        <v/>
      </c>
      <c r="AW527" s="5" t="str">
        <f t="shared" si="193"/>
        <v/>
      </c>
      <c r="AX527" s="5" t="str">
        <f t="shared" si="193"/>
        <v/>
      </c>
      <c r="AY527" s="5" t="str">
        <f t="shared" si="193"/>
        <v/>
      </c>
      <c r="AZ527" s="5" t="str">
        <f t="shared" si="193"/>
        <v/>
      </c>
      <c r="BA527" s="5" t="str">
        <f t="shared" si="193"/>
        <v/>
      </c>
      <c r="BB527" s="5" t="str">
        <f t="shared" si="193"/>
        <v/>
      </c>
      <c r="BC527" s="19"/>
      <c r="BD527" s="5" t="str">
        <f>IF(AQ527="","",RANK(AQ527,AQ$3:AQ$1048576,1)+COUNTIF(AQ$3:AQ527,AQ527)-1)</f>
        <v/>
      </c>
      <c r="BE527" s="5" t="str">
        <f>IF(AR527="","",RANK(AR527,AR$3:AR$1048576,1)+COUNTIF(AR$3:AR527,AR527)-1)</f>
        <v/>
      </c>
      <c r="BF527" s="5" t="str">
        <f>IF(AS527="","",RANK(AS527,AS$3:AS$1048576,1)+COUNTIF(AS$3:AS527,AS527)-1)</f>
        <v/>
      </c>
      <c r="BG527" s="5" t="str">
        <f>IF(AT527="","",RANK(AT527,AT$3:AT$1048576,1)+COUNTIF(AT$3:AT527,AT527)-1)</f>
        <v/>
      </c>
      <c r="BH527" s="5" t="str">
        <f>IF(AU527="","",RANK(AU527,AU$3:AU$1048576,1)+COUNTIF(AU$3:AU527,AU527)-1)</f>
        <v/>
      </c>
      <c r="BI527" s="5" t="str">
        <f>IF(AV527="","",RANK(AV527,AV$3:AV$1048576,1)+COUNTIF(AV$3:AV527,AV527)-1)</f>
        <v/>
      </c>
      <c r="BJ527" s="5" t="str">
        <f>IF(AW527="","",RANK(AW527,AW$3:AW$1048576,1)+COUNTIF(AW$3:AW527,AW527)-1)</f>
        <v/>
      </c>
      <c r="BK527" s="5" t="str">
        <f>IF(AX527="","",RANK(AX527,AX$3:AX$1048576,1)+COUNTIF(AX$3:AX527,AX527)-1)</f>
        <v/>
      </c>
      <c r="BL527" s="5" t="str">
        <f>IF(AY527="","",RANK(AY527,AY$3:AY$1048576,1)+COUNTIF(AY$3:AY527,AY527)-1)</f>
        <v/>
      </c>
      <c r="BM527" s="5" t="str">
        <f>IF(AZ527="","",RANK(AZ527,AZ$3:AZ$1048576,1)+COUNTIF(AZ$3:AZ527,AZ527)-1)</f>
        <v/>
      </c>
      <c r="BN527" s="5" t="str">
        <f>IF(BA527="","",RANK(BA527,BA$3:BA$1048576,1)+COUNTIF(BA$3:BA527,BA527)-1)</f>
        <v/>
      </c>
      <c r="BO527" s="5" t="str">
        <f>IF(BB527="","",RANK(BB527,BB$3:BB$1048576,1)+COUNTIF(BB$3:BB527,BB527)-1)</f>
        <v/>
      </c>
    </row>
    <row r="528" spans="2:67" ht="35.1" customHeight="1" x14ac:dyDescent="0.2">
      <c r="B528" s="116"/>
      <c r="D528" s="102"/>
      <c r="F528" s="73"/>
      <c r="G528" s="103"/>
      <c r="H528" s="104"/>
      <c r="I528" s="105"/>
      <c r="J528" s="106"/>
      <c r="K528" s="107"/>
      <c r="L528" s="62"/>
      <c r="M528" s="111" t="str">
        <f t="shared" si="178"/>
        <v/>
      </c>
      <c r="N528" s="112" t="str">
        <f t="shared" si="179"/>
        <v/>
      </c>
      <c r="T528" s="89" t="str">
        <f t="shared" si="180"/>
        <v/>
      </c>
      <c r="U528" s="90" t="str">
        <f t="shared" si="181"/>
        <v/>
      </c>
      <c r="V528" s="5" t="str">
        <f>IF(C528="","",COUNT(C$3:C528))</f>
        <v/>
      </c>
      <c r="W528" s="5" t="str">
        <f>IF(D528="","",COUNT(D$3:D528))</f>
        <v/>
      </c>
      <c r="X528" s="5" t="str">
        <f>IF(E528="","",COUNT(E$3:E528))</f>
        <v/>
      </c>
      <c r="Y528" s="5" t="str">
        <f>IF(C528="",IF($AK528="","",INDEX(Y$3:Y527,MATCH(MAX(V$3:V527),V$3:V527,0),0)),C528)</f>
        <v/>
      </c>
      <c r="Z528" s="5" t="str">
        <f>IF(D528="",IF($AK528="","",INDEX(Z$3:Z527,MATCH(MAX(W$3:W527),W$3:W527,0),0)),D528)</f>
        <v/>
      </c>
      <c r="AA528" s="5" t="str">
        <f>IF(E528="",IF($AK528="","",INDEX(AA$3:AA527,MATCH(MAX(X$3:X527),X$3:X527,0),0)),E528)</f>
        <v/>
      </c>
      <c r="AB528" s="5" t="str">
        <f t="shared" si="182"/>
        <v/>
      </c>
      <c r="AC528" s="5" t="str">
        <f t="shared" si="183"/>
        <v/>
      </c>
      <c r="AD528" s="11" t="str">
        <f t="shared" si="184"/>
        <v/>
      </c>
      <c r="AE528" s="7" t="str">
        <f t="shared" si="185"/>
        <v/>
      </c>
      <c r="AF528" s="7" t="str">
        <f t="shared" si="186"/>
        <v/>
      </c>
      <c r="AG528" s="12" t="str">
        <f t="shared" si="187"/>
        <v/>
      </c>
      <c r="AH528" s="7" t="str">
        <f t="shared" si="188"/>
        <v/>
      </c>
      <c r="AI528" s="5" t="str">
        <f t="shared" si="189"/>
        <v/>
      </c>
      <c r="AJ528" s="5" t="str">
        <f>IF(H528="","",COUNTA(H$3:H528))</f>
        <v/>
      </c>
      <c r="AK528" s="5" t="str">
        <f>IF(H528="",IF(AI528="","",INDEX(AK$3:AK527,MATCH(MAX(AJ$3:AJ527),AJ$3:AJ527,0),0)),H528)</f>
        <v/>
      </c>
      <c r="AL528" s="5" t="str">
        <f t="shared" si="194"/>
        <v/>
      </c>
      <c r="AM528" s="5" t="str">
        <f t="shared" si="190"/>
        <v/>
      </c>
      <c r="AN528" s="5" t="str">
        <f t="shared" si="191"/>
        <v/>
      </c>
      <c r="AO528" s="57"/>
      <c r="AP528" s="59" t="str">
        <f t="shared" si="192"/>
        <v/>
      </c>
      <c r="AQ528" s="27" t="str">
        <f t="shared" si="193"/>
        <v/>
      </c>
      <c r="AR528" s="5" t="str">
        <f t="shared" si="193"/>
        <v/>
      </c>
      <c r="AS528" s="5" t="str">
        <f t="shared" si="193"/>
        <v/>
      </c>
      <c r="AT528" s="5" t="str">
        <f t="shared" si="193"/>
        <v/>
      </c>
      <c r="AU528" s="5" t="str">
        <f t="shared" si="193"/>
        <v/>
      </c>
      <c r="AV528" s="5" t="str">
        <f t="shared" si="193"/>
        <v/>
      </c>
      <c r="AW528" s="5" t="str">
        <f t="shared" si="193"/>
        <v/>
      </c>
      <c r="AX528" s="5" t="str">
        <f t="shared" si="193"/>
        <v/>
      </c>
      <c r="AY528" s="5" t="str">
        <f t="shared" si="193"/>
        <v/>
      </c>
      <c r="AZ528" s="5" t="str">
        <f t="shared" si="193"/>
        <v/>
      </c>
      <c r="BA528" s="5" t="str">
        <f t="shared" si="193"/>
        <v/>
      </c>
      <c r="BB528" s="5" t="str">
        <f t="shared" si="193"/>
        <v/>
      </c>
      <c r="BC528" s="19"/>
      <c r="BD528" s="5" t="str">
        <f>IF(AQ528="","",RANK(AQ528,AQ$3:AQ$1048576,1)+COUNTIF(AQ$3:AQ528,AQ528)-1)</f>
        <v/>
      </c>
      <c r="BE528" s="5" t="str">
        <f>IF(AR528="","",RANK(AR528,AR$3:AR$1048576,1)+COUNTIF(AR$3:AR528,AR528)-1)</f>
        <v/>
      </c>
      <c r="BF528" s="5" t="str">
        <f>IF(AS528="","",RANK(AS528,AS$3:AS$1048576,1)+COUNTIF(AS$3:AS528,AS528)-1)</f>
        <v/>
      </c>
      <c r="BG528" s="5" t="str">
        <f>IF(AT528="","",RANK(AT528,AT$3:AT$1048576,1)+COUNTIF(AT$3:AT528,AT528)-1)</f>
        <v/>
      </c>
      <c r="BH528" s="5" t="str">
        <f>IF(AU528="","",RANK(AU528,AU$3:AU$1048576,1)+COUNTIF(AU$3:AU528,AU528)-1)</f>
        <v/>
      </c>
      <c r="BI528" s="5" t="str">
        <f>IF(AV528="","",RANK(AV528,AV$3:AV$1048576,1)+COUNTIF(AV$3:AV528,AV528)-1)</f>
        <v/>
      </c>
      <c r="BJ528" s="5" t="str">
        <f>IF(AW528="","",RANK(AW528,AW$3:AW$1048576,1)+COUNTIF(AW$3:AW528,AW528)-1)</f>
        <v/>
      </c>
      <c r="BK528" s="5" t="str">
        <f>IF(AX528="","",RANK(AX528,AX$3:AX$1048576,1)+COUNTIF(AX$3:AX528,AX528)-1)</f>
        <v/>
      </c>
      <c r="BL528" s="5" t="str">
        <f>IF(AY528="","",RANK(AY528,AY$3:AY$1048576,1)+COUNTIF(AY$3:AY528,AY528)-1)</f>
        <v/>
      </c>
      <c r="BM528" s="5" t="str">
        <f>IF(AZ528="","",RANK(AZ528,AZ$3:AZ$1048576,1)+COUNTIF(AZ$3:AZ528,AZ528)-1)</f>
        <v/>
      </c>
      <c r="BN528" s="5" t="str">
        <f>IF(BA528="","",RANK(BA528,BA$3:BA$1048576,1)+COUNTIF(BA$3:BA528,BA528)-1)</f>
        <v/>
      </c>
      <c r="BO528" s="5" t="str">
        <f>IF(BB528="","",RANK(BB528,BB$3:BB$1048576,1)+COUNTIF(BB$3:BB528,BB528)-1)</f>
        <v/>
      </c>
    </row>
    <row r="529" spans="2:67" ht="35.1" customHeight="1" x14ac:dyDescent="0.2">
      <c r="B529" s="116"/>
      <c r="D529" s="102"/>
      <c r="F529" s="73"/>
      <c r="G529" s="103"/>
      <c r="H529" s="104"/>
      <c r="I529" s="105"/>
      <c r="J529" s="106"/>
      <c r="K529" s="107"/>
      <c r="L529" s="62"/>
      <c r="M529" s="111" t="str">
        <f t="shared" si="178"/>
        <v/>
      </c>
      <c r="N529" s="112" t="str">
        <f t="shared" si="179"/>
        <v/>
      </c>
      <c r="T529" s="89" t="str">
        <f t="shared" si="180"/>
        <v/>
      </c>
      <c r="U529" s="90" t="str">
        <f t="shared" si="181"/>
        <v/>
      </c>
      <c r="V529" s="5" t="str">
        <f>IF(C529="","",COUNT(C$3:C529))</f>
        <v/>
      </c>
      <c r="W529" s="5" t="str">
        <f>IF(D529="","",COUNT(D$3:D529))</f>
        <v/>
      </c>
      <c r="X529" s="5" t="str">
        <f>IF(E529="","",COUNT(E$3:E529))</f>
        <v/>
      </c>
      <c r="Y529" s="5" t="str">
        <f>IF(C529="",IF($AK529="","",INDEX(Y$3:Y528,MATCH(MAX(V$3:V528),V$3:V528,0),0)),C529)</f>
        <v/>
      </c>
      <c r="Z529" s="5" t="str">
        <f>IF(D529="",IF($AK529="","",INDEX(Z$3:Z528,MATCH(MAX(W$3:W528),W$3:W528,0),0)),D529)</f>
        <v/>
      </c>
      <c r="AA529" s="5" t="str">
        <f>IF(E529="",IF($AK529="","",INDEX(AA$3:AA528,MATCH(MAX(X$3:X528),X$3:X528,0),0)),E529)</f>
        <v/>
      </c>
      <c r="AB529" s="5" t="str">
        <f t="shared" si="182"/>
        <v/>
      </c>
      <c r="AC529" s="5" t="str">
        <f t="shared" si="183"/>
        <v/>
      </c>
      <c r="AD529" s="11" t="str">
        <f t="shared" si="184"/>
        <v/>
      </c>
      <c r="AE529" s="7" t="str">
        <f t="shared" si="185"/>
        <v/>
      </c>
      <c r="AF529" s="7" t="str">
        <f t="shared" si="186"/>
        <v/>
      </c>
      <c r="AG529" s="12" t="str">
        <f t="shared" si="187"/>
        <v/>
      </c>
      <c r="AH529" s="7" t="str">
        <f t="shared" si="188"/>
        <v/>
      </c>
      <c r="AI529" s="5" t="str">
        <f t="shared" si="189"/>
        <v/>
      </c>
      <c r="AJ529" s="5" t="str">
        <f>IF(H529="","",COUNTA(H$3:H529))</f>
        <v/>
      </c>
      <c r="AK529" s="5" t="str">
        <f>IF(H529="",IF(AI529="","",INDEX(AK$3:AK528,MATCH(MAX(AJ$3:AJ528),AJ$3:AJ528,0),0)),H529)</f>
        <v/>
      </c>
      <c r="AL529" s="5" t="str">
        <f t="shared" si="194"/>
        <v/>
      </c>
      <c r="AM529" s="5" t="str">
        <f t="shared" si="190"/>
        <v/>
      </c>
      <c r="AN529" s="5" t="str">
        <f t="shared" si="191"/>
        <v/>
      </c>
      <c r="AO529" s="57"/>
      <c r="AP529" s="59" t="str">
        <f t="shared" si="192"/>
        <v/>
      </c>
      <c r="AQ529" s="27" t="str">
        <f t="shared" si="193"/>
        <v/>
      </c>
      <c r="AR529" s="5" t="str">
        <f t="shared" si="193"/>
        <v/>
      </c>
      <c r="AS529" s="5" t="str">
        <f t="shared" si="193"/>
        <v/>
      </c>
      <c r="AT529" s="5" t="str">
        <f t="shared" si="193"/>
        <v/>
      </c>
      <c r="AU529" s="5" t="str">
        <f t="shared" si="193"/>
        <v/>
      </c>
      <c r="AV529" s="5" t="str">
        <f t="shared" si="193"/>
        <v/>
      </c>
      <c r="AW529" s="5" t="str">
        <f t="shared" si="193"/>
        <v/>
      </c>
      <c r="AX529" s="5" t="str">
        <f t="shared" si="193"/>
        <v/>
      </c>
      <c r="AY529" s="5" t="str">
        <f t="shared" si="193"/>
        <v/>
      </c>
      <c r="AZ529" s="5" t="str">
        <f t="shared" si="193"/>
        <v/>
      </c>
      <c r="BA529" s="5" t="str">
        <f t="shared" si="193"/>
        <v/>
      </c>
      <c r="BB529" s="5" t="str">
        <f t="shared" si="193"/>
        <v/>
      </c>
      <c r="BC529" s="19"/>
      <c r="BD529" s="5" t="str">
        <f>IF(AQ529="","",RANK(AQ529,AQ$3:AQ$1048576,1)+COUNTIF(AQ$3:AQ529,AQ529)-1)</f>
        <v/>
      </c>
      <c r="BE529" s="5" t="str">
        <f>IF(AR529="","",RANK(AR529,AR$3:AR$1048576,1)+COUNTIF(AR$3:AR529,AR529)-1)</f>
        <v/>
      </c>
      <c r="BF529" s="5" t="str">
        <f>IF(AS529="","",RANK(AS529,AS$3:AS$1048576,1)+COUNTIF(AS$3:AS529,AS529)-1)</f>
        <v/>
      </c>
      <c r="BG529" s="5" t="str">
        <f>IF(AT529="","",RANK(AT529,AT$3:AT$1048576,1)+COUNTIF(AT$3:AT529,AT529)-1)</f>
        <v/>
      </c>
      <c r="BH529" s="5" t="str">
        <f>IF(AU529="","",RANK(AU529,AU$3:AU$1048576,1)+COUNTIF(AU$3:AU529,AU529)-1)</f>
        <v/>
      </c>
      <c r="BI529" s="5" t="str">
        <f>IF(AV529="","",RANK(AV529,AV$3:AV$1048576,1)+COUNTIF(AV$3:AV529,AV529)-1)</f>
        <v/>
      </c>
      <c r="BJ529" s="5" t="str">
        <f>IF(AW529="","",RANK(AW529,AW$3:AW$1048576,1)+COUNTIF(AW$3:AW529,AW529)-1)</f>
        <v/>
      </c>
      <c r="BK529" s="5" t="str">
        <f>IF(AX529="","",RANK(AX529,AX$3:AX$1048576,1)+COUNTIF(AX$3:AX529,AX529)-1)</f>
        <v/>
      </c>
      <c r="BL529" s="5" t="str">
        <f>IF(AY529="","",RANK(AY529,AY$3:AY$1048576,1)+COUNTIF(AY$3:AY529,AY529)-1)</f>
        <v/>
      </c>
      <c r="BM529" s="5" t="str">
        <f>IF(AZ529="","",RANK(AZ529,AZ$3:AZ$1048576,1)+COUNTIF(AZ$3:AZ529,AZ529)-1)</f>
        <v/>
      </c>
      <c r="BN529" s="5" t="str">
        <f>IF(BA529="","",RANK(BA529,BA$3:BA$1048576,1)+COUNTIF(BA$3:BA529,BA529)-1)</f>
        <v/>
      </c>
      <c r="BO529" s="5" t="str">
        <f>IF(BB529="","",RANK(BB529,BB$3:BB$1048576,1)+COUNTIF(BB$3:BB529,BB529)-1)</f>
        <v/>
      </c>
    </row>
    <row r="530" spans="2:67" ht="35.1" customHeight="1" x14ac:dyDescent="0.2">
      <c r="B530" s="116"/>
      <c r="D530" s="102"/>
      <c r="F530" s="73"/>
      <c r="G530" s="103"/>
      <c r="H530" s="104"/>
      <c r="I530" s="105"/>
      <c r="J530" s="106"/>
      <c r="K530" s="107"/>
      <c r="L530" s="62"/>
      <c r="M530" s="111" t="str">
        <f t="shared" si="178"/>
        <v/>
      </c>
      <c r="N530" s="112" t="str">
        <f t="shared" si="179"/>
        <v/>
      </c>
      <c r="T530" s="89" t="str">
        <f t="shared" si="180"/>
        <v/>
      </c>
      <c r="U530" s="90" t="str">
        <f t="shared" si="181"/>
        <v/>
      </c>
      <c r="V530" s="5" t="str">
        <f>IF(C530="","",COUNT(C$3:C530))</f>
        <v/>
      </c>
      <c r="W530" s="5" t="str">
        <f>IF(D530="","",COUNT(D$3:D530))</f>
        <v/>
      </c>
      <c r="X530" s="5" t="str">
        <f>IF(E530="","",COUNT(E$3:E530))</f>
        <v/>
      </c>
      <c r="Y530" s="5" t="str">
        <f>IF(C530="",IF($AK530="","",INDEX(Y$3:Y529,MATCH(MAX(V$3:V529),V$3:V529,0),0)),C530)</f>
        <v/>
      </c>
      <c r="Z530" s="5" t="str">
        <f>IF(D530="",IF($AK530="","",INDEX(Z$3:Z529,MATCH(MAX(W$3:W529),W$3:W529,0),0)),D530)</f>
        <v/>
      </c>
      <c r="AA530" s="5" t="str">
        <f>IF(E530="",IF($AK530="","",INDEX(AA$3:AA529,MATCH(MAX(X$3:X529),X$3:X529,0),0)),E530)</f>
        <v/>
      </c>
      <c r="AB530" s="5" t="str">
        <f t="shared" si="182"/>
        <v/>
      </c>
      <c r="AC530" s="5" t="str">
        <f t="shared" si="183"/>
        <v/>
      </c>
      <c r="AD530" s="11" t="str">
        <f t="shared" si="184"/>
        <v/>
      </c>
      <c r="AE530" s="7" t="str">
        <f t="shared" si="185"/>
        <v/>
      </c>
      <c r="AF530" s="7" t="str">
        <f t="shared" si="186"/>
        <v/>
      </c>
      <c r="AG530" s="12" t="str">
        <f t="shared" si="187"/>
        <v/>
      </c>
      <c r="AH530" s="7" t="str">
        <f t="shared" si="188"/>
        <v/>
      </c>
      <c r="AI530" s="5" t="str">
        <f t="shared" si="189"/>
        <v/>
      </c>
      <c r="AJ530" s="5" t="str">
        <f>IF(H530="","",COUNTA(H$3:H530))</f>
        <v/>
      </c>
      <c r="AK530" s="5" t="str">
        <f>IF(H530="",IF(AI530="","",INDEX(AK$3:AK529,MATCH(MAX(AJ$3:AJ529),AJ$3:AJ529,0),0)),H530)</f>
        <v/>
      </c>
      <c r="AL530" s="5" t="str">
        <f t="shared" si="194"/>
        <v/>
      </c>
      <c r="AM530" s="5" t="str">
        <f t="shared" si="190"/>
        <v/>
      </c>
      <c r="AN530" s="5" t="str">
        <f t="shared" si="191"/>
        <v/>
      </c>
      <c r="AO530" s="57"/>
      <c r="AP530" s="59" t="str">
        <f t="shared" si="192"/>
        <v/>
      </c>
      <c r="AQ530" s="27" t="str">
        <f t="shared" si="193"/>
        <v/>
      </c>
      <c r="AR530" s="5" t="str">
        <f t="shared" si="193"/>
        <v/>
      </c>
      <c r="AS530" s="5" t="str">
        <f t="shared" si="193"/>
        <v/>
      </c>
      <c r="AT530" s="5" t="str">
        <f t="shared" si="193"/>
        <v/>
      </c>
      <c r="AU530" s="5" t="str">
        <f t="shared" si="193"/>
        <v/>
      </c>
      <c r="AV530" s="5" t="str">
        <f t="shared" si="193"/>
        <v/>
      </c>
      <c r="AW530" s="5" t="str">
        <f t="shared" si="193"/>
        <v/>
      </c>
      <c r="AX530" s="5" t="str">
        <f t="shared" si="193"/>
        <v/>
      </c>
      <c r="AY530" s="5" t="str">
        <f t="shared" si="193"/>
        <v/>
      </c>
      <c r="AZ530" s="5" t="str">
        <f t="shared" si="193"/>
        <v/>
      </c>
      <c r="BA530" s="5" t="str">
        <f t="shared" si="193"/>
        <v/>
      </c>
      <c r="BB530" s="5" t="str">
        <f t="shared" si="193"/>
        <v/>
      </c>
      <c r="BC530" s="19"/>
      <c r="BD530" s="5" t="str">
        <f>IF(AQ530="","",RANK(AQ530,AQ$3:AQ$1048576,1)+COUNTIF(AQ$3:AQ530,AQ530)-1)</f>
        <v/>
      </c>
      <c r="BE530" s="5" t="str">
        <f>IF(AR530="","",RANK(AR530,AR$3:AR$1048576,1)+COUNTIF(AR$3:AR530,AR530)-1)</f>
        <v/>
      </c>
      <c r="BF530" s="5" t="str">
        <f>IF(AS530="","",RANK(AS530,AS$3:AS$1048576,1)+COUNTIF(AS$3:AS530,AS530)-1)</f>
        <v/>
      </c>
      <c r="BG530" s="5" t="str">
        <f>IF(AT530="","",RANK(AT530,AT$3:AT$1048576,1)+COUNTIF(AT$3:AT530,AT530)-1)</f>
        <v/>
      </c>
      <c r="BH530" s="5" t="str">
        <f>IF(AU530="","",RANK(AU530,AU$3:AU$1048576,1)+COUNTIF(AU$3:AU530,AU530)-1)</f>
        <v/>
      </c>
      <c r="BI530" s="5" t="str">
        <f>IF(AV530="","",RANK(AV530,AV$3:AV$1048576,1)+COUNTIF(AV$3:AV530,AV530)-1)</f>
        <v/>
      </c>
      <c r="BJ530" s="5" t="str">
        <f>IF(AW530="","",RANK(AW530,AW$3:AW$1048576,1)+COUNTIF(AW$3:AW530,AW530)-1)</f>
        <v/>
      </c>
      <c r="BK530" s="5" t="str">
        <f>IF(AX530="","",RANK(AX530,AX$3:AX$1048576,1)+COUNTIF(AX$3:AX530,AX530)-1)</f>
        <v/>
      </c>
      <c r="BL530" s="5" t="str">
        <f>IF(AY530="","",RANK(AY530,AY$3:AY$1048576,1)+COUNTIF(AY$3:AY530,AY530)-1)</f>
        <v/>
      </c>
      <c r="BM530" s="5" t="str">
        <f>IF(AZ530="","",RANK(AZ530,AZ$3:AZ$1048576,1)+COUNTIF(AZ$3:AZ530,AZ530)-1)</f>
        <v/>
      </c>
      <c r="BN530" s="5" t="str">
        <f>IF(BA530="","",RANK(BA530,BA$3:BA$1048576,1)+COUNTIF(BA$3:BA530,BA530)-1)</f>
        <v/>
      </c>
      <c r="BO530" s="5" t="str">
        <f>IF(BB530="","",RANK(BB530,BB$3:BB$1048576,1)+COUNTIF(BB$3:BB530,BB530)-1)</f>
        <v/>
      </c>
    </row>
    <row r="531" spans="2:67" ht="35.1" customHeight="1" x14ac:dyDescent="0.2">
      <c r="B531" s="116"/>
      <c r="D531" s="102"/>
      <c r="F531" s="73"/>
      <c r="G531" s="103"/>
      <c r="H531" s="104"/>
      <c r="I531" s="105"/>
      <c r="J531" s="106"/>
      <c r="K531" s="107"/>
      <c r="L531" s="62"/>
      <c r="M531" s="111" t="str">
        <f t="shared" si="178"/>
        <v/>
      </c>
      <c r="N531" s="112" t="str">
        <f t="shared" si="179"/>
        <v/>
      </c>
      <c r="T531" s="89" t="str">
        <f t="shared" si="180"/>
        <v/>
      </c>
      <c r="U531" s="90" t="str">
        <f t="shared" si="181"/>
        <v/>
      </c>
      <c r="V531" s="5" t="str">
        <f>IF(C531="","",COUNT(C$3:C531))</f>
        <v/>
      </c>
      <c r="W531" s="5" t="str">
        <f>IF(D531="","",COUNT(D$3:D531))</f>
        <v/>
      </c>
      <c r="X531" s="5" t="str">
        <f>IF(E531="","",COUNT(E$3:E531))</f>
        <v/>
      </c>
      <c r="Y531" s="5" t="str">
        <f>IF(C531="",IF($AK531="","",INDEX(Y$3:Y530,MATCH(MAX(V$3:V530),V$3:V530,0),0)),C531)</f>
        <v/>
      </c>
      <c r="Z531" s="5" t="str">
        <f>IF(D531="",IF($AK531="","",INDEX(Z$3:Z530,MATCH(MAX(W$3:W530),W$3:W530,0),0)),D531)</f>
        <v/>
      </c>
      <c r="AA531" s="5" t="str">
        <f>IF(E531="",IF($AK531="","",INDEX(AA$3:AA530,MATCH(MAX(X$3:X530),X$3:X530,0),0)),E531)</f>
        <v/>
      </c>
      <c r="AB531" s="5" t="str">
        <f t="shared" si="182"/>
        <v/>
      </c>
      <c r="AC531" s="5" t="str">
        <f t="shared" si="183"/>
        <v/>
      </c>
      <c r="AD531" s="11" t="str">
        <f t="shared" si="184"/>
        <v/>
      </c>
      <c r="AE531" s="7" t="str">
        <f t="shared" si="185"/>
        <v/>
      </c>
      <c r="AF531" s="7" t="str">
        <f t="shared" si="186"/>
        <v/>
      </c>
      <c r="AG531" s="12" t="str">
        <f t="shared" si="187"/>
        <v/>
      </c>
      <c r="AH531" s="7" t="str">
        <f t="shared" si="188"/>
        <v/>
      </c>
      <c r="AI531" s="5" t="str">
        <f t="shared" si="189"/>
        <v/>
      </c>
      <c r="AJ531" s="5" t="str">
        <f>IF(H531="","",COUNTA(H$3:H531))</f>
        <v/>
      </c>
      <c r="AK531" s="5" t="str">
        <f>IF(H531="",IF(AI531="","",INDEX(AK$3:AK530,MATCH(MAX(AJ$3:AJ530),AJ$3:AJ530,0),0)),H531)</f>
        <v/>
      </c>
      <c r="AL531" s="5" t="str">
        <f t="shared" si="194"/>
        <v/>
      </c>
      <c r="AM531" s="5" t="str">
        <f t="shared" si="190"/>
        <v/>
      </c>
      <c r="AN531" s="5" t="str">
        <f t="shared" si="191"/>
        <v/>
      </c>
      <c r="AO531" s="57"/>
      <c r="AP531" s="59" t="str">
        <f t="shared" si="192"/>
        <v/>
      </c>
      <c r="AQ531" s="27" t="str">
        <f t="shared" si="193"/>
        <v/>
      </c>
      <c r="AR531" s="5" t="str">
        <f t="shared" si="193"/>
        <v/>
      </c>
      <c r="AS531" s="5" t="str">
        <f t="shared" si="193"/>
        <v/>
      </c>
      <c r="AT531" s="5" t="str">
        <f t="shared" si="193"/>
        <v/>
      </c>
      <c r="AU531" s="5" t="str">
        <f t="shared" si="193"/>
        <v/>
      </c>
      <c r="AV531" s="5" t="str">
        <f t="shared" si="193"/>
        <v/>
      </c>
      <c r="AW531" s="5" t="str">
        <f t="shared" si="193"/>
        <v/>
      </c>
      <c r="AX531" s="5" t="str">
        <f t="shared" si="193"/>
        <v/>
      </c>
      <c r="AY531" s="5" t="str">
        <f t="shared" si="193"/>
        <v/>
      </c>
      <c r="AZ531" s="5" t="str">
        <f t="shared" si="193"/>
        <v/>
      </c>
      <c r="BA531" s="5" t="str">
        <f t="shared" si="193"/>
        <v/>
      </c>
      <c r="BB531" s="5" t="str">
        <f t="shared" si="193"/>
        <v/>
      </c>
      <c r="BC531" s="19"/>
      <c r="BD531" s="5" t="str">
        <f>IF(AQ531="","",RANK(AQ531,AQ$3:AQ$1048576,1)+COUNTIF(AQ$3:AQ531,AQ531)-1)</f>
        <v/>
      </c>
      <c r="BE531" s="5" t="str">
        <f>IF(AR531="","",RANK(AR531,AR$3:AR$1048576,1)+COUNTIF(AR$3:AR531,AR531)-1)</f>
        <v/>
      </c>
      <c r="BF531" s="5" t="str">
        <f>IF(AS531="","",RANK(AS531,AS$3:AS$1048576,1)+COUNTIF(AS$3:AS531,AS531)-1)</f>
        <v/>
      </c>
      <c r="BG531" s="5" t="str">
        <f>IF(AT531="","",RANK(AT531,AT$3:AT$1048576,1)+COUNTIF(AT$3:AT531,AT531)-1)</f>
        <v/>
      </c>
      <c r="BH531" s="5" t="str">
        <f>IF(AU531="","",RANK(AU531,AU$3:AU$1048576,1)+COUNTIF(AU$3:AU531,AU531)-1)</f>
        <v/>
      </c>
      <c r="BI531" s="5" t="str">
        <f>IF(AV531="","",RANK(AV531,AV$3:AV$1048576,1)+COUNTIF(AV$3:AV531,AV531)-1)</f>
        <v/>
      </c>
      <c r="BJ531" s="5" t="str">
        <f>IF(AW531="","",RANK(AW531,AW$3:AW$1048576,1)+COUNTIF(AW$3:AW531,AW531)-1)</f>
        <v/>
      </c>
      <c r="BK531" s="5" t="str">
        <f>IF(AX531="","",RANK(AX531,AX$3:AX$1048576,1)+COUNTIF(AX$3:AX531,AX531)-1)</f>
        <v/>
      </c>
      <c r="BL531" s="5" t="str">
        <f>IF(AY531="","",RANK(AY531,AY$3:AY$1048576,1)+COUNTIF(AY$3:AY531,AY531)-1)</f>
        <v/>
      </c>
      <c r="BM531" s="5" t="str">
        <f>IF(AZ531="","",RANK(AZ531,AZ$3:AZ$1048576,1)+COUNTIF(AZ$3:AZ531,AZ531)-1)</f>
        <v/>
      </c>
      <c r="BN531" s="5" t="str">
        <f>IF(BA531="","",RANK(BA531,BA$3:BA$1048576,1)+COUNTIF(BA$3:BA531,BA531)-1)</f>
        <v/>
      </c>
      <c r="BO531" s="5" t="str">
        <f>IF(BB531="","",RANK(BB531,BB$3:BB$1048576,1)+COUNTIF(BB$3:BB531,BB531)-1)</f>
        <v/>
      </c>
    </row>
    <row r="532" spans="2:67" ht="35.1" customHeight="1" x14ac:dyDescent="0.2">
      <c r="B532" s="116"/>
      <c r="D532" s="102"/>
      <c r="F532" s="73"/>
      <c r="G532" s="103"/>
      <c r="H532" s="104"/>
      <c r="I532" s="105"/>
      <c r="J532" s="106"/>
      <c r="K532" s="107"/>
      <c r="L532" s="62"/>
      <c r="M532" s="111" t="str">
        <f t="shared" si="178"/>
        <v/>
      </c>
      <c r="N532" s="112" t="str">
        <f t="shared" si="179"/>
        <v/>
      </c>
      <c r="T532" s="89" t="str">
        <f t="shared" si="180"/>
        <v/>
      </c>
      <c r="U532" s="90" t="str">
        <f t="shared" si="181"/>
        <v/>
      </c>
      <c r="V532" s="5" t="str">
        <f>IF(C532="","",COUNT(C$3:C532))</f>
        <v/>
      </c>
      <c r="W532" s="5" t="str">
        <f>IF(D532="","",COUNT(D$3:D532))</f>
        <v/>
      </c>
      <c r="X532" s="5" t="str">
        <f>IF(E532="","",COUNT(E$3:E532))</f>
        <v/>
      </c>
      <c r="Y532" s="5" t="str">
        <f>IF(C532="",IF($AK532="","",INDEX(Y$3:Y531,MATCH(MAX(V$3:V531),V$3:V531,0),0)),C532)</f>
        <v/>
      </c>
      <c r="Z532" s="5" t="str">
        <f>IF(D532="",IF($AK532="","",INDEX(Z$3:Z531,MATCH(MAX(W$3:W531),W$3:W531,0),0)),D532)</f>
        <v/>
      </c>
      <c r="AA532" s="5" t="str">
        <f>IF(E532="",IF($AK532="","",INDEX(AA$3:AA531,MATCH(MAX(X$3:X531),X$3:X531,0),0)),E532)</f>
        <v/>
      </c>
      <c r="AB532" s="5" t="str">
        <f t="shared" si="182"/>
        <v/>
      </c>
      <c r="AC532" s="5" t="str">
        <f t="shared" si="183"/>
        <v/>
      </c>
      <c r="AD532" s="11" t="str">
        <f t="shared" si="184"/>
        <v/>
      </c>
      <c r="AE532" s="7" t="str">
        <f t="shared" si="185"/>
        <v/>
      </c>
      <c r="AF532" s="7" t="str">
        <f t="shared" si="186"/>
        <v/>
      </c>
      <c r="AG532" s="12" t="str">
        <f t="shared" si="187"/>
        <v/>
      </c>
      <c r="AH532" s="7" t="str">
        <f t="shared" si="188"/>
        <v/>
      </c>
      <c r="AI532" s="5" t="str">
        <f t="shared" si="189"/>
        <v/>
      </c>
      <c r="AJ532" s="5" t="str">
        <f>IF(H532="","",COUNTA(H$3:H532))</f>
        <v/>
      </c>
      <c r="AK532" s="5" t="str">
        <f>IF(H532="",IF(AI532="","",INDEX(AK$3:AK531,MATCH(MAX(AJ$3:AJ531),AJ$3:AJ531,0),0)),H532)</f>
        <v/>
      </c>
      <c r="AL532" s="5" t="str">
        <f t="shared" si="194"/>
        <v/>
      </c>
      <c r="AM532" s="5" t="str">
        <f t="shared" si="190"/>
        <v/>
      </c>
      <c r="AN532" s="5" t="str">
        <f t="shared" si="191"/>
        <v/>
      </c>
      <c r="AO532" s="57"/>
      <c r="AP532" s="59" t="str">
        <f t="shared" si="192"/>
        <v/>
      </c>
      <c r="AQ532" s="27" t="str">
        <f t="shared" si="193"/>
        <v/>
      </c>
      <c r="AR532" s="5" t="str">
        <f t="shared" si="193"/>
        <v/>
      </c>
      <c r="AS532" s="5" t="str">
        <f t="shared" si="193"/>
        <v/>
      </c>
      <c r="AT532" s="5" t="str">
        <f t="shared" si="193"/>
        <v/>
      </c>
      <c r="AU532" s="5" t="str">
        <f t="shared" si="193"/>
        <v/>
      </c>
      <c r="AV532" s="5" t="str">
        <f t="shared" si="193"/>
        <v/>
      </c>
      <c r="AW532" s="5" t="str">
        <f t="shared" si="193"/>
        <v/>
      </c>
      <c r="AX532" s="5" t="str">
        <f t="shared" si="193"/>
        <v/>
      </c>
      <c r="AY532" s="5" t="str">
        <f t="shared" si="193"/>
        <v/>
      </c>
      <c r="AZ532" s="5" t="str">
        <f t="shared" ref="AQ532:BB553" si="195">IF(AND(AZ$2=$AI532,$AP532&lt;&gt;""),$AP532,"")</f>
        <v/>
      </c>
      <c r="BA532" s="5" t="str">
        <f t="shared" si="195"/>
        <v/>
      </c>
      <c r="BB532" s="5" t="str">
        <f t="shared" si="195"/>
        <v/>
      </c>
      <c r="BC532" s="19"/>
      <c r="BD532" s="5" t="str">
        <f>IF(AQ532="","",RANK(AQ532,AQ$3:AQ$1048576,1)+COUNTIF(AQ$3:AQ532,AQ532)-1)</f>
        <v/>
      </c>
      <c r="BE532" s="5" t="str">
        <f>IF(AR532="","",RANK(AR532,AR$3:AR$1048576,1)+COUNTIF(AR$3:AR532,AR532)-1)</f>
        <v/>
      </c>
      <c r="BF532" s="5" t="str">
        <f>IF(AS532="","",RANK(AS532,AS$3:AS$1048576,1)+COUNTIF(AS$3:AS532,AS532)-1)</f>
        <v/>
      </c>
      <c r="BG532" s="5" t="str">
        <f>IF(AT532="","",RANK(AT532,AT$3:AT$1048576,1)+COUNTIF(AT$3:AT532,AT532)-1)</f>
        <v/>
      </c>
      <c r="BH532" s="5" t="str">
        <f>IF(AU532="","",RANK(AU532,AU$3:AU$1048576,1)+COUNTIF(AU$3:AU532,AU532)-1)</f>
        <v/>
      </c>
      <c r="BI532" s="5" t="str">
        <f>IF(AV532="","",RANK(AV532,AV$3:AV$1048576,1)+COUNTIF(AV$3:AV532,AV532)-1)</f>
        <v/>
      </c>
      <c r="BJ532" s="5" t="str">
        <f>IF(AW532="","",RANK(AW532,AW$3:AW$1048576,1)+COUNTIF(AW$3:AW532,AW532)-1)</f>
        <v/>
      </c>
      <c r="BK532" s="5" t="str">
        <f>IF(AX532="","",RANK(AX532,AX$3:AX$1048576,1)+COUNTIF(AX$3:AX532,AX532)-1)</f>
        <v/>
      </c>
      <c r="BL532" s="5" t="str">
        <f>IF(AY532="","",RANK(AY532,AY$3:AY$1048576,1)+COUNTIF(AY$3:AY532,AY532)-1)</f>
        <v/>
      </c>
      <c r="BM532" s="5" t="str">
        <f>IF(AZ532="","",RANK(AZ532,AZ$3:AZ$1048576,1)+COUNTIF(AZ$3:AZ532,AZ532)-1)</f>
        <v/>
      </c>
      <c r="BN532" s="5" t="str">
        <f>IF(BA532="","",RANK(BA532,BA$3:BA$1048576,1)+COUNTIF(BA$3:BA532,BA532)-1)</f>
        <v/>
      </c>
      <c r="BO532" s="5" t="str">
        <f>IF(BB532="","",RANK(BB532,BB$3:BB$1048576,1)+COUNTIF(BB$3:BB532,BB532)-1)</f>
        <v/>
      </c>
    </row>
    <row r="533" spans="2:67" ht="35.1" customHeight="1" x14ac:dyDescent="0.2">
      <c r="B533" s="116"/>
      <c r="D533" s="102"/>
      <c r="F533" s="73"/>
      <c r="G533" s="103"/>
      <c r="H533" s="104"/>
      <c r="I533" s="105"/>
      <c r="J533" s="106"/>
      <c r="K533" s="107"/>
      <c r="L533" s="62"/>
      <c r="M533" s="111" t="str">
        <f t="shared" si="178"/>
        <v/>
      </c>
      <c r="N533" s="112" t="str">
        <f t="shared" si="179"/>
        <v/>
      </c>
      <c r="T533" s="89" t="str">
        <f t="shared" si="180"/>
        <v/>
      </c>
      <c r="U533" s="90" t="str">
        <f t="shared" si="181"/>
        <v/>
      </c>
      <c r="V533" s="5" t="str">
        <f>IF(C533="","",COUNT(C$3:C533))</f>
        <v/>
      </c>
      <c r="W533" s="5" t="str">
        <f>IF(D533="","",COUNT(D$3:D533))</f>
        <v/>
      </c>
      <c r="X533" s="5" t="str">
        <f>IF(E533="","",COUNT(E$3:E533))</f>
        <v/>
      </c>
      <c r="Y533" s="5" t="str">
        <f>IF(C533="",IF($AK533="","",INDEX(Y$3:Y532,MATCH(MAX(V$3:V532),V$3:V532,0),0)),C533)</f>
        <v/>
      </c>
      <c r="Z533" s="5" t="str">
        <f>IF(D533="",IF($AK533="","",INDEX(Z$3:Z532,MATCH(MAX(W$3:W532),W$3:W532,0),0)),D533)</f>
        <v/>
      </c>
      <c r="AA533" s="5" t="str">
        <f>IF(E533="",IF($AK533="","",INDEX(AA$3:AA532,MATCH(MAX(X$3:X532),X$3:X532,0),0)),E533)</f>
        <v/>
      </c>
      <c r="AB533" s="5" t="str">
        <f t="shared" si="182"/>
        <v/>
      </c>
      <c r="AC533" s="5" t="str">
        <f t="shared" si="183"/>
        <v/>
      </c>
      <c r="AD533" s="11" t="str">
        <f t="shared" si="184"/>
        <v/>
      </c>
      <c r="AE533" s="7" t="str">
        <f t="shared" si="185"/>
        <v/>
      </c>
      <c r="AF533" s="7" t="str">
        <f t="shared" si="186"/>
        <v/>
      </c>
      <c r="AG533" s="12" t="str">
        <f t="shared" si="187"/>
        <v/>
      </c>
      <c r="AH533" s="7" t="str">
        <f t="shared" si="188"/>
        <v/>
      </c>
      <c r="AI533" s="5" t="str">
        <f t="shared" si="189"/>
        <v/>
      </c>
      <c r="AJ533" s="5" t="str">
        <f>IF(H533="","",COUNTA(H$3:H533))</f>
        <v/>
      </c>
      <c r="AK533" s="5" t="str">
        <f>IF(H533="",IF(AI533="","",INDEX(AK$3:AK532,MATCH(MAX(AJ$3:AJ532),AJ$3:AJ532,0),0)),H533)</f>
        <v/>
      </c>
      <c r="AL533" s="5" t="str">
        <f t="shared" si="194"/>
        <v/>
      </c>
      <c r="AM533" s="5" t="str">
        <f t="shared" si="190"/>
        <v/>
      </c>
      <c r="AN533" s="5" t="str">
        <f t="shared" si="191"/>
        <v/>
      </c>
      <c r="AO533" s="57"/>
      <c r="AP533" s="59" t="str">
        <f t="shared" si="192"/>
        <v/>
      </c>
      <c r="AQ533" s="27" t="str">
        <f t="shared" si="195"/>
        <v/>
      </c>
      <c r="AR533" s="5" t="str">
        <f t="shared" si="195"/>
        <v/>
      </c>
      <c r="AS533" s="5" t="str">
        <f t="shared" si="195"/>
        <v/>
      </c>
      <c r="AT533" s="5" t="str">
        <f t="shared" si="195"/>
        <v/>
      </c>
      <c r="AU533" s="5" t="str">
        <f t="shared" si="195"/>
        <v/>
      </c>
      <c r="AV533" s="5" t="str">
        <f t="shared" si="195"/>
        <v/>
      </c>
      <c r="AW533" s="5" t="str">
        <f t="shared" si="195"/>
        <v/>
      </c>
      <c r="AX533" s="5" t="str">
        <f t="shared" si="195"/>
        <v/>
      </c>
      <c r="AY533" s="5" t="str">
        <f t="shared" si="195"/>
        <v/>
      </c>
      <c r="AZ533" s="5" t="str">
        <f t="shared" si="195"/>
        <v/>
      </c>
      <c r="BA533" s="5" t="str">
        <f t="shared" si="195"/>
        <v/>
      </c>
      <c r="BB533" s="5" t="str">
        <f t="shared" si="195"/>
        <v/>
      </c>
      <c r="BC533" s="19"/>
      <c r="BD533" s="5" t="str">
        <f>IF(AQ533="","",RANK(AQ533,AQ$3:AQ$1048576,1)+COUNTIF(AQ$3:AQ533,AQ533)-1)</f>
        <v/>
      </c>
      <c r="BE533" s="5" t="str">
        <f>IF(AR533="","",RANK(AR533,AR$3:AR$1048576,1)+COUNTIF(AR$3:AR533,AR533)-1)</f>
        <v/>
      </c>
      <c r="BF533" s="5" t="str">
        <f>IF(AS533="","",RANK(AS533,AS$3:AS$1048576,1)+COUNTIF(AS$3:AS533,AS533)-1)</f>
        <v/>
      </c>
      <c r="BG533" s="5" t="str">
        <f>IF(AT533="","",RANK(AT533,AT$3:AT$1048576,1)+COUNTIF(AT$3:AT533,AT533)-1)</f>
        <v/>
      </c>
      <c r="BH533" s="5" t="str">
        <f>IF(AU533="","",RANK(AU533,AU$3:AU$1048576,1)+COUNTIF(AU$3:AU533,AU533)-1)</f>
        <v/>
      </c>
      <c r="BI533" s="5" t="str">
        <f>IF(AV533="","",RANK(AV533,AV$3:AV$1048576,1)+COUNTIF(AV$3:AV533,AV533)-1)</f>
        <v/>
      </c>
      <c r="BJ533" s="5" t="str">
        <f>IF(AW533="","",RANK(AW533,AW$3:AW$1048576,1)+COUNTIF(AW$3:AW533,AW533)-1)</f>
        <v/>
      </c>
      <c r="BK533" s="5" t="str">
        <f>IF(AX533="","",RANK(AX533,AX$3:AX$1048576,1)+COUNTIF(AX$3:AX533,AX533)-1)</f>
        <v/>
      </c>
      <c r="BL533" s="5" t="str">
        <f>IF(AY533="","",RANK(AY533,AY$3:AY$1048576,1)+COUNTIF(AY$3:AY533,AY533)-1)</f>
        <v/>
      </c>
      <c r="BM533" s="5" t="str">
        <f>IF(AZ533="","",RANK(AZ533,AZ$3:AZ$1048576,1)+COUNTIF(AZ$3:AZ533,AZ533)-1)</f>
        <v/>
      </c>
      <c r="BN533" s="5" t="str">
        <f>IF(BA533="","",RANK(BA533,BA$3:BA$1048576,1)+COUNTIF(BA$3:BA533,BA533)-1)</f>
        <v/>
      </c>
      <c r="BO533" s="5" t="str">
        <f>IF(BB533="","",RANK(BB533,BB$3:BB$1048576,1)+COUNTIF(BB$3:BB533,BB533)-1)</f>
        <v/>
      </c>
    </row>
    <row r="534" spans="2:67" ht="35.1" customHeight="1" x14ac:dyDescent="0.2">
      <c r="B534" s="116"/>
      <c r="D534" s="102"/>
      <c r="F534" s="73"/>
      <c r="G534" s="103"/>
      <c r="H534" s="104"/>
      <c r="I534" s="105"/>
      <c r="J534" s="106"/>
      <c r="K534" s="107"/>
      <c r="L534" s="62"/>
      <c r="M534" s="111" t="str">
        <f t="shared" si="178"/>
        <v/>
      </c>
      <c r="N534" s="112" t="str">
        <f t="shared" si="179"/>
        <v/>
      </c>
      <c r="T534" s="89" t="str">
        <f t="shared" si="180"/>
        <v/>
      </c>
      <c r="U534" s="90" t="str">
        <f t="shared" si="181"/>
        <v/>
      </c>
      <c r="V534" s="5" t="str">
        <f>IF(C534="","",COUNT(C$3:C534))</f>
        <v/>
      </c>
      <c r="W534" s="5" t="str">
        <f>IF(D534="","",COUNT(D$3:D534))</f>
        <v/>
      </c>
      <c r="X534" s="5" t="str">
        <f>IF(E534="","",COUNT(E$3:E534))</f>
        <v/>
      </c>
      <c r="Y534" s="5" t="str">
        <f>IF(C534="",IF($AK534="","",INDEX(Y$3:Y533,MATCH(MAX(V$3:V533),V$3:V533,0),0)),C534)</f>
        <v/>
      </c>
      <c r="Z534" s="5" t="str">
        <f>IF(D534="",IF($AK534="","",INDEX(Z$3:Z533,MATCH(MAX(W$3:W533),W$3:W533,0),0)),D534)</f>
        <v/>
      </c>
      <c r="AA534" s="5" t="str">
        <f>IF(E534="",IF($AK534="","",INDEX(AA$3:AA533,MATCH(MAX(X$3:X533),X$3:X533,0),0)),E534)</f>
        <v/>
      </c>
      <c r="AB534" s="5" t="str">
        <f t="shared" si="182"/>
        <v/>
      </c>
      <c r="AC534" s="5" t="str">
        <f t="shared" si="183"/>
        <v/>
      </c>
      <c r="AD534" s="11" t="str">
        <f t="shared" si="184"/>
        <v/>
      </c>
      <c r="AE534" s="7" t="str">
        <f t="shared" si="185"/>
        <v/>
      </c>
      <c r="AF534" s="7" t="str">
        <f t="shared" si="186"/>
        <v/>
      </c>
      <c r="AG534" s="12" t="str">
        <f t="shared" si="187"/>
        <v/>
      </c>
      <c r="AH534" s="7" t="str">
        <f t="shared" si="188"/>
        <v/>
      </c>
      <c r="AI534" s="5" t="str">
        <f t="shared" si="189"/>
        <v/>
      </c>
      <c r="AJ534" s="5" t="str">
        <f>IF(H534="","",COUNTA(H$3:H534))</f>
        <v/>
      </c>
      <c r="AK534" s="5" t="str">
        <f>IF(H534="",IF(AI534="","",INDEX(AK$3:AK533,MATCH(MAX(AJ$3:AJ533),AJ$3:AJ533,0),0)),H534)</f>
        <v/>
      </c>
      <c r="AL534" s="5" t="str">
        <f t="shared" si="194"/>
        <v/>
      </c>
      <c r="AM534" s="5" t="str">
        <f t="shared" si="190"/>
        <v/>
      </c>
      <c r="AN534" s="5" t="str">
        <f t="shared" si="191"/>
        <v/>
      </c>
      <c r="AO534" s="57"/>
      <c r="AP534" s="59" t="str">
        <f t="shared" si="192"/>
        <v/>
      </c>
      <c r="AQ534" s="27" t="str">
        <f t="shared" si="195"/>
        <v/>
      </c>
      <c r="AR534" s="5" t="str">
        <f t="shared" si="195"/>
        <v/>
      </c>
      <c r="AS534" s="5" t="str">
        <f t="shared" si="195"/>
        <v/>
      </c>
      <c r="AT534" s="5" t="str">
        <f t="shared" si="195"/>
        <v/>
      </c>
      <c r="AU534" s="5" t="str">
        <f t="shared" si="195"/>
        <v/>
      </c>
      <c r="AV534" s="5" t="str">
        <f t="shared" si="195"/>
        <v/>
      </c>
      <c r="AW534" s="5" t="str">
        <f t="shared" si="195"/>
        <v/>
      </c>
      <c r="AX534" s="5" t="str">
        <f t="shared" si="195"/>
        <v/>
      </c>
      <c r="AY534" s="5" t="str">
        <f t="shared" si="195"/>
        <v/>
      </c>
      <c r="AZ534" s="5" t="str">
        <f t="shared" si="195"/>
        <v/>
      </c>
      <c r="BA534" s="5" t="str">
        <f t="shared" si="195"/>
        <v/>
      </c>
      <c r="BB534" s="5" t="str">
        <f t="shared" si="195"/>
        <v/>
      </c>
      <c r="BC534" s="19"/>
      <c r="BD534" s="5" t="str">
        <f>IF(AQ534="","",RANK(AQ534,AQ$3:AQ$1048576,1)+COUNTIF(AQ$3:AQ534,AQ534)-1)</f>
        <v/>
      </c>
      <c r="BE534" s="5" t="str">
        <f>IF(AR534="","",RANK(AR534,AR$3:AR$1048576,1)+COUNTIF(AR$3:AR534,AR534)-1)</f>
        <v/>
      </c>
      <c r="BF534" s="5" t="str">
        <f>IF(AS534="","",RANK(AS534,AS$3:AS$1048576,1)+COUNTIF(AS$3:AS534,AS534)-1)</f>
        <v/>
      </c>
      <c r="BG534" s="5" t="str">
        <f>IF(AT534="","",RANK(AT534,AT$3:AT$1048576,1)+COUNTIF(AT$3:AT534,AT534)-1)</f>
        <v/>
      </c>
      <c r="BH534" s="5" t="str">
        <f>IF(AU534="","",RANK(AU534,AU$3:AU$1048576,1)+COUNTIF(AU$3:AU534,AU534)-1)</f>
        <v/>
      </c>
      <c r="BI534" s="5" t="str">
        <f>IF(AV534="","",RANK(AV534,AV$3:AV$1048576,1)+COUNTIF(AV$3:AV534,AV534)-1)</f>
        <v/>
      </c>
      <c r="BJ534" s="5" t="str">
        <f>IF(AW534="","",RANK(AW534,AW$3:AW$1048576,1)+COUNTIF(AW$3:AW534,AW534)-1)</f>
        <v/>
      </c>
      <c r="BK534" s="5" t="str">
        <f>IF(AX534="","",RANK(AX534,AX$3:AX$1048576,1)+COUNTIF(AX$3:AX534,AX534)-1)</f>
        <v/>
      </c>
      <c r="BL534" s="5" t="str">
        <f>IF(AY534="","",RANK(AY534,AY$3:AY$1048576,1)+COUNTIF(AY$3:AY534,AY534)-1)</f>
        <v/>
      </c>
      <c r="BM534" s="5" t="str">
        <f>IF(AZ534="","",RANK(AZ534,AZ$3:AZ$1048576,1)+COUNTIF(AZ$3:AZ534,AZ534)-1)</f>
        <v/>
      </c>
      <c r="BN534" s="5" t="str">
        <f>IF(BA534="","",RANK(BA534,BA$3:BA$1048576,1)+COUNTIF(BA$3:BA534,BA534)-1)</f>
        <v/>
      </c>
      <c r="BO534" s="5" t="str">
        <f>IF(BB534="","",RANK(BB534,BB$3:BB$1048576,1)+COUNTIF(BB$3:BB534,BB534)-1)</f>
        <v/>
      </c>
    </row>
    <row r="535" spans="2:67" ht="35.1" customHeight="1" x14ac:dyDescent="0.2">
      <c r="B535" s="116"/>
      <c r="D535" s="102"/>
      <c r="F535" s="73"/>
      <c r="G535" s="103"/>
      <c r="H535" s="104"/>
      <c r="I535" s="105"/>
      <c r="J535" s="106"/>
      <c r="K535" s="107"/>
      <c r="L535" s="62"/>
      <c r="M535" s="111" t="str">
        <f t="shared" si="178"/>
        <v/>
      </c>
      <c r="N535" s="112" t="str">
        <f t="shared" si="179"/>
        <v/>
      </c>
      <c r="T535" s="89" t="str">
        <f t="shared" si="180"/>
        <v/>
      </c>
      <c r="U535" s="90" t="str">
        <f t="shared" si="181"/>
        <v/>
      </c>
      <c r="V535" s="5" t="str">
        <f>IF(C535="","",COUNT(C$3:C535))</f>
        <v/>
      </c>
      <c r="W535" s="5" t="str">
        <f>IF(D535="","",COUNT(D$3:D535))</f>
        <v/>
      </c>
      <c r="X535" s="5" t="str">
        <f>IF(E535="","",COUNT(E$3:E535))</f>
        <v/>
      </c>
      <c r="Y535" s="5" t="str">
        <f>IF(C535="",IF($AK535="","",INDEX(Y$3:Y534,MATCH(MAX(V$3:V534),V$3:V534,0),0)),C535)</f>
        <v/>
      </c>
      <c r="Z535" s="5" t="str">
        <f>IF(D535="",IF($AK535="","",INDEX(Z$3:Z534,MATCH(MAX(W$3:W534),W$3:W534,0),0)),D535)</f>
        <v/>
      </c>
      <c r="AA535" s="5" t="str">
        <f>IF(E535="",IF($AK535="","",INDEX(AA$3:AA534,MATCH(MAX(X$3:X534),X$3:X534,0),0)),E535)</f>
        <v/>
      </c>
      <c r="AB535" s="5" t="str">
        <f t="shared" si="182"/>
        <v/>
      </c>
      <c r="AC535" s="5" t="str">
        <f t="shared" si="183"/>
        <v/>
      </c>
      <c r="AD535" s="11" t="str">
        <f t="shared" si="184"/>
        <v/>
      </c>
      <c r="AE535" s="7" t="str">
        <f t="shared" si="185"/>
        <v/>
      </c>
      <c r="AF535" s="7" t="str">
        <f t="shared" si="186"/>
        <v/>
      </c>
      <c r="AG535" s="12" t="str">
        <f t="shared" si="187"/>
        <v/>
      </c>
      <c r="AH535" s="7" t="str">
        <f t="shared" si="188"/>
        <v/>
      </c>
      <c r="AI535" s="5" t="str">
        <f t="shared" si="189"/>
        <v/>
      </c>
      <c r="AJ535" s="5" t="str">
        <f>IF(H535="","",COUNTA(H$3:H535))</f>
        <v/>
      </c>
      <c r="AK535" s="5" t="str">
        <f>IF(H535="",IF(AI535="","",INDEX(AK$3:AK534,MATCH(MAX(AJ$3:AJ534),AJ$3:AJ534,0),0)),H535)</f>
        <v/>
      </c>
      <c r="AL535" s="5" t="str">
        <f t="shared" si="194"/>
        <v/>
      </c>
      <c r="AM535" s="5" t="str">
        <f t="shared" si="190"/>
        <v/>
      </c>
      <c r="AN535" s="5" t="str">
        <f t="shared" si="191"/>
        <v/>
      </c>
      <c r="AO535" s="57"/>
      <c r="AP535" s="59" t="str">
        <f t="shared" si="192"/>
        <v/>
      </c>
      <c r="AQ535" s="27" t="str">
        <f t="shared" si="195"/>
        <v/>
      </c>
      <c r="AR535" s="5" t="str">
        <f t="shared" si="195"/>
        <v/>
      </c>
      <c r="AS535" s="5" t="str">
        <f t="shared" si="195"/>
        <v/>
      </c>
      <c r="AT535" s="5" t="str">
        <f t="shared" si="195"/>
        <v/>
      </c>
      <c r="AU535" s="5" t="str">
        <f t="shared" si="195"/>
        <v/>
      </c>
      <c r="AV535" s="5" t="str">
        <f t="shared" si="195"/>
        <v/>
      </c>
      <c r="AW535" s="5" t="str">
        <f t="shared" si="195"/>
        <v/>
      </c>
      <c r="AX535" s="5" t="str">
        <f t="shared" si="195"/>
        <v/>
      </c>
      <c r="AY535" s="5" t="str">
        <f t="shared" si="195"/>
        <v/>
      </c>
      <c r="AZ535" s="5" t="str">
        <f t="shared" si="195"/>
        <v/>
      </c>
      <c r="BA535" s="5" t="str">
        <f t="shared" si="195"/>
        <v/>
      </c>
      <c r="BB535" s="5" t="str">
        <f t="shared" si="195"/>
        <v/>
      </c>
      <c r="BC535" s="19"/>
      <c r="BD535" s="5" t="str">
        <f>IF(AQ535="","",RANK(AQ535,AQ$3:AQ$1048576,1)+COUNTIF(AQ$3:AQ535,AQ535)-1)</f>
        <v/>
      </c>
      <c r="BE535" s="5" t="str">
        <f>IF(AR535="","",RANK(AR535,AR$3:AR$1048576,1)+COUNTIF(AR$3:AR535,AR535)-1)</f>
        <v/>
      </c>
      <c r="BF535" s="5" t="str">
        <f>IF(AS535="","",RANK(AS535,AS$3:AS$1048576,1)+COUNTIF(AS$3:AS535,AS535)-1)</f>
        <v/>
      </c>
      <c r="BG535" s="5" t="str">
        <f>IF(AT535="","",RANK(AT535,AT$3:AT$1048576,1)+COUNTIF(AT$3:AT535,AT535)-1)</f>
        <v/>
      </c>
      <c r="BH535" s="5" t="str">
        <f>IF(AU535="","",RANK(AU535,AU$3:AU$1048576,1)+COUNTIF(AU$3:AU535,AU535)-1)</f>
        <v/>
      </c>
      <c r="BI535" s="5" t="str">
        <f>IF(AV535="","",RANK(AV535,AV$3:AV$1048576,1)+COUNTIF(AV$3:AV535,AV535)-1)</f>
        <v/>
      </c>
      <c r="BJ535" s="5" t="str">
        <f>IF(AW535="","",RANK(AW535,AW$3:AW$1048576,1)+COUNTIF(AW$3:AW535,AW535)-1)</f>
        <v/>
      </c>
      <c r="BK535" s="5" t="str">
        <f>IF(AX535="","",RANK(AX535,AX$3:AX$1048576,1)+COUNTIF(AX$3:AX535,AX535)-1)</f>
        <v/>
      </c>
      <c r="BL535" s="5" t="str">
        <f>IF(AY535="","",RANK(AY535,AY$3:AY$1048576,1)+COUNTIF(AY$3:AY535,AY535)-1)</f>
        <v/>
      </c>
      <c r="BM535" s="5" t="str">
        <f>IF(AZ535="","",RANK(AZ535,AZ$3:AZ$1048576,1)+COUNTIF(AZ$3:AZ535,AZ535)-1)</f>
        <v/>
      </c>
      <c r="BN535" s="5" t="str">
        <f>IF(BA535="","",RANK(BA535,BA$3:BA$1048576,1)+COUNTIF(BA$3:BA535,BA535)-1)</f>
        <v/>
      </c>
      <c r="BO535" s="5" t="str">
        <f>IF(BB535="","",RANK(BB535,BB$3:BB$1048576,1)+COUNTIF(BB$3:BB535,BB535)-1)</f>
        <v/>
      </c>
    </row>
    <row r="536" spans="2:67" ht="35.1" customHeight="1" x14ac:dyDescent="0.2">
      <c r="B536" s="116"/>
      <c r="D536" s="102"/>
      <c r="F536" s="73"/>
      <c r="G536" s="103"/>
      <c r="H536" s="104"/>
      <c r="I536" s="105"/>
      <c r="J536" s="106"/>
      <c r="K536" s="107"/>
      <c r="L536" s="62"/>
      <c r="M536" s="111" t="str">
        <f t="shared" si="178"/>
        <v/>
      </c>
      <c r="N536" s="112" t="str">
        <f t="shared" si="179"/>
        <v/>
      </c>
      <c r="T536" s="89" t="str">
        <f t="shared" si="180"/>
        <v/>
      </c>
      <c r="U536" s="90" t="str">
        <f t="shared" si="181"/>
        <v/>
      </c>
      <c r="V536" s="5" t="str">
        <f>IF(C536="","",COUNT(C$3:C536))</f>
        <v/>
      </c>
      <c r="W536" s="5" t="str">
        <f>IF(D536="","",COUNT(D$3:D536))</f>
        <v/>
      </c>
      <c r="X536" s="5" t="str">
        <f>IF(E536="","",COUNT(E$3:E536))</f>
        <v/>
      </c>
      <c r="Y536" s="5" t="str">
        <f>IF(C536="",IF($AK536="","",INDEX(Y$3:Y535,MATCH(MAX(V$3:V535),V$3:V535,0),0)),C536)</f>
        <v/>
      </c>
      <c r="Z536" s="5" t="str">
        <f>IF(D536="",IF($AK536="","",INDEX(Z$3:Z535,MATCH(MAX(W$3:W535),W$3:W535,0),0)),D536)</f>
        <v/>
      </c>
      <c r="AA536" s="5" t="str">
        <f>IF(E536="",IF($AK536="","",INDEX(AA$3:AA535,MATCH(MAX(X$3:X535),X$3:X535,0),0)),E536)</f>
        <v/>
      </c>
      <c r="AB536" s="5" t="str">
        <f t="shared" si="182"/>
        <v/>
      </c>
      <c r="AC536" s="5" t="str">
        <f t="shared" si="183"/>
        <v/>
      </c>
      <c r="AD536" s="11" t="str">
        <f t="shared" si="184"/>
        <v/>
      </c>
      <c r="AE536" s="7" t="str">
        <f t="shared" si="185"/>
        <v/>
      </c>
      <c r="AF536" s="7" t="str">
        <f t="shared" si="186"/>
        <v/>
      </c>
      <c r="AG536" s="12" t="str">
        <f t="shared" si="187"/>
        <v/>
      </c>
      <c r="AH536" s="7" t="str">
        <f t="shared" si="188"/>
        <v/>
      </c>
      <c r="AI536" s="5" t="str">
        <f t="shared" si="189"/>
        <v/>
      </c>
      <c r="AJ536" s="5" t="str">
        <f>IF(H536="","",COUNTA(H$3:H536))</f>
        <v/>
      </c>
      <c r="AK536" s="5" t="str">
        <f>IF(H536="",IF(AI536="","",INDEX(AK$3:AK535,MATCH(MAX(AJ$3:AJ535),AJ$3:AJ535,0),0)),H536)</f>
        <v/>
      </c>
      <c r="AL536" s="5" t="str">
        <f t="shared" si="194"/>
        <v/>
      </c>
      <c r="AM536" s="5" t="str">
        <f t="shared" si="190"/>
        <v/>
      </c>
      <c r="AN536" s="5" t="str">
        <f t="shared" si="191"/>
        <v/>
      </c>
      <c r="AO536" s="57"/>
      <c r="AP536" s="59" t="str">
        <f t="shared" si="192"/>
        <v/>
      </c>
      <c r="AQ536" s="27" t="str">
        <f t="shared" si="195"/>
        <v/>
      </c>
      <c r="AR536" s="5" t="str">
        <f t="shared" si="195"/>
        <v/>
      </c>
      <c r="AS536" s="5" t="str">
        <f t="shared" si="195"/>
        <v/>
      </c>
      <c r="AT536" s="5" t="str">
        <f t="shared" si="195"/>
        <v/>
      </c>
      <c r="AU536" s="5" t="str">
        <f t="shared" si="195"/>
        <v/>
      </c>
      <c r="AV536" s="5" t="str">
        <f t="shared" si="195"/>
        <v/>
      </c>
      <c r="AW536" s="5" t="str">
        <f t="shared" si="195"/>
        <v/>
      </c>
      <c r="AX536" s="5" t="str">
        <f t="shared" si="195"/>
        <v/>
      </c>
      <c r="AY536" s="5" t="str">
        <f t="shared" si="195"/>
        <v/>
      </c>
      <c r="AZ536" s="5" t="str">
        <f t="shared" si="195"/>
        <v/>
      </c>
      <c r="BA536" s="5" t="str">
        <f t="shared" si="195"/>
        <v/>
      </c>
      <c r="BB536" s="5" t="str">
        <f t="shared" si="195"/>
        <v/>
      </c>
      <c r="BC536" s="19"/>
      <c r="BD536" s="5" t="str">
        <f>IF(AQ536="","",RANK(AQ536,AQ$3:AQ$1048576,1)+COUNTIF(AQ$3:AQ536,AQ536)-1)</f>
        <v/>
      </c>
      <c r="BE536" s="5" t="str">
        <f>IF(AR536="","",RANK(AR536,AR$3:AR$1048576,1)+COUNTIF(AR$3:AR536,AR536)-1)</f>
        <v/>
      </c>
      <c r="BF536" s="5" t="str">
        <f>IF(AS536="","",RANK(AS536,AS$3:AS$1048576,1)+COUNTIF(AS$3:AS536,AS536)-1)</f>
        <v/>
      </c>
      <c r="BG536" s="5" t="str">
        <f>IF(AT536="","",RANK(AT536,AT$3:AT$1048576,1)+COUNTIF(AT$3:AT536,AT536)-1)</f>
        <v/>
      </c>
      <c r="BH536" s="5" t="str">
        <f>IF(AU536="","",RANK(AU536,AU$3:AU$1048576,1)+COUNTIF(AU$3:AU536,AU536)-1)</f>
        <v/>
      </c>
      <c r="BI536" s="5" t="str">
        <f>IF(AV536="","",RANK(AV536,AV$3:AV$1048576,1)+COUNTIF(AV$3:AV536,AV536)-1)</f>
        <v/>
      </c>
      <c r="BJ536" s="5" t="str">
        <f>IF(AW536="","",RANK(AW536,AW$3:AW$1048576,1)+COUNTIF(AW$3:AW536,AW536)-1)</f>
        <v/>
      </c>
      <c r="BK536" s="5" t="str">
        <f>IF(AX536="","",RANK(AX536,AX$3:AX$1048576,1)+COUNTIF(AX$3:AX536,AX536)-1)</f>
        <v/>
      </c>
      <c r="BL536" s="5" t="str">
        <f>IF(AY536="","",RANK(AY536,AY$3:AY$1048576,1)+COUNTIF(AY$3:AY536,AY536)-1)</f>
        <v/>
      </c>
      <c r="BM536" s="5" t="str">
        <f>IF(AZ536="","",RANK(AZ536,AZ$3:AZ$1048576,1)+COUNTIF(AZ$3:AZ536,AZ536)-1)</f>
        <v/>
      </c>
      <c r="BN536" s="5" t="str">
        <f>IF(BA536="","",RANK(BA536,BA$3:BA$1048576,1)+COUNTIF(BA$3:BA536,BA536)-1)</f>
        <v/>
      </c>
      <c r="BO536" s="5" t="str">
        <f>IF(BB536="","",RANK(BB536,BB$3:BB$1048576,1)+COUNTIF(BB$3:BB536,BB536)-1)</f>
        <v/>
      </c>
    </row>
    <row r="537" spans="2:67" ht="35.1" customHeight="1" x14ac:dyDescent="0.2">
      <c r="B537" s="116"/>
      <c r="D537" s="102"/>
      <c r="F537" s="73"/>
      <c r="G537" s="103"/>
      <c r="H537" s="104"/>
      <c r="I537" s="105"/>
      <c r="J537" s="106"/>
      <c r="K537" s="107"/>
      <c r="L537" s="62"/>
      <c r="M537" s="111" t="str">
        <f t="shared" si="178"/>
        <v/>
      </c>
      <c r="N537" s="112" t="str">
        <f t="shared" si="179"/>
        <v/>
      </c>
      <c r="T537" s="89" t="str">
        <f t="shared" si="180"/>
        <v/>
      </c>
      <c r="U537" s="90" t="str">
        <f t="shared" si="181"/>
        <v/>
      </c>
      <c r="V537" s="5" t="str">
        <f>IF(C537="","",COUNT(C$3:C537))</f>
        <v/>
      </c>
      <c r="W537" s="5" t="str">
        <f>IF(D537="","",COUNT(D$3:D537))</f>
        <v/>
      </c>
      <c r="X537" s="5" t="str">
        <f>IF(E537="","",COUNT(E$3:E537))</f>
        <v/>
      </c>
      <c r="Y537" s="5" t="str">
        <f>IF(C537="",IF($AK537="","",INDEX(Y$3:Y536,MATCH(MAX(V$3:V536),V$3:V536,0),0)),C537)</f>
        <v/>
      </c>
      <c r="Z537" s="5" t="str">
        <f>IF(D537="",IF($AK537="","",INDEX(Z$3:Z536,MATCH(MAX(W$3:W536),W$3:W536,0),0)),D537)</f>
        <v/>
      </c>
      <c r="AA537" s="5" t="str">
        <f>IF(E537="",IF($AK537="","",INDEX(AA$3:AA536,MATCH(MAX(X$3:X536),X$3:X536,0),0)),E537)</f>
        <v/>
      </c>
      <c r="AB537" s="5" t="str">
        <f t="shared" si="182"/>
        <v/>
      </c>
      <c r="AC537" s="5" t="str">
        <f t="shared" si="183"/>
        <v/>
      </c>
      <c r="AD537" s="11" t="str">
        <f t="shared" si="184"/>
        <v/>
      </c>
      <c r="AE537" s="7" t="str">
        <f t="shared" si="185"/>
        <v/>
      </c>
      <c r="AF537" s="7" t="str">
        <f t="shared" si="186"/>
        <v/>
      </c>
      <c r="AG537" s="12" t="str">
        <f t="shared" si="187"/>
        <v/>
      </c>
      <c r="AH537" s="7" t="str">
        <f t="shared" si="188"/>
        <v/>
      </c>
      <c r="AI537" s="5" t="str">
        <f t="shared" si="189"/>
        <v/>
      </c>
      <c r="AJ537" s="5" t="str">
        <f>IF(H537="","",COUNTA(H$3:H537))</f>
        <v/>
      </c>
      <c r="AK537" s="5" t="str">
        <f>IF(H537="",IF(AI537="","",INDEX(AK$3:AK536,MATCH(MAX(AJ$3:AJ536),AJ$3:AJ536,0),0)),H537)</f>
        <v/>
      </c>
      <c r="AL537" s="5" t="str">
        <f t="shared" si="194"/>
        <v/>
      </c>
      <c r="AM537" s="5" t="str">
        <f t="shared" si="190"/>
        <v/>
      </c>
      <c r="AN537" s="5" t="str">
        <f t="shared" si="191"/>
        <v/>
      </c>
      <c r="AO537" s="57"/>
      <c r="AP537" s="59" t="str">
        <f t="shared" si="192"/>
        <v/>
      </c>
      <c r="AQ537" s="27" t="str">
        <f t="shared" si="195"/>
        <v/>
      </c>
      <c r="AR537" s="5" t="str">
        <f t="shared" si="195"/>
        <v/>
      </c>
      <c r="AS537" s="5" t="str">
        <f t="shared" si="195"/>
        <v/>
      </c>
      <c r="AT537" s="5" t="str">
        <f t="shared" si="195"/>
        <v/>
      </c>
      <c r="AU537" s="5" t="str">
        <f t="shared" si="195"/>
        <v/>
      </c>
      <c r="AV537" s="5" t="str">
        <f t="shared" si="195"/>
        <v/>
      </c>
      <c r="AW537" s="5" t="str">
        <f t="shared" si="195"/>
        <v/>
      </c>
      <c r="AX537" s="5" t="str">
        <f t="shared" si="195"/>
        <v/>
      </c>
      <c r="AY537" s="5" t="str">
        <f t="shared" si="195"/>
        <v/>
      </c>
      <c r="AZ537" s="5" t="str">
        <f t="shared" si="195"/>
        <v/>
      </c>
      <c r="BA537" s="5" t="str">
        <f t="shared" si="195"/>
        <v/>
      </c>
      <c r="BB537" s="5" t="str">
        <f t="shared" si="195"/>
        <v/>
      </c>
      <c r="BC537" s="19"/>
      <c r="BD537" s="5" t="str">
        <f>IF(AQ537="","",RANK(AQ537,AQ$3:AQ$1048576,1)+COUNTIF(AQ$3:AQ537,AQ537)-1)</f>
        <v/>
      </c>
      <c r="BE537" s="5" t="str">
        <f>IF(AR537="","",RANK(AR537,AR$3:AR$1048576,1)+COUNTIF(AR$3:AR537,AR537)-1)</f>
        <v/>
      </c>
      <c r="BF537" s="5" t="str">
        <f>IF(AS537="","",RANK(AS537,AS$3:AS$1048576,1)+COUNTIF(AS$3:AS537,AS537)-1)</f>
        <v/>
      </c>
      <c r="BG537" s="5" t="str">
        <f>IF(AT537="","",RANK(AT537,AT$3:AT$1048576,1)+COUNTIF(AT$3:AT537,AT537)-1)</f>
        <v/>
      </c>
      <c r="BH537" s="5" t="str">
        <f>IF(AU537="","",RANK(AU537,AU$3:AU$1048576,1)+COUNTIF(AU$3:AU537,AU537)-1)</f>
        <v/>
      </c>
      <c r="BI537" s="5" t="str">
        <f>IF(AV537="","",RANK(AV537,AV$3:AV$1048576,1)+COUNTIF(AV$3:AV537,AV537)-1)</f>
        <v/>
      </c>
      <c r="BJ537" s="5" t="str">
        <f>IF(AW537="","",RANK(AW537,AW$3:AW$1048576,1)+COUNTIF(AW$3:AW537,AW537)-1)</f>
        <v/>
      </c>
      <c r="BK537" s="5" t="str">
        <f>IF(AX537="","",RANK(AX537,AX$3:AX$1048576,1)+COUNTIF(AX$3:AX537,AX537)-1)</f>
        <v/>
      </c>
      <c r="BL537" s="5" t="str">
        <f>IF(AY537="","",RANK(AY537,AY$3:AY$1048576,1)+COUNTIF(AY$3:AY537,AY537)-1)</f>
        <v/>
      </c>
      <c r="BM537" s="5" t="str">
        <f>IF(AZ537="","",RANK(AZ537,AZ$3:AZ$1048576,1)+COUNTIF(AZ$3:AZ537,AZ537)-1)</f>
        <v/>
      </c>
      <c r="BN537" s="5" t="str">
        <f>IF(BA537="","",RANK(BA537,BA$3:BA$1048576,1)+COUNTIF(BA$3:BA537,BA537)-1)</f>
        <v/>
      </c>
      <c r="BO537" s="5" t="str">
        <f>IF(BB537="","",RANK(BB537,BB$3:BB$1048576,1)+COUNTIF(BB$3:BB537,BB537)-1)</f>
        <v/>
      </c>
    </row>
    <row r="538" spans="2:67" ht="35.1" customHeight="1" x14ac:dyDescent="0.2">
      <c r="B538" s="116"/>
      <c r="D538" s="102"/>
      <c r="F538" s="73"/>
      <c r="G538" s="103"/>
      <c r="H538" s="104"/>
      <c r="I538" s="105"/>
      <c r="J538" s="106"/>
      <c r="K538" s="107"/>
      <c r="L538" s="62"/>
      <c r="M538" s="111" t="str">
        <f t="shared" si="178"/>
        <v/>
      </c>
      <c r="N538" s="112" t="str">
        <f t="shared" si="179"/>
        <v/>
      </c>
      <c r="T538" s="89" t="str">
        <f t="shared" si="180"/>
        <v/>
      </c>
      <c r="U538" s="90" t="str">
        <f t="shared" si="181"/>
        <v/>
      </c>
      <c r="V538" s="5" t="str">
        <f>IF(C538="","",COUNT(C$3:C538))</f>
        <v/>
      </c>
      <c r="W538" s="5" t="str">
        <f>IF(D538="","",COUNT(D$3:D538))</f>
        <v/>
      </c>
      <c r="X538" s="5" t="str">
        <f>IF(E538="","",COUNT(E$3:E538))</f>
        <v/>
      </c>
      <c r="Y538" s="5" t="str">
        <f>IF(C538="",IF($AK538="","",INDEX(Y$3:Y537,MATCH(MAX(V$3:V537),V$3:V537,0),0)),C538)</f>
        <v/>
      </c>
      <c r="Z538" s="5" t="str">
        <f>IF(D538="",IF($AK538="","",INDEX(Z$3:Z537,MATCH(MAX(W$3:W537),W$3:W537,0),0)),D538)</f>
        <v/>
      </c>
      <c r="AA538" s="5" t="str">
        <f>IF(E538="",IF($AK538="","",INDEX(AA$3:AA537,MATCH(MAX(X$3:X537),X$3:X537,0),0)),E538)</f>
        <v/>
      </c>
      <c r="AB538" s="5" t="str">
        <f t="shared" si="182"/>
        <v/>
      </c>
      <c r="AC538" s="5" t="str">
        <f t="shared" si="183"/>
        <v/>
      </c>
      <c r="AD538" s="11" t="str">
        <f t="shared" si="184"/>
        <v/>
      </c>
      <c r="AE538" s="7" t="str">
        <f t="shared" si="185"/>
        <v/>
      </c>
      <c r="AF538" s="7" t="str">
        <f t="shared" si="186"/>
        <v/>
      </c>
      <c r="AG538" s="12" t="str">
        <f t="shared" si="187"/>
        <v/>
      </c>
      <c r="AH538" s="7" t="str">
        <f t="shared" si="188"/>
        <v/>
      </c>
      <c r="AI538" s="5" t="str">
        <f t="shared" si="189"/>
        <v/>
      </c>
      <c r="AJ538" s="5" t="str">
        <f>IF(H538="","",COUNTA(H$3:H538))</f>
        <v/>
      </c>
      <c r="AK538" s="5" t="str">
        <f>IF(H538="",IF(AI538="","",INDEX(AK$3:AK537,MATCH(MAX(AJ$3:AJ537),AJ$3:AJ537,0),0)),H538)</f>
        <v/>
      </c>
      <c r="AL538" s="5" t="str">
        <f t="shared" si="194"/>
        <v/>
      </c>
      <c r="AM538" s="5" t="str">
        <f t="shared" si="190"/>
        <v/>
      </c>
      <c r="AN538" s="5" t="str">
        <f t="shared" si="191"/>
        <v/>
      </c>
      <c r="AO538" s="57"/>
      <c r="AP538" s="59" t="str">
        <f t="shared" si="192"/>
        <v/>
      </c>
      <c r="AQ538" s="27" t="str">
        <f t="shared" si="195"/>
        <v/>
      </c>
      <c r="AR538" s="5" t="str">
        <f t="shared" si="195"/>
        <v/>
      </c>
      <c r="AS538" s="5" t="str">
        <f t="shared" si="195"/>
        <v/>
      </c>
      <c r="AT538" s="5" t="str">
        <f t="shared" si="195"/>
        <v/>
      </c>
      <c r="AU538" s="5" t="str">
        <f t="shared" si="195"/>
        <v/>
      </c>
      <c r="AV538" s="5" t="str">
        <f t="shared" si="195"/>
        <v/>
      </c>
      <c r="AW538" s="5" t="str">
        <f t="shared" si="195"/>
        <v/>
      </c>
      <c r="AX538" s="5" t="str">
        <f t="shared" si="195"/>
        <v/>
      </c>
      <c r="AY538" s="5" t="str">
        <f t="shared" si="195"/>
        <v/>
      </c>
      <c r="AZ538" s="5" t="str">
        <f t="shared" si="195"/>
        <v/>
      </c>
      <c r="BA538" s="5" t="str">
        <f t="shared" si="195"/>
        <v/>
      </c>
      <c r="BB538" s="5" t="str">
        <f t="shared" si="195"/>
        <v/>
      </c>
      <c r="BC538" s="19"/>
      <c r="BD538" s="5" t="str">
        <f>IF(AQ538="","",RANK(AQ538,AQ$3:AQ$1048576,1)+COUNTIF(AQ$3:AQ538,AQ538)-1)</f>
        <v/>
      </c>
      <c r="BE538" s="5" t="str">
        <f>IF(AR538="","",RANK(AR538,AR$3:AR$1048576,1)+COUNTIF(AR$3:AR538,AR538)-1)</f>
        <v/>
      </c>
      <c r="BF538" s="5" t="str">
        <f>IF(AS538="","",RANK(AS538,AS$3:AS$1048576,1)+COUNTIF(AS$3:AS538,AS538)-1)</f>
        <v/>
      </c>
      <c r="BG538" s="5" t="str">
        <f>IF(AT538="","",RANK(AT538,AT$3:AT$1048576,1)+COUNTIF(AT$3:AT538,AT538)-1)</f>
        <v/>
      </c>
      <c r="BH538" s="5" t="str">
        <f>IF(AU538="","",RANK(AU538,AU$3:AU$1048576,1)+COUNTIF(AU$3:AU538,AU538)-1)</f>
        <v/>
      </c>
      <c r="BI538" s="5" t="str">
        <f>IF(AV538="","",RANK(AV538,AV$3:AV$1048576,1)+COUNTIF(AV$3:AV538,AV538)-1)</f>
        <v/>
      </c>
      <c r="BJ538" s="5" t="str">
        <f>IF(AW538="","",RANK(AW538,AW$3:AW$1048576,1)+COUNTIF(AW$3:AW538,AW538)-1)</f>
        <v/>
      </c>
      <c r="BK538" s="5" t="str">
        <f>IF(AX538="","",RANK(AX538,AX$3:AX$1048576,1)+COUNTIF(AX$3:AX538,AX538)-1)</f>
        <v/>
      </c>
      <c r="BL538" s="5" t="str">
        <f>IF(AY538="","",RANK(AY538,AY$3:AY$1048576,1)+COUNTIF(AY$3:AY538,AY538)-1)</f>
        <v/>
      </c>
      <c r="BM538" s="5" t="str">
        <f>IF(AZ538="","",RANK(AZ538,AZ$3:AZ$1048576,1)+COUNTIF(AZ$3:AZ538,AZ538)-1)</f>
        <v/>
      </c>
      <c r="BN538" s="5" t="str">
        <f>IF(BA538="","",RANK(BA538,BA$3:BA$1048576,1)+COUNTIF(BA$3:BA538,BA538)-1)</f>
        <v/>
      </c>
      <c r="BO538" s="5" t="str">
        <f>IF(BB538="","",RANK(BB538,BB$3:BB$1048576,1)+COUNTIF(BB$3:BB538,BB538)-1)</f>
        <v/>
      </c>
    </row>
    <row r="539" spans="2:67" ht="35.1" customHeight="1" x14ac:dyDescent="0.2">
      <c r="B539" s="116"/>
      <c r="D539" s="102"/>
      <c r="F539" s="73"/>
      <c r="G539" s="103"/>
      <c r="H539" s="104"/>
      <c r="I539" s="105"/>
      <c r="J539" s="106"/>
      <c r="K539" s="107"/>
      <c r="L539" s="62"/>
      <c r="M539" s="111" t="str">
        <f t="shared" si="178"/>
        <v/>
      </c>
      <c r="N539" s="112" t="str">
        <f t="shared" si="179"/>
        <v/>
      </c>
      <c r="T539" s="89" t="str">
        <f t="shared" si="180"/>
        <v/>
      </c>
      <c r="U539" s="90" t="str">
        <f t="shared" si="181"/>
        <v/>
      </c>
      <c r="V539" s="5" t="str">
        <f>IF(C539="","",COUNT(C$3:C539))</f>
        <v/>
      </c>
      <c r="W539" s="5" t="str">
        <f>IF(D539="","",COUNT(D$3:D539))</f>
        <v/>
      </c>
      <c r="X539" s="5" t="str">
        <f>IF(E539="","",COUNT(E$3:E539))</f>
        <v/>
      </c>
      <c r="Y539" s="5" t="str">
        <f>IF(C539="",IF($AK539="","",INDEX(Y$3:Y538,MATCH(MAX(V$3:V538),V$3:V538,0),0)),C539)</f>
        <v/>
      </c>
      <c r="Z539" s="5" t="str">
        <f>IF(D539="",IF($AK539="","",INDEX(Z$3:Z538,MATCH(MAX(W$3:W538),W$3:W538,0),0)),D539)</f>
        <v/>
      </c>
      <c r="AA539" s="5" t="str">
        <f>IF(E539="",IF($AK539="","",INDEX(AA$3:AA538,MATCH(MAX(X$3:X538),X$3:X538,0),0)),E539)</f>
        <v/>
      </c>
      <c r="AB539" s="5" t="str">
        <f t="shared" si="182"/>
        <v/>
      </c>
      <c r="AC539" s="5" t="str">
        <f t="shared" si="183"/>
        <v/>
      </c>
      <c r="AD539" s="11" t="str">
        <f t="shared" si="184"/>
        <v/>
      </c>
      <c r="AE539" s="7" t="str">
        <f t="shared" si="185"/>
        <v/>
      </c>
      <c r="AF539" s="7" t="str">
        <f t="shared" si="186"/>
        <v/>
      </c>
      <c r="AG539" s="12" t="str">
        <f t="shared" si="187"/>
        <v/>
      </c>
      <c r="AH539" s="7" t="str">
        <f t="shared" si="188"/>
        <v/>
      </c>
      <c r="AI539" s="5" t="str">
        <f t="shared" si="189"/>
        <v/>
      </c>
      <c r="AJ539" s="5" t="str">
        <f>IF(H539="","",COUNTA(H$3:H539))</f>
        <v/>
      </c>
      <c r="AK539" s="5" t="str">
        <f>IF(H539="",IF(AI539="","",INDEX(AK$3:AK538,MATCH(MAX(AJ$3:AJ538),AJ$3:AJ538,0),0)),H539)</f>
        <v/>
      </c>
      <c r="AL539" s="5" t="str">
        <f t="shared" si="194"/>
        <v/>
      </c>
      <c r="AM539" s="5" t="str">
        <f t="shared" si="190"/>
        <v/>
      </c>
      <c r="AN539" s="5" t="str">
        <f t="shared" si="191"/>
        <v/>
      </c>
      <c r="AO539" s="57"/>
      <c r="AP539" s="59" t="str">
        <f t="shared" si="192"/>
        <v/>
      </c>
      <c r="AQ539" s="27" t="str">
        <f t="shared" si="195"/>
        <v/>
      </c>
      <c r="AR539" s="5" t="str">
        <f t="shared" si="195"/>
        <v/>
      </c>
      <c r="AS539" s="5" t="str">
        <f t="shared" si="195"/>
        <v/>
      </c>
      <c r="AT539" s="5" t="str">
        <f t="shared" si="195"/>
        <v/>
      </c>
      <c r="AU539" s="5" t="str">
        <f t="shared" si="195"/>
        <v/>
      </c>
      <c r="AV539" s="5" t="str">
        <f t="shared" si="195"/>
        <v/>
      </c>
      <c r="AW539" s="5" t="str">
        <f t="shared" si="195"/>
        <v/>
      </c>
      <c r="AX539" s="5" t="str">
        <f t="shared" si="195"/>
        <v/>
      </c>
      <c r="AY539" s="5" t="str">
        <f t="shared" si="195"/>
        <v/>
      </c>
      <c r="AZ539" s="5" t="str">
        <f t="shared" si="195"/>
        <v/>
      </c>
      <c r="BA539" s="5" t="str">
        <f t="shared" si="195"/>
        <v/>
      </c>
      <c r="BB539" s="5" t="str">
        <f t="shared" si="195"/>
        <v/>
      </c>
      <c r="BC539" s="19"/>
      <c r="BD539" s="5" t="str">
        <f>IF(AQ539="","",RANK(AQ539,AQ$3:AQ$1048576,1)+COUNTIF(AQ$3:AQ539,AQ539)-1)</f>
        <v/>
      </c>
      <c r="BE539" s="5" t="str">
        <f>IF(AR539="","",RANK(AR539,AR$3:AR$1048576,1)+COUNTIF(AR$3:AR539,AR539)-1)</f>
        <v/>
      </c>
      <c r="BF539" s="5" t="str">
        <f>IF(AS539="","",RANK(AS539,AS$3:AS$1048576,1)+COUNTIF(AS$3:AS539,AS539)-1)</f>
        <v/>
      </c>
      <c r="BG539" s="5" t="str">
        <f>IF(AT539="","",RANK(AT539,AT$3:AT$1048576,1)+COUNTIF(AT$3:AT539,AT539)-1)</f>
        <v/>
      </c>
      <c r="BH539" s="5" t="str">
        <f>IF(AU539="","",RANK(AU539,AU$3:AU$1048576,1)+COUNTIF(AU$3:AU539,AU539)-1)</f>
        <v/>
      </c>
      <c r="BI539" s="5" t="str">
        <f>IF(AV539="","",RANK(AV539,AV$3:AV$1048576,1)+COUNTIF(AV$3:AV539,AV539)-1)</f>
        <v/>
      </c>
      <c r="BJ539" s="5" t="str">
        <f>IF(AW539="","",RANK(AW539,AW$3:AW$1048576,1)+COUNTIF(AW$3:AW539,AW539)-1)</f>
        <v/>
      </c>
      <c r="BK539" s="5" t="str">
        <f>IF(AX539="","",RANK(AX539,AX$3:AX$1048576,1)+COUNTIF(AX$3:AX539,AX539)-1)</f>
        <v/>
      </c>
      <c r="BL539" s="5" t="str">
        <f>IF(AY539="","",RANK(AY539,AY$3:AY$1048576,1)+COUNTIF(AY$3:AY539,AY539)-1)</f>
        <v/>
      </c>
      <c r="BM539" s="5" t="str">
        <f>IF(AZ539="","",RANK(AZ539,AZ$3:AZ$1048576,1)+COUNTIF(AZ$3:AZ539,AZ539)-1)</f>
        <v/>
      </c>
      <c r="BN539" s="5" t="str">
        <f>IF(BA539="","",RANK(BA539,BA$3:BA$1048576,1)+COUNTIF(BA$3:BA539,BA539)-1)</f>
        <v/>
      </c>
      <c r="BO539" s="5" t="str">
        <f>IF(BB539="","",RANK(BB539,BB$3:BB$1048576,1)+COUNTIF(BB$3:BB539,BB539)-1)</f>
        <v/>
      </c>
    </row>
    <row r="540" spans="2:67" ht="35.1" customHeight="1" x14ac:dyDescent="0.2">
      <c r="B540" s="116"/>
      <c r="D540" s="102"/>
      <c r="F540" s="73"/>
      <c r="G540" s="103"/>
      <c r="H540" s="104"/>
      <c r="I540" s="105"/>
      <c r="J540" s="106"/>
      <c r="K540" s="107"/>
      <c r="L540" s="62"/>
      <c r="M540" s="111" t="str">
        <f t="shared" si="178"/>
        <v/>
      </c>
      <c r="N540" s="112" t="str">
        <f t="shared" si="179"/>
        <v/>
      </c>
      <c r="T540" s="89" t="str">
        <f t="shared" si="180"/>
        <v/>
      </c>
      <c r="U540" s="90" t="str">
        <f t="shared" si="181"/>
        <v/>
      </c>
      <c r="V540" s="5" t="str">
        <f>IF(C540="","",COUNT(C$3:C540))</f>
        <v/>
      </c>
      <c r="W540" s="5" t="str">
        <f>IF(D540="","",COUNT(D$3:D540))</f>
        <v/>
      </c>
      <c r="X540" s="5" t="str">
        <f>IF(E540="","",COUNT(E$3:E540))</f>
        <v/>
      </c>
      <c r="Y540" s="5" t="str">
        <f>IF(C540="",IF($AK540="","",INDEX(Y$3:Y539,MATCH(MAX(V$3:V539),V$3:V539,0),0)),C540)</f>
        <v/>
      </c>
      <c r="Z540" s="5" t="str">
        <f>IF(D540="",IF($AK540="","",INDEX(Z$3:Z539,MATCH(MAX(W$3:W539),W$3:W539,0),0)),D540)</f>
        <v/>
      </c>
      <c r="AA540" s="5" t="str">
        <f>IF(E540="",IF($AK540="","",INDEX(AA$3:AA539,MATCH(MAX(X$3:X539),X$3:X539,0),0)),E540)</f>
        <v/>
      </c>
      <c r="AB540" s="5" t="str">
        <f t="shared" si="182"/>
        <v/>
      </c>
      <c r="AC540" s="5" t="str">
        <f t="shared" si="183"/>
        <v/>
      </c>
      <c r="AD540" s="11" t="str">
        <f t="shared" si="184"/>
        <v/>
      </c>
      <c r="AE540" s="7" t="str">
        <f t="shared" si="185"/>
        <v/>
      </c>
      <c r="AF540" s="7" t="str">
        <f t="shared" si="186"/>
        <v/>
      </c>
      <c r="AG540" s="12" t="str">
        <f t="shared" si="187"/>
        <v/>
      </c>
      <c r="AH540" s="7" t="str">
        <f t="shared" si="188"/>
        <v/>
      </c>
      <c r="AI540" s="5" t="str">
        <f t="shared" si="189"/>
        <v/>
      </c>
      <c r="AJ540" s="5" t="str">
        <f>IF(H540="","",COUNTA(H$3:H540))</f>
        <v/>
      </c>
      <c r="AK540" s="5" t="str">
        <f>IF(H540="",IF(AI540="","",INDEX(AK$3:AK539,MATCH(MAX(AJ$3:AJ539),AJ$3:AJ539,0),0)),H540)</f>
        <v/>
      </c>
      <c r="AL540" s="5" t="str">
        <f t="shared" si="194"/>
        <v/>
      </c>
      <c r="AM540" s="5" t="str">
        <f t="shared" si="190"/>
        <v/>
      </c>
      <c r="AN540" s="5" t="str">
        <f t="shared" si="191"/>
        <v/>
      </c>
      <c r="AO540" s="57"/>
      <c r="AP540" s="59" t="str">
        <f t="shared" si="192"/>
        <v/>
      </c>
      <c r="AQ540" s="27" t="str">
        <f t="shared" si="195"/>
        <v/>
      </c>
      <c r="AR540" s="5" t="str">
        <f t="shared" si="195"/>
        <v/>
      </c>
      <c r="AS540" s="5" t="str">
        <f t="shared" si="195"/>
        <v/>
      </c>
      <c r="AT540" s="5" t="str">
        <f t="shared" si="195"/>
        <v/>
      </c>
      <c r="AU540" s="5" t="str">
        <f t="shared" si="195"/>
        <v/>
      </c>
      <c r="AV540" s="5" t="str">
        <f t="shared" si="195"/>
        <v/>
      </c>
      <c r="AW540" s="5" t="str">
        <f t="shared" si="195"/>
        <v/>
      </c>
      <c r="AX540" s="5" t="str">
        <f t="shared" si="195"/>
        <v/>
      </c>
      <c r="AY540" s="5" t="str">
        <f t="shared" si="195"/>
        <v/>
      </c>
      <c r="AZ540" s="5" t="str">
        <f t="shared" si="195"/>
        <v/>
      </c>
      <c r="BA540" s="5" t="str">
        <f t="shared" si="195"/>
        <v/>
      </c>
      <c r="BB540" s="5" t="str">
        <f t="shared" si="195"/>
        <v/>
      </c>
      <c r="BC540" s="19"/>
      <c r="BD540" s="5" t="str">
        <f>IF(AQ540="","",RANK(AQ540,AQ$3:AQ$1048576,1)+COUNTIF(AQ$3:AQ540,AQ540)-1)</f>
        <v/>
      </c>
      <c r="BE540" s="5" t="str">
        <f>IF(AR540="","",RANK(AR540,AR$3:AR$1048576,1)+COUNTIF(AR$3:AR540,AR540)-1)</f>
        <v/>
      </c>
      <c r="BF540" s="5" t="str">
        <f>IF(AS540="","",RANK(AS540,AS$3:AS$1048576,1)+COUNTIF(AS$3:AS540,AS540)-1)</f>
        <v/>
      </c>
      <c r="BG540" s="5" t="str">
        <f>IF(AT540="","",RANK(AT540,AT$3:AT$1048576,1)+COUNTIF(AT$3:AT540,AT540)-1)</f>
        <v/>
      </c>
      <c r="BH540" s="5" t="str">
        <f>IF(AU540="","",RANK(AU540,AU$3:AU$1048576,1)+COUNTIF(AU$3:AU540,AU540)-1)</f>
        <v/>
      </c>
      <c r="BI540" s="5" t="str">
        <f>IF(AV540="","",RANK(AV540,AV$3:AV$1048576,1)+COUNTIF(AV$3:AV540,AV540)-1)</f>
        <v/>
      </c>
      <c r="BJ540" s="5" t="str">
        <f>IF(AW540="","",RANK(AW540,AW$3:AW$1048576,1)+COUNTIF(AW$3:AW540,AW540)-1)</f>
        <v/>
      </c>
      <c r="BK540" s="5" t="str">
        <f>IF(AX540="","",RANK(AX540,AX$3:AX$1048576,1)+COUNTIF(AX$3:AX540,AX540)-1)</f>
        <v/>
      </c>
      <c r="BL540" s="5" t="str">
        <f>IF(AY540="","",RANK(AY540,AY$3:AY$1048576,1)+COUNTIF(AY$3:AY540,AY540)-1)</f>
        <v/>
      </c>
      <c r="BM540" s="5" t="str">
        <f>IF(AZ540="","",RANK(AZ540,AZ$3:AZ$1048576,1)+COUNTIF(AZ$3:AZ540,AZ540)-1)</f>
        <v/>
      </c>
      <c r="BN540" s="5" t="str">
        <f>IF(BA540="","",RANK(BA540,BA$3:BA$1048576,1)+COUNTIF(BA$3:BA540,BA540)-1)</f>
        <v/>
      </c>
      <c r="BO540" s="5" t="str">
        <f>IF(BB540="","",RANK(BB540,BB$3:BB$1048576,1)+COUNTIF(BB$3:BB540,BB540)-1)</f>
        <v/>
      </c>
    </row>
    <row r="541" spans="2:67" ht="35.1" customHeight="1" x14ac:dyDescent="0.2">
      <c r="B541" s="116"/>
      <c r="D541" s="102"/>
      <c r="F541" s="73"/>
      <c r="G541" s="103"/>
      <c r="H541" s="104"/>
      <c r="I541" s="105"/>
      <c r="J541" s="106"/>
      <c r="K541" s="107"/>
      <c r="L541" s="62"/>
      <c r="M541" s="111" t="str">
        <f t="shared" si="178"/>
        <v/>
      </c>
      <c r="N541" s="112" t="str">
        <f t="shared" si="179"/>
        <v/>
      </c>
      <c r="T541" s="89" t="str">
        <f t="shared" si="180"/>
        <v/>
      </c>
      <c r="U541" s="90" t="str">
        <f t="shared" si="181"/>
        <v/>
      </c>
      <c r="V541" s="5" t="str">
        <f>IF(C541="","",COUNT(C$3:C541))</f>
        <v/>
      </c>
      <c r="W541" s="5" t="str">
        <f>IF(D541="","",COUNT(D$3:D541))</f>
        <v/>
      </c>
      <c r="X541" s="5" t="str">
        <f>IF(E541="","",COUNT(E$3:E541))</f>
        <v/>
      </c>
      <c r="Y541" s="5" t="str">
        <f>IF(C541="",IF($AK541="","",INDEX(Y$3:Y540,MATCH(MAX(V$3:V540),V$3:V540,0),0)),C541)</f>
        <v/>
      </c>
      <c r="Z541" s="5" t="str">
        <f>IF(D541="",IF($AK541="","",INDEX(Z$3:Z540,MATCH(MAX(W$3:W540),W$3:W540,0),0)),D541)</f>
        <v/>
      </c>
      <c r="AA541" s="5" t="str">
        <f>IF(E541="",IF($AK541="","",INDEX(AA$3:AA540,MATCH(MAX(X$3:X540),X$3:X540,0),0)),E541)</f>
        <v/>
      </c>
      <c r="AB541" s="5" t="str">
        <f t="shared" si="182"/>
        <v/>
      </c>
      <c r="AC541" s="5" t="str">
        <f t="shared" si="183"/>
        <v/>
      </c>
      <c r="AD541" s="11" t="str">
        <f t="shared" si="184"/>
        <v/>
      </c>
      <c r="AE541" s="7" t="str">
        <f t="shared" si="185"/>
        <v/>
      </c>
      <c r="AF541" s="7" t="str">
        <f t="shared" si="186"/>
        <v/>
      </c>
      <c r="AG541" s="12" t="str">
        <f t="shared" si="187"/>
        <v/>
      </c>
      <c r="AH541" s="7" t="str">
        <f t="shared" si="188"/>
        <v/>
      </c>
      <c r="AI541" s="5" t="str">
        <f t="shared" si="189"/>
        <v/>
      </c>
      <c r="AJ541" s="5" t="str">
        <f>IF(H541="","",COUNTA(H$3:H541))</f>
        <v/>
      </c>
      <c r="AK541" s="5" t="str">
        <f>IF(H541="",IF(AI541="","",INDEX(AK$3:AK540,MATCH(MAX(AJ$3:AJ540),AJ$3:AJ540,0),0)),H541)</f>
        <v/>
      </c>
      <c r="AL541" s="5" t="str">
        <f t="shared" si="194"/>
        <v/>
      </c>
      <c r="AM541" s="5" t="str">
        <f t="shared" si="190"/>
        <v/>
      </c>
      <c r="AN541" s="5" t="str">
        <f t="shared" si="191"/>
        <v/>
      </c>
      <c r="AO541" s="57"/>
      <c r="AP541" s="59" t="str">
        <f t="shared" si="192"/>
        <v/>
      </c>
      <c r="AQ541" s="27" t="str">
        <f t="shared" si="195"/>
        <v/>
      </c>
      <c r="AR541" s="5" t="str">
        <f t="shared" si="195"/>
        <v/>
      </c>
      <c r="AS541" s="5" t="str">
        <f t="shared" si="195"/>
        <v/>
      </c>
      <c r="AT541" s="5" t="str">
        <f t="shared" si="195"/>
        <v/>
      </c>
      <c r="AU541" s="5" t="str">
        <f t="shared" si="195"/>
        <v/>
      </c>
      <c r="AV541" s="5" t="str">
        <f t="shared" si="195"/>
        <v/>
      </c>
      <c r="AW541" s="5" t="str">
        <f t="shared" si="195"/>
        <v/>
      </c>
      <c r="AX541" s="5" t="str">
        <f t="shared" si="195"/>
        <v/>
      </c>
      <c r="AY541" s="5" t="str">
        <f t="shared" si="195"/>
        <v/>
      </c>
      <c r="AZ541" s="5" t="str">
        <f t="shared" si="195"/>
        <v/>
      </c>
      <c r="BA541" s="5" t="str">
        <f t="shared" si="195"/>
        <v/>
      </c>
      <c r="BB541" s="5" t="str">
        <f t="shared" si="195"/>
        <v/>
      </c>
      <c r="BC541" s="19"/>
      <c r="BD541" s="5" t="str">
        <f>IF(AQ541="","",RANK(AQ541,AQ$3:AQ$1048576,1)+COUNTIF(AQ$3:AQ541,AQ541)-1)</f>
        <v/>
      </c>
      <c r="BE541" s="5" t="str">
        <f>IF(AR541="","",RANK(AR541,AR$3:AR$1048576,1)+COUNTIF(AR$3:AR541,AR541)-1)</f>
        <v/>
      </c>
      <c r="BF541" s="5" t="str">
        <f>IF(AS541="","",RANK(AS541,AS$3:AS$1048576,1)+COUNTIF(AS$3:AS541,AS541)-1)</f>
        <v/>
      </c>
      <c r="BG541" s="5" t="str">
        <f>IF(AT541="","",RANK(AT541,AT$3:AT$1048576,1)+COUNTIF(AT$3:AT541,AT541)-1)</f>
        <v/>
      </c>
      <c r="BH541" s="5" t="str">
        <f>IF(AU541="","",RANK(AU541,AU$3:AU$1048576,1)+COUNTIF(AU$3:AU541,AU541)-1)</f>
        <v/>
      </c>
      <c r="BI541" s="5" t="str">
        <f>IF(AV541="","",RANK(AV541,AV$3:AV$1048576,1)+COUNTIF(AV$3:AV541,AV541)-1)</f>
        <v/>
      </c>
      <c r="BJ541" s="5" t="str">
        <f>IF(AW541="","",RANK(AW541,AW$3:AW$1048576,1)+COUNTIF(AW$3:AW541,AW541)-1)</f>
        <v/>
      </c>
      <c r="BK541" s="5" t="str">
        <f>IF(AX541="","",RANK(AX541,AX$3:AX$1048576,1)+COUNTIF(AX$3:AX541,AX541)-1)</f>
        <v/>
      </c>
      <c r="BL541" s="5" t="str">
        <f>IF(AY541="","",RANK(AY541,AY$3:AY$1048576,1)+COUNTIF(AY$3:AY541,AY541)-1)</f>
        <v/>
      </c>
      <c r="BM541" s="5" t="str">
        <f>IF(AZ541="","",RANK(AZ541,AZ$3:AZ$1048576,1)+COUNTIF(AZ$3:AZ541,AZ541)-1)</f>
        <v/>
      </c>
      <c r="BN541" s="5" t="str">
        <f>IF(BA541="","",RANK(BA541,BA$3:BA$1048576,1)+COUNTIF(BA$3:BA541,BA541)-1)</f>
        <v/>
      </c>
      <c r="BO541" s="5" t="str">
        <f>IF(BB541="","",RANK(BB541,BB$3:BB$1048576,1)+COUNTIF(BB$3:BB541,BB541)-1)</f>
        <v/>
      </c>
    </row>
    <row r="542" spans="2:67" ht="35.1" customHeight="1" x14ac:dyDescent="0.2">
      <c r="B542" s="116"/>
      <c r="D542" s="102"/>
      <c r="F542" s="73"/>
      <c r="G542" s="103"/>
      <c r="H542" s="104"/>
      <c r="I542" s="105"/>
      <c r="J542" s="106"/>
      <c r="K542" s="107"/>
      <c r="L542" s="62"/>
      <c r="M542" s="111" t="str">
        <f t="shared" si="178"/>
        <v/>
      </c>
      <c r="N542" s="112" t="str">
        <f t="shared" si="179"/>
        <v/>
      </c>
      <c r="T542" s="89" t="str">
        <f t="shared" si="180"/>
        <v/>
      </c>
      <c r="U542" s="90" t="str">
        <f t="shared" si="181"/>
        <v/>
      </c>
      <c r="V542" s="5" t="str">
        <f>IF(C542="","",COUNT(C$3:C542))</f>
        <v/>
      </c>
      <c r="W542" s="5" t="str">
        <f>IF(D542="","",COUNT(D$3:D542))</f>
        <v/>
      </c>
      <c r="X542" s="5" t="str">
        <f>IF(E542="","",COUNT(E$3:E542))</f>
        <v/>
      </c>
      <c r="Y542" s="5" t="str">
        <f>IF(C542="",IF($AK542="","",INDEX(Y$3:Y541,MATCH(MAX(V$3:V541),V$3:V541,0),0)),C542)</f>
        <v/>
      </c>
      <c r="Z542" s="5" t="str">
        <f>IF(D542="",IF($AK542="","",INDEX(Z$3:Z541,MATCH(MAX(W$3:W541),W$3:W541,0),0)),D542)</f>
        <v/>
      </c>
      <c r="AA542" s="5" t="str">
        <f>IF(E542="",IF($AK542="","",INDEX(AA$3:AA541,MATCH(MAX(X$3:X541),X$3:X541,0),0)),E542)</f>
        <v/>
      </c>
      <c r="AB542" s="5" t="str">
        <f t="shared" si="182"/>
        <v/>
      </c>
      <c r="AC542" s="5" t="str">
        <f t="shared" si="183"/>
        <v/>
      </c>
      <c r="AD542" s="11" t="str">
        <f t="shared" si="184"/>
        <v/>
      </c>
      <c r="AE542" s="7" t="str">
        <f t="shared" si="185"/>
        <v/>
      </c>
      <c r="AF542" s="7" t="str">
        <f t="shared" si="186"/>
        <v/>
      </c>
      <c r="AG542" s="12" t="str">
        <f t="shared" si="187"/>
        <v/>
      </c>
      <c r="AH542" s="7" t="str">
        <f t="shared" si="188"/>
        <v/>
      </c>
      <c r="AI542" s="5" t="str">
        <f t="shared" si="189"/>
        <v/>
      </c>
      <c r="AJ542" s="5" t="str">
        <f>IF(H542="","",COUNTA(H$3:H542))</f>
        <v/>
      </c>
      <c r="AK542" s="5" t="str">
        <f>IF(H542="",IF(AI542="","",INDEX(AK$3:AK541,MATCH(MAX(AJ$3:AJ541),AJ$3:AJ541,0),0)),H542)</f>
        <v/>
      </c>
      <c r="AL542" s="5" t="str">
        <f t="shared" si="194"/>
        <v/>
      </c>
      <c r="AM542" s="5" t="str">
        <f t="shared" si="190"/>
        <v/>
      </c>
      <c r="AN542" s="5" t="str">
        <f t="shared" si="191"/>
        <v/>
      </c>
      <c r="AO542" s="57"/>
      <c r="AP542" s="59" t="str">
        <f t="shared" si="192"/>
        <v/>
      </c>
      <c r="AQ542" s="27" t="str">
        <f t="shared" si="195"/>
        <v/>
      </c>
      <c r="AR542" s="5" t="str">
        <f t="shared" si="195"/>
        <v/>
      </c>
      <c r="AS542" s="5" t="str">
        <f t="shared" si="195"/>
        <v/>
      </c>
      <c r="AT542" s="5" t="str">
        <f t="shared" si="195"/>
        <v/>
      </c>
      <c r="AU542" s="5" t="str">
        <f t="shared" si="195"/>
        <v/>
      </c>
      <c r="AV542" s="5" t="str">
        <f t="shared" si="195"/>
        <v/>
      </c>
      <c r="AW542" s="5" t="str">
        <f t="shared" si="195"/>
        <v/>
      </c>
      <c r="AX542" s="5" t="str">
        <f t="shared" si="195"/>
        <v/>
      </c>
      <c r="AY542" s="5" t="str">
        <f t="shared" si="195"/>
        <v/>
      </c>
      <c r="AZ542" s="5" t="str">
        <f t="shared" si="195"/>
        <v/>
      </c>
      <c r="BA542" s="5" t="str">
        <f t="shared" si="195"/>
        <v/>
      </c>
      <c r="BB542" s="5" t="str">
        <f t="shared" si="195"/>
        <v/>
      </c>
      <c r="BC542" s="19"/>
      <c r="BD542" s="5" t="str">
        <f>IF(AQ542="","",RANK(AQ542,AQ$3:AQ$1048576,1)+COUNTIF(AQ$3:AQ542,AQ542)-1)</f>
        <v/>
      </c>
      <c r="BE542" s="5" t="str">
        <f>IF(AR542="","",RANK(AR542,AR$3:AR$1048576,1)+COUNTIF(AR$3:AR542,AR542)-1)</f>
        <v/>
      </c>
      <c r="BF542" s="5" t="str">
        <f>IF(AS542="","",RANK(AS542,AS$3:AS$1048576,1)+COUNTIF(AS$3:AS542,AS542)-1)</f>
        <v/>
      </c>
      <c r="BG542" s="5" t="str">
        <f>IF(AT542="","",RANK(AT542,AT$3:AT$1048576,1)+COUNTIF(AT$3:AT542,AT542)-1)</f>
        <v/>
      </c>
      <c r="BH542" s="5" t="str">
        <f>IF(AU542="","",RANK(AU542,AU$3:AU$1048576,1)+COUNTIF(AU$3:AU542,AU542)-1)</f>
        <v/>
      </c>
      <c r="BI542" s="5" t="str">
        <f>IF(AV542="","",RANK(AV542,AV$3:AV$1048576,1)+COUNTIF(AV$3:AV542,AV542)-1)</f>
        <v/>
      </c>
      <c r="BJ542" s="5" t="str">
        <f>IF(AW542="","",RANK(AW542,AW$3:AW$1048576,1)+COUNTIF(AW$3:AW542,AW542)-1)</f>
        <v/>
      </c>
      <c r="BK542" s="5" t="str">
        <f>IF(AX542="","",RANK(AX542,AX$3:AX$1048576,1)+COUNTIF(AX$3:AX542,AX542)-1)</f>
        <v/>
      </c>
      <c r="BL542" s="5" t="str">
        <f>IF(AY542="","",RANK(AY542,AY$3:AY$1048576,1)+COUNTIF(AY$3:AY542,AY542)-1)</f>
        <v/>
      </c>
      <c r="BM542" s="5" t="str">
        <f>IF(AZ542="","",RANK(AZ542,AZ$3:AZ$1048576,1)+COUNTIF(AZ$3:AZ542,AZ542)-1)</f>
        <v/>
      </c>
      <c r="BN542" s="5" t="str">
        <f>IF(BA542="","",RANK(BA542,BA$3:BA$1048576,1)+COUNTIF(BA$3:BA542,BA542)-1)</f>
        <v/>
      </c>
      <c r="BO542" s="5" t="str">
        <f>IF(BB542="","",RANK(BB542,BB$3:BB$1048576,1)+COUNTIF(BB$3:BB542,BB542)-1)</f>
        <v/>
      </c>
    </row>
    <row r="543" spans="2:67" ht="35.1" customHeight="1" x14ac:dyDescent="0.2">
      <c r="B543" s="116"/>
      <c r="D543" s="102"/>
      <c r="F543" s="73"/>
      <c r="G543" s="103"/>
      <c r="H543" s="104"/>
      <c r="I543" s="105"/>
      <c r="J543" s="106"/>
      <c r="K543" s="107"/>
      <c r="L543" s="62"/>
      <c r="M543" s="111" t="str">
        <f t="shared" si="178"/>
        <v/>
      </c>
      <c r="N543" s="112" t="str">
        <f t="shared" si="179"/>
        <v/>
      </c>
      <c r="T543" s="89" t="str">
        <f t="shared" si="180"/>
        <v/>
      </c>
      <c r="U543" s="90" t="str">
        <f t="shared" si="181"/>
        <v/>
      </c>
      <c r="V543" s="5" t="str">
        <f>IF(C543="","",COUNT(C$3:C543))</f>
        <v/>
      </c>
      <c r="W543" s="5" t="str">
        <f>IF(D543="","",COUNT(D$3:D543))</f>
        <v/>
      </c>
      <c r="X543" s="5" t="str">
        <f>IF(E543="","",COUNT(E$3:E543))</f>
        <v/>
      </c>
      <c r="Y543" s="5" t="str">
        <f>IF(C543="",IF($AK543="","",INDEX(Y$3:Y542,MATCH(MAX(V$3:V542),V$3:V542,0),0)),C543)</f>
        <v/>
      </c>
      <c r="Z543" s="5" t="str">
        <f>IF(D543="",IF($AK543="","",INDEX(Z$3:Z542,MATCH(MAX(W$3:W542),W$3:W542,0),0)),D543)</f>
        <v/>
      </c>
      <c r="AA543" s="5" t="str">
        <f>IF(E543="",IF($AK543="","",INDEX(AA$3:AA542,MATCH(MAX(X$3:X542),X$3:X542,0),0)),E543)</f>
        <v/>
      </c>
      <c r="AB543" s="5" t="str">
        <f t="shared" si="182"/>
        <v/>
      </c>
      <c r="AC543" s="5" t="str">
        <f t="shared" si="183"/>
        <v/>
      </c>
      <c r="AD543" s="11" t="str">
        <f t="shared" si="184"/>
        <v/>
      </c>
      <c r="AE543" s="7" t="str">
        <f t="shared" si="185"/>
        <v/>
      </c>
      <c r="AF543" s="7" t="str">
        <f t="shared" si="186"/>
        <v/>
      </c>
      <c r="AG543" s="12" t="str">
        <f t="shared" si="187"/>
        <v/>
      </c>
      <c r="AH543" s="7" t="str">
        <f t="shared" si="188"/>
        <v/>
      </c>
      <c r="AI543" s="5" t="str">
        <f t="shared" si="189"/>
        <v/>
      </c>
      <c r="AJ543" s="5" t="str">
        <f>IF(H543="","",COUNTA(H$3:H543))</f>
        <v/>
      </c>
      <c r="AK543" s="5" t="str">
        <f>IF(H543="",IF(AI543="","",INDEX(AK$3:AK542,MATCH(MAX(AJ$3:AJ542),AJ$3:AJ542,0),0)),H543)</f>
        <v/>
      </c>
      <c r="AL543" s="5" t="str">
        <f t="shared" si="194"/>
        <v/>
      </c>
      <c r="AM543" s="5" t="str">
        <f t="shared" si="190"/>
        <v/>
      </c>
      <c r="AN543" s="5" t="str">
        <f t="shared" si="191"/>
        <v/>
      </c>
      <c r="AO543" s="57"/>
      <c r="AP543" s="59" t="str">
        <f t="shared" si="192"/>
        <v/>
      </c>
      <c r="AQ543" s="27" t="str">
        <f t="shared" si="195"/>
        <v/>
      </c>
      <c r="AR543" s="5" t="str">
        <f t="shared" si="195"/>
        <v/>
      </c>
      <c r="AS543" s="5" t="str">
        <f t="shared" si="195"/>
        <v/>
      </c>
      <c r="AT543" s="5" t="str">
        <f t="shared" si="195"/>
        <v/>
      </c>
      <c r="AU543" s="5" t="str">
        <f t="shared" si="195"/>
        <v/>
      </c>
      <c r="AV543" s="5" t="str">
        <f t="shared" si="195"/>
        <v/>
      </c>
      <c r="AW543" s="5" t="str">
        <f t="shared" si="195"/>
        <v/>
      </c>
      <c r="AX543" s="5" t="str">
        <f t="shared" si="195"/>
        <v/>
      </c>
      <c r="AY543" s="5" t="str">
        <f t="shared" si="195"/>
        <v/>
      </c>
      <c r="AZ543" s="5" t="str">
        <f t="shared" si="195"/>
        <v/>
      </c>
      <c r="BA543" s="5" t="str">
        <f t="shared" si="195"/>
        <v/>
      </c>
      <c r="BB543" s="5" t="str">
        <f t="shared" si="195"/>
        <v/>
      </c>
      <c r="BC543" s="19"/>
      <c r="BD543" s="5" t="str">
        <f>IF(AQ543="","",RANK(AQ543,AQ$3:AQ$1048576,1)+COUNTIF(AQ$3:AQ543,AQ543)-1)</f>
        <v/>
      </c>
      <c r="BE543" s="5" t="str">
        <f>IF(AR543="","",RANK(AR543,AR$3:AR$1048576,1)+COUNTIF(AR$3:AR543,AR543)-1)</f>
        <v/>
      </c>
      <c r="BF543" s="5" t="str">
        <f>IF(AS543="","",RANK(AS543,AS$3:AS$1048576,1)+COUNTIF(AS$3:AS543,AS543)-1)</f>
        <v/>
      </c>
      <c r="BG543" s="5" t="str">
        <f>IF(AT543="","",RANK(AT543,AT$3:AT$1048576,1)+COUNTIF(AT$3:AT543,AT543)-1)</f>
        <v/>
      </c>
      <c r="BH543" s="5" t="str">
        <f>IF(AU543="","",RANK(AU543,AU$3:AU$1048576,1)+COUNTIF(AU$3:AU543,AU543)-1)</f>
        <v/>
      </c>
      <c r="BI543" s="5" t="str">
        <f>IF(AV543="","",RANK(AV543,AV$3:AV$1048576,1)+COUNTIF(AV$3:AV543,AV543)-1)</f>
        <v/>
      </c>
      <c r="BJ543" s="5" t="str">
        <f>IF(AW543="","",RANK(AW543,AW$3:AW$1048576,1)+COUNTIF(AW$3:AW543,AW543)-1)</f>
        <v/>
      </c>
      <c r="BK543" s="5" t="str">
        <f>IF(AX543="","",RANK(AX543,AX$3:AX$1048576,1)+COUNTIF(AX$3:AX543,AX543)-1)</f>
        <v/>
      </c>
      <c r="BL543" s="5" t="str">
        <f>IF(AY543="","",RANK(AY543,AY$3:AY$1048576,1)+COUNTIF(AY$3:AY543,AY543)-1)</f>
        <v/>
      </c>
      <c r="BM543" s="5" t="str">
        <f>IF(AZ543="","",RANK(AZ543,AZ$3:AZ$1048576,1)+COUNTIF(AZ$3:AZ543,AZ543)-1)</f>
        <v/>
      </c>
      <c r="BN543" s="5" t="str">
        <f>IF(BA543="","",RANK(BA543,BA$3:BA$1048576,1)+COUNTIF(BA$3:BA543,BA543)-1)</f>
        <v/>
      </c>
      <c r="BO543" s="5" t="str">
        <f>IF(BB543="","",RANK(BB543,BB$3:BB$1048576,1)+COUNTIF(BB$3:BB543,BB543)-1)</f>
        <v/>
      </c>
    </row>
    <row r="544" spans="2:67" ht="35.1" customHeight="1" x14ac:dyDescent="0.2">
      <c r="B544" s="116"/>
      <c r="D544" s="102"/>
      <c r="F544" s="73"/>
      <c r="G544" s="103"/>
      <c r="H544" s="104"/>
      <c r="I544" s="105"/>
      <c r="J544" s="106"/>
      <c r="K544" s="107"/>
      <c r="L544" s="62"/>
      <c r="M544" s="111" t="str">
        <f t="shared" si="178"/>
        <v/>
      </c>
      <c r="N544" s="112" t="str">
        <f t="shared" si="179"/>
        <v/>
      </c>
      <c r="T544" s="89" t="str">
        <f t="shared" si="180"/>
        <v/>
      </c>
      <c r="U544" s="90" t="str">
        <f t="shared" si="181"/>
        <v/>
      </c>
      <c r="V544" s="5" t="str">
        <f>IF(C544="","",COUNT(C$3:C544))</f>
        <v/>
      </c>
      <c r="W544" s="5" t="str">
        <f>IF(D544="","",COUNT(D$3:D544))</f>
        <v/>
      </c>
      <c r="X544" s="5" t="str">
        <f>IF(E544="","",COUNT(E$3:E544))</f>
        <v/>
      </c>
      <c r="Y544" s="5" t="str">
        <f>IF(C544="",IF($AK544="","",INDEX(Y$3:Y543,MATCH(MAX(V$3:V543),V$3:V543,0),0)),C544)</f>
        <v/>
      </c>
      <c r="Z544" s="5" t="str">
        <f>IF(D544="",IF($AK544="","",INDEX(Z$3:Z543,MATCH(MAX(W$3:W543),W$3:W543,0),0)),D544)</f>
        <v/>
      </c>
      <c r="AA544" s="5" t="str">
        <f>IF(E544="",IF($AK544="","",INDEX(AA$3:AA543,MATCH(MAX(X$3:X543),X$3:X543,0),0)),E544)</f>
        <v/>
      </c>
      <c r="AB544" s="5" t="str">
        <f t="shared" si="182"/>
        <v/>
      </c>
      <c r="AC544" s="5" t="str">
        <f t="shared" si="183"/>
        <v/>
      </c>
      <c r="AD544" s="11" t="str">
        <f t="shared" si="184"/>
        <v/>
      </c>
      <c r="AE544" s="7" t="str">
        <f t="shared" si="185"/>
        <v/>
      </c>
      <c r="AF544" s="7" t="str">
        <f t="shared" si="186"/>
        <v/>
      </c>
      <c r="AG544" s="12" t="str">
        <f t="shared" si="187"/>
        <v/>
      </c>
      <c r="AH544" s="7" t="str">
        <f t="shared" si="188"/>
        <v/>
      </c>
      <c r="AI544" s="5" t="str">
        <f t="shared" si="189"/>
        <v/>
      </c>
      <c r="AJ544" s="5" t="str">
        <f>IF(H544="","",COUNTA(H$3:H544))</f>
        <v/>
      </c>
      <c r="AK544" s="5" t="str">
        <f>IF(H544="",IF(AI544="","",INDEX(AK$3:AK543,MATCH(MAX(AJ$3:AJ543),AJ$3:AJ543,0),0)),H544)</f>
        <v/>
      </c>
      <c r="AL544" s="5" t="str">
        <f t="shared" si="194"/>
        <v/>
      </c>
      <c r="AM544" s="5" t="str">
        <f t="shared" si="190"/>
        <v/>
      </c>
      <c r="AN544" s="5" t="str">
        <f t="shared" si="191"/>
        <v/>
      </c>
      <c r="AO544" s="57"/>
      <c r="AP544" s="59" t="str">
        <f t="shared" si="192"/>
        <v/>
      </c>
      <c r="AQ544" s="27" t="str">
        <f t="shared" si="195"/>
        <v/>
      </c>
      <c r="AR544" s="5" t="str">
        <f t="shared" si="195"/>
        <v/>
      </c>
      <c r="AS544" s="5" t="str">
        <f t="shared" si="195"/>
        <v/>
      </c>
      <c r="AT544" s="5" t="str">
        <f t="shared" si="195"/>
        <v/>
      </c>
      <c r="AU544" s="5" t="str">
        <f t="shared" si="195"/>
        <v/>
      </c>
      <c r="AV544" s="5" t="str">
        <f t="shared" si="195"/>
        <v/>
      </c>
      <c r="AW544" s="5" t="str">
        <f t="shared" si="195"/>
        <v/>
      </c>
      <c r="AX544" s="5" t="str">
        <f t="shared" si="195"/>
        <v/>
      </c>
      <c r="AY544" s="5" t="str">
        <f t="shared" si="195"/>
        <v/>
      </c>
      <c r="AZ544" s="5" t="str">
        <f t="shared" si="195"/>
        <v/>
      </c>
      <c r="BA544" s="5" t="str">
        <f t="shared" si="195"/>
        <v/>
      </c>
      <c r="BB544" s="5" t="str">
        <f t="shared" si="195"/>
        <v/>
      </c>
      <c r="BC544" s="19"/>
      <c r="BD544" s="5" t="str">
        <f>IF(AQ544="","",RANK(AQ544,AQ$3:AQ$1048576,1)+COUNTIF(AQ$3:AQ544,AQ544)-1)</f>
        <v/>
      </c>
      <c r="BE544" s="5" t="str">
        <f>IF(AR544="","",RANK(AR544,AR$3:AR$1048576,1)+COUNTIF(AR$3:AR544,AR544)-1)</f>
        <v/>
      </c>
      <c r="BF544" s="5" t="str">
        <f>IF(AS544="","",RANK(AS544,AS$3:AS$1048576,1)+COUNTIF(AS$3:AS544,AS544)-1)</f>
        <v/>
      </c>
      <c r="BG544" s="5" t="str">
        <f>IF(AT544="","",RANK(AT544,AT$3:AT$1048576,1)+COUNTIF(AT$3:AT544,AT544)-1)</f>
        <v/>
      </c>
      <c r="BH544" s="5" t="str">
        <f>IF(AU544="","",RANK(AU544,AU$3:AU$1048576,1)+COUNTIF(AU$3:AU544,AU544)-1)</f>
        <v/>
      </c>
      <c r="BI544" s="5" t="str">
        <f>IF(AV544="","",RANK(AV544,AV$3:AV$1048576,1)+COUNTIF(AV$3:AV544,AV544)-1)</f>
        <v/>
      </c>
      <c r="BJ544" s="5" t="str">
        <f>IF(AW544="","",RANK(AW544,AW$3:AW$1048576,1)+COUNTIF(AW$3:AW544,AW544)-1)</f>
        <v/>
      </c>
      <c r="BK544" s="5" t="str">
        <f>IF(AX544="","",RANK(AX544,AX$3:AX$1048576,1)+COUNTIF(AX$3:AX544,AX544)-1)</f>
        <v/>
      </c>
      <c r="BL544" s="5" t="str">
        <f>IF(AY544="","",RANK(AY544,AY$3:AY$1048576,1)+COUNTIF(AY$3:AY544,AY544)-1)</f>
        <v/>
      </c>
      <c r="BM544" s="5" t="str">
        <f>IF(AZ544="","",RANK(AZ544,AZ$3:AZ$1048576,1)+COUNTIF(AZ$3:AZ544,AZ544)-1)</f>
        <v/>
      </c>
      <c r="BN544" s="5" t="str">
        <f>IF(BA544="","",RANK(BA544,BA$3:BA$1048576,1)+COUNTIF(BA$3:BA544,BA544)-1)</f>
        <v/>
      </c>
      <c r="BO544" s="5" t="str">
        <f>IF(BB544="","",RANK(BB544,BB$3:BB$1048576,1)+COUNTIF(BB$3:BB544,BB544)-1)</f>
        <v/>
      </c>
    </row>
    <row r="545" spans="2:67" ht="35.1" customHeight="1" x14ac:dyDescent="0.2">
      <c r="B545" s="116"/>
      <c r="D545" s="102"/>
      <c r="F545" s="73"/>
      <c r="G545" s="103"/>
      <c r="H545" s="104"/>
      <c r="I545" s="105"/>
      <c r="J545" s="106"/>
      <c r="K545" s="107"/>
      <c r="L545" s="62"/>
      <c r="M545" s="111" t="str">
        <f t="shared" si="178"/>
        <v/>
      </c>
      <c r="N545" s="112" t="str">
        <f t="shared" si="179"/>
        <v/>
      </c>
      <c r="T545" s="89" t="str">
        <f t="shared" si="180"/>
        <v/>
      </c>
      <c r="U545" s="90" t="str">
        <f t="shared" si="181"/>
        <v/>
      </c>
      <c r="V545" s="5" t="str">
        <f>IF(C545="","",COUNT(C$3:C545))</f>
        <v/>
      </c>
      <c r="W545" s="5" t="str">
        <f>IF(D545="","",COUNT(D$3:D545))</f>
        <v/>
      </c>
      <c r="X545" s="5" t="str">
        <f>IF(E545="","",COUNT(E$3:E545))</f>
        <v/>
      </c>
      <c r="Y545" s="5" t="str">
        <f>IF(C545="",IF($AK545="","",INDEX(Y$3:Y544,MATCH(MAX(V$3:V544),V$3:V544,0),0)),C545)</f>
        <v/>
      </c>
      <c r="Z545" s="5" t="str">
        <f>IF(D545="",IF($AK545="","",INDEX(Z$3:Z544,MATCH(MAX(W$3:W544),W$3:W544,0),0)),D545)</f>
        <v/>
      </c>
      <c r="AA545" s="5" t="str">
        <f>IF(E545="",IF($AK545="","",INDEX(AA$3:AA544,MATCH(MAX(X$3:X544),X$3:X544,0),0)),E545)</f>
        <v/>
      </c>
      <c r="AB545" s="5" t="str">
        <f t="shared" si="182"/>
        <v/>
      </c>
      <c r="AC545" s="5" t="str">
        <f t="shared" si="183"/>
        <v/>
      </c>
      <c r="AD545" s="11" t="str">
        <f t="shared" si="184"/>
        <v/>
      </c>
      <c r="AE545" s="7" t="str">
        <f t="shared" si="185"/>
        <v/>
      </c>
      <c r="AF545" s="7" t="str">
        <f t="shared" si="186"/>
        <v/>
      </c>
      <c r="AG545" s="12" t="str">
        <f t="shared" si="187"/>
        <v/>
      </c>
      <c r="AH545" s="7" t="str">
        <f t="shared" si="188"/>
        <v/>
      </c>
      <c r="AI545" s="5" t="str">
        <f t="shared" si="189"/>
        <v/>
      </c>
      <c r="AJ545" s="5" t="str">
        <f>IF(H545="","",COUNTA(H$3:H545))</f>
        <v/>
      </c>
      <c r="AK545" s="5" t="str">
        <f>IF(H545="",IF(AI545="","",INDEX(AK$3:AK544,MATCH(MAX(AJ$3:AJ544),AJ$3:AJ544,0),0)),H545)</f>
        <v/>
      </c>
      <c r="AL545" s="5" t="str">
        <f t="shared" si="194"/>
        <v/>
      </c>
      <c r="AM545" s="5" t="str">
        <f t="shared" si="190"/>
        <v/>
      </c>
      <c r="AN545" s="5" t="str">
        <f t="shared" si="191"/>
        <v/>
      </c>
      <c r="AO545" s="57"/>
      <c r="AP545" s="59" t="str">
        <f t="shared" si="192"/>
        <v/>
      </c>
      <c r="AQ545" s="27" t="str">
        <f t="shared" si="195"/>
        <v/>
      </c>
      <c r="AR545" s="5" t="str">
        <f t="shared" si="195"/>
        <v/>
      </c>
      <c r="AS545" s="5" t="str">
        <f t="shared" si="195"/>
        <v/>
      </c>
      <c r="AT545" s="5" t="str">
        <f t="shared" si="195"/>
        <v/>
      </c>
      <c r="AU545" s="5" t="str">
        <f t="shared" si="195"/>
        <v/>
      </c>
      <c r="AV545" s="5" t="str">
        <f t="shared" si="195"/>
        <v/>
      </c>
      <c r="AW545" s="5" t="str">
        <f t="shared" si="195"/>
        <v/>
      </c>
      <c r="AX545" s="5" t="str">
        <f t="shared" si="195"/>
        <v/>
      </c>
      <c r="AY545" s="5" t="str">
        <f t="shared" si="195"/>
        <v/>
      </c>
      <c r="AZ545" s="5" t="str">
        <f t="shared" si="195"/>
        <v/>
      </c>
      <c r="BA545" s="5" t="str">
        <f t="shared" si="195"/>
        <v/>
      </c>
      <c r="BB545" s="5" t="str">
        <f t="shared" si="195"/>
        <v/>
      </c>
      <c r="BC545" s="19"/>
      <c r="BD545" s="5" t="str">
        <f>IF(AQ545="","",RANK(AQ545,AQ$3:AQ$1048576,1)+COUNTIF(AQ$3:AQ545,AQ545)-1)</f>
        <v/>
      </c>
      <c r="BE545" s="5" t="str">
        <f>IF(AR545="","",RANK(AR545,AR$3:AR$1048576,1)+COUNTIF(AR$3:AR545,AR545)-1)</f>
        <v/>
      </c>
      <c r="BF545" s="5" t="str">
        <f>IF(AS545="","",RANK(AS545,AS$3:AS$1048576,1)+COUNTIF(AS$3:AS545,AS545)-1)</f>
        <v/>
      </c>
      <c r="BG545" s="5" t="str">
        <f>IF(AT545="","",RANK(AT545,AT$3:AT$1048576,1)+COUNTIF(AT$3:AT545,AT545)-1)</f>
        <v/>
      </c>
      <c r="BH545" s="5" t="str">
        <f>IF(AU545="","",RANK(AU545,AU$3:AU$1048576,1)+COUNTIF(AU$3:AU545,AU545)-1)</f>
        <v/>
      </c>
      <c r="BI545" s="5" t="str">
        <f>IF(AV545="","",RANK(AV545,AV$3:AV$1048576,1)+COUNTIF(AV$3:AV545,AV545)-1)</f>
        <v/>
      </c>
      <c r="BJ545" s="5" t="str">
        <f>IF(AW545="","",RANK(AW545,AW$3:AW$1048576,1)+COUNTIF(AW$3:AW545,AW545)-1)</f>
        <v/>
      </c>
      <c r="BK545" s="5" t="str">
        <f>IF(AX545="","",RANK(AX545,AX$3:AX$1048576,1)+COUNTIF(AX$3:AX545,AX545)-1)</f>
        <v/>
      </c>
      <c r="BL545" s="5" t="str">
        <f>IF(AY545="","",RANK(AY545,AY$3:AY$1048576,1)+COUNTIF(AY$3:AY545,AY545)-1)</f>
        <v/>
      </c>
      <c r="BM545" s="5" t="str">
        <f>IF(AZ545="","",RANK(AZ545,AZ$3:AZ$1048576,1)+COUNTIF(AZ$3:AZ545,AZ545)-1)</f>
        <v/>
      </c>
      <c r="BN545" s="5" t="str">
        <f>IF(BA545="","",RANK(BA545,BA$3:BA$1048576,1)+COUNTIF(BA$3:BA545,BA545)-1)</f>
        <v/>
      </c>
      <c r="BO545" s="5" t="str">
        <f>IF(BB545="","",RANK(BB545,BB$3:BB$1048576,1)+COUNTIF(BB$3:BB545,BB545)-1)</f>
        <v/>
      </c>
    </row>
    <row r="546" spans="2:67" ht="35.1" customHeight="1" x14ac:dyDescent="0.2">
      <c r="B546" s="116"/>
      <c r="D546" s="102"/>
      <c r="F546" s="73"/>
      <c r="G546" s="103"/>
      <c r="H546" s="104"/>
      <c r="I546" s="105"/>
      <c r="J546" s="106"/>
      <c r="K546" s="107"/>
      <c r="L546" s="62"/>
      <c r="M546" s="111" t="str">
        <f t="shared" si="178"/>
        <v/>
      </c>
      <c r="N546" s="112" t="str">
        <f t="shared" si="179"/>
        <v/>
      </c>
      <c r="T546" s="89" t="str">
        <f t="shared" si="180"/>
        <v/>
      </c>
      <c r="U546" s="90" t="str">
        <f t="shared" si="181"/>
        <v/>
      </c>
      <c r="V546" s="5" t="str">
        <f>IF(C546="","",COUNT(C$3:C546))</f>
        <v/>
      </c>
      <c r="W546" s="5" t="str">
        <f>IF(D546="","",COUNT(D$3:D546))</f>
        <v/>
      </c>
      <c r="X546" s="5" t="str">
        <f>IF(E546="","",COUNT(E$3:E546))</f>
        <v/>
      </c>
      <c r="Y546" s="5" t="str">
        <f>IF(C546="",IF($AK546="","",INDEX(Y$3:Y545,MATCH(MAX(V$3:V545),V$3:V545,0),0)),C546)</f>
        <v/>
      </c>
      <c r="Z546" s="5" t="str">
        <f>IF(D546="",IF($AK546="","",INDEX(Z$3:Z545,MATCH(MAX(W$3:W545),W$3:W545,0),0)),D546)</f>
        <v/>
      </c>
      <c r="AA546" s="5" t="str">
        <f>IF(E546="",IF($AK546="","",INDEX(AA$3:AA545,MATCH(MAX(X$3:X545),X$3:X545,0),0)),E546)</f>
        <v/>
      </c>
      <c r="AB546" s="5" t="str">
        <f t="shared" si="182"/>
        <v/>
      </c>
      <c r="AC546" s="5" t="str">
        <f t="shared" si="183"/>
        <v/>
      </c>
      <c r="AD546" s="11" t="str">
        <f t="shared" si="184"/>
        <v/>
      </c>
      <c r="AE546" s="7" t="str">
        <f t="shared" si="185"/>
        <v/>
      </c>
      <c r="AF546" s="7" t="str">
        <f t="shared" si="186"/>
        <v/>
      </c>
      <c r="AG546" s="12" t="str">
        <f t="shared" si="187"/>
        <v/>
      </c>
      <c r="AH546" s="7" t="str">
        <f t="shared" si="188"/>
        <v/>
      </c>
      <c r="AI546" s="5" t="str">
        <f t="shared" si="189"/>
        <v/>
      </c>
      <c r="AJ546" s="5" t="str">
        <f>IF(H546="","",COUNTA(H$3:H546))</f>
        <v/>
      </c>
      <c r="AK546" s="5" t="str">
        <f>IF(H546="",IF(AI546="","",INDEX(AK$3:AK545,MATCH(MAX(AJ$3:AJ545),AJ$3:AJ545,0),0)),H546)</f>
        <v/>
      </c>
      <c r="AL546" s="5" t="str">
        <f t="shared" si="194"/>
        <v/>
      </c>
      <c r="AM546" s="5" t="str">
        <f t="shared" si="190"/>
        <v/>
      </c>
      <c r="AN546" s="5" t="str">
        <f t="shared" si="191"/>
        <v/>
      </c>
      <c r="AO546" s="57"/>
      <c r="AP546" s="59" t="str">
        <f t="shared" si="192"/>
        <v/>
      </c>
      <c r="AQ546" s="27" t="str">
        <f t="shared" si="195"/>
        <v/>
      </c>
      <c r="AR546" s="5" t="str">
        <f t="shared" si="195"/>
        <v/>
      </c>
      <c r="AS546" s="5" t="str">
        <f t="shared" si="195"/>
        <v/>
      </c>
      <c r="AT546" s="5" t="str">
        <f t="shared" si="195"/>
        <v/>
      </c>
      <c r="AU546" s="5" t="str">
        <f t="shared" si="195"/>
        <v/>
      </c>
      <c r="AV546" s="5" t="str">
        <f t="shared" si="195"/>
        <v/>
      </c>
      <c r="AW546" s="5" t="str">
        <f t="shared" si="195"/>
        <v/>
      </c>
      <c r="AX546" s="5" t="str">
        <f t="shared" si="195"/>
        <v/>
      </c>
      <c r="AY546" s="5" t="str">
        <f t="shared" si="195"/>
        <v/>
      </c>
      <c r="AZ546" s="5" t="str">
        <f t="shared" si="195"/>
        <v/>
      </c>
      <c r="BA546" s="5" t="str">
        <f t="shared" si="195"/>
        <v/>
      </c>
      <c r="BB546" s="5" t="str">
        <f t="shared" si="195"/>
        <v/>
      </c>
      <c r="BC546" s="19"/>
      <c r="BD546" s="5" t="str">
        <f>IF(AQ546="","",RANK(AQ546,AQ$3:AQ$1048576,1)+COUNTIF(AQ$3:AQ546,AQ546)-1)</f>
        <v/>
      </c>
      <c r="BE546" s="5" t="str">
        <f>IF(AR546="","",RANK(AR546,AR$3:AR$1048576,1)+COUNTIF(AR$3:AR546,AR546)-1)</f>
        <v/>
      </c>
      <c r="BF546" s="5" t="str">
        <f>IF(AS546="","",RANK(AS546,AS$3:AS$1048576,1)+COUNTIF(AS$3:AS546,AS546)-1)</f>
        <v/>
      </c>
      <c r="BG546" s="5" t="str">
        <f>IF(AT546="","",RANK(AT546,AT$3:AT$1048576,1)+COUNTIF(AT$3:AT546,AT546)-1)</f>
        <v/>
      </c>
      <c r="BH546" s="5" t="str">
        <f>IF(AU546="","",RANK(AU546,AU$3:AU$1048576,1)+COUNTIF(AU$3:AU546,AU546)-1)</f>
        <v/>
      </c>
      <c r="BI546" s="5" t="str">
        <f>IF(AV546="","",RANK(AV546,AV$3:AV$1048576,1)+COUNTIF(AV$3:AV546,AV546)-1)</f>
        <v/>
      </c>
      <c r="BJ546" s="5" t="str">
        <f>IF(AW546="","",RANK(AW546,AW$3:AW$1048576,1)+COUNTIF(AW$3:AW546,AW546)-1)</f>
        <v/>
      </c>
      <c r="BK546" s="5" t="str">
        <f>IF(AX546="","",RANK(AX546,AX$3:AX$1048576,1)+COUNTIF(AX$3:AX546,AX546)-1)</f>
        <v/>
      </c>
      <c r="BL546" s="5" t="str">
        <f>IF(AY546="","",RANK(AY546,AY$3:AY$1048576,1)+COUNTIF(AY$3:AY546,AY546)-1)</f>
        <v/>
      </c>
      <c r="BM546" s="5" t="str">
        <f>IF(AZ546="","",RANK(AZ546,AZ$3:AZ$1048576,1)+COUNTIF(AZ$3:AZ546,AZ546)-1)</f>
        <v/>
      </c>
      <c r="BN546" s="5" t="str">
        <f>IF(BA546="","",RANK(BA546,BA$3:BA$1048576,1)+COUNTIF(BA$3:BA546,BA546)-1)</f>
        <v/>
      </c>
      <c r="BO546" s="5" t="str">
        <f>IF(BB546="","",RANK(BB546,BB$3:BB$1048576,1)+COUNTIF(BB$3:BB546,BB546)-1)</f>
        <v/>
      </c>
    </row>
    <row r="547" spans="2:67" ht="35.1" customHeight="1" x14ac:dyDescent="0.2">
      <c r="B547" s="116"/>
      <c r="D547" s="102"/>
      <c r="F547" s="73"/>
      <c r="G547" s="103"/>
      <c r="H547" s="104"/>
      <c r="I547" s="105"/>
      <c r="J547" s="106"/>
      <c r="K547" s="107"/>
      <c r="L547" s="62"/>
      <c r="M547" s="111" t="str">
        <f t="shared" si="178"/>
        <v/>
      </c>
      <c r="N547" s="112" t="str">
        <f t="shared" si="179"/>
        <v/>
      </c>
      <c r="T547" s="89" t="str">
        <f t="shared" si="180"/>
        <v/>
      </c>
      <c r="U547" s="90" t="str">
        <f t="shared" si="181"/>
        <v/>
      </c>
      <c r="V547" s="5" t="str">
        <f>IF(C547="","",COUNT(C$3:C547))</f>
        <v/>
      </c>
      <c r="W547" s="5" t="str">
        <f>IF(D547="","",COUNT(D$3:D547))</f>
        <v/>
      </c>
      <c r="X547" s="5" t="str">
        <f>IF(E547="","",COUNT(E$3:E547))</f>
        <v/>
      </c>
      <c r="Y547" s="5" t="str">
        <f>IF(C547="",IF($AK547="","",INDEX(Y$3:Y546,MATCH(MAX(V$3:V546),V$3:V546,0),0)),C547)</f>
        <v/>
      </c>
      <c r="Z547" s="5" t="str">
        <f>IF(D547="",IF($AK547="","",INDEX(Z$3:Z546,MATCH(MAX(W$3:W546),W$3:W546,0),0)),D547)</f>
        <v/>
      </c>
      <c r="AA547" s="5" t="str">
        <f>IF(E547="",IF($AK547="","",INDEX(AA$3:AA546,MATCH(MAX(X$3:X546),X$3:X546,0),0)),E547)</f>
        <v/>
      </c>
      <c r="AB547" s="5" t="str">
        <f t="shared" si="182"/>
        <v/>
      </c>
      <c r="AC547" s="5" t="str">
        <f t="shared" si="183"/>
        <v/>
      </c>
      <c r="AD547" s="11" t="str">
        <f t="shared" si="184"/>
        <v/>
      </c>
      <c r="AE547" s="7" t="str">
        <f t="shared" si="185"/>
        <v/>
      </c>
      <c r="AF547" s="7" t="str">
        <f t="shared" si="186"/>
        <v/>
      </c>
      <c r="AG547" s="12" t="str">
        <f t="shared" si="187"/>
        <v/>
      </c>
      <c r="AH547" s="7" t="str">
        <f t="shared" si="188"/>
        <v/>
      </c>
      <c r="AI547" s="5" t="str">
        <f t="shared" si="189"/>
        <v/>
      </c>
      <c r="AJ547" s="5" t="str">
        <f>IF(H547="","",COUNTA(H$3:H547))</f>
        <v/>
      </c>
      <c r="AK547" s="5" t="str">
        <f>IF(H547="",IF(AI547="","",INDEX(AK$3:AK546,MATCH(MAX(AJ$3:AJ546),AJ$3:AJ546,0),0)),H547)</f>
        <v/>
      </c>
      <c r="AL547" s="5" t="str">
        <f t="shared" si="194"/>
        <v/>
      </c>
      <c r="AM547" s="5" t="str">
        <f t="shared" si="190"/>
        <v/>
      </c>
      <c r="AN547" s="5" t="str">
        <f t="shared" si="191"/>
        <v/>
      </c>
      <c r="AO547" s="57"/>
      <c r="AP547" s="59" t="str">
        <f t="shared" si="192"/>
        <v/>
      </c>
      <c r="AQ547" s="27" t="str">
        <f t="shared" si="195"/>
        <v/>
      </c>
      <c r="AR547" s="5" t="str">
        <f t="shared" si="195"/>
        <v/>
      </c>
      <c r="AS547" s="5" t="str">
        <f t="shared" si="195"/>
        <v/>
      </c>
      <c r="AT547" s="5" t="str">
        <f t="shared" si="195"/>
        <v/>
      </c>
      <c r="AU547" s="5" t="str">
        <f t="shared" si="195"/>
        <v/>
      </c>
      <c r="AV547" s="5" t="str">
        <f t="shared" si="195"/>
        <v/>
      </c>
      <c r="AW547" s="5" t="str">
        <f t="shared" si="195"/>
        <v/>
      </c>
      <c r="AX547" s="5" t="str">
        <f t="shared" si="195"/>
        <v/>
      </c>
      <c r="AY547" s="5" t="str">
        <f t="shared" si="195"/>
        <v/>
      </c>
      <c r="AZ547" s="5" t="str">
        <f t="shared" si="195"/>
        <v/>
      </c>
      <c r="BA547" s="5" t="str">
        <f t="shared" si="195"/>
        <v/>
      </c>
      <c r="BB547" s="5" t="str">
        <f t="shared" si="195"/>
        <v/>
      </c>
      <c r="BC547" s="19"/>
      <c r="BD547" s="5" t="str">
        <f>IF(AQ547="","",RANK(AQ547,AQ$3:AQ$1048576,1)+COUNTIF(AQ$3:AQ547,AQ547)-1)</f>
        <v/>
      </c>
      <c r="BE547" s="5" t="str">
        <f>IF(AR547="","",RANK(AR547,AR$3:AR$1048576,1)+COUNTIF(AR$3:AR547,AR547)-1)</f>
        <v/>
      </c>
      <c r="BF547" s="5" t="str">
        <f>IF(AS547="","",RANK(AS547,AS$3:AS$1048576,1)+COUNTIF(AS$3:AS547,AS547)-1)</f>
        <v/>
      </c>
      <c r="BG547" s="5" t="str">
        <f>IF(AT547="","",RANK(AT547,AT$3:AT$1048576,1)+COUNTIF(AT$3:AT547,AT547)-1)</f>
        <v/>
      </c>
      <c r="BH547" s="5" t="str">
        <f>IF(AU547="","",RANK(AU547,AU$3:AU$1048576,1)+COUNTIF(AU$3:AU547,AU547)-1)</f>
        <v/>
      </c>
      <c r="BI547" s="5" t="str">
        <f>IF(AV547="","",RANK(AV547,AV$3:AV$1048576,1)+COUNTIF(AV$3:AV547,AV547)-1)</f>
        <v/>
      </c>
      <c r="BJ547" s="5" t="str">
        <f>IF(AW547="","",RANK(AW547,AW$3:AW$1048576,1)+COUNTIF(AW$3:AW547,AW547)-1)</f>
        <v/>
      </c>
      <c r="BK547" s="5" t="str">
        <f>IF(AX547="","",RANK(AX547,AX$3:AX$1048576,1)+COUNTIF(AX$3:AX547,AX547)-1)</f>
        <v/>
      </c>
      <c r="BL547" s="5" t="str">
        <f>IF(AY547="","",RANK(AY547,AY$3:AY$1048576,1)+COUNTIF(AY$3:AY547,AY547)-1)</f>
        <v/>
      </c>
      <c r="BM547" s="5" t="str">
        <f>IF(AZ547="","",RANK(AZ547,AZ$3:AZ$1048576,1)+COUNTIF(AZ$3:AZ547,AZ547)-1)</f>
        <v/>
      </c>
      <c r="BN547" s="5" t="str">
        <f>IF(BA547="","",RANK(BA547,BA$3:BA$1048576,1)+COUNTIF(BA$3:BA547,BA547)-1)</f>
        <v/>
      </c>
      <c r="BO547" s="5" t="str">
        <f>IF(BB547="","",RANK(BB547,BB$3:BB$1048576,1)+COUNTIF(BB$3:BB547,BB547)-1)</f>
        <v/>
      </c>
    </row>
    <row r="548" spans="2:67" ht="35.1" customHeight="1" x14ac:dyDescent="0.2">
      <c r="B548" s="116"/>
      <c r="D548" s="102"/>
      <c r="F548" s="73"/>
      <c r="G548" s="103"/>
      <c r="H548" s="104"/>
      <c r="I548" s="105"/>
      <c r="J548" s="106"/>
      <c r="K548" s="107"/>
      <c r="L548" s="62"/>
      <c r="M548" s="111" t="str">
        <f t="shared" si="178"/>
        <v/>
      </c>
      <c r="N548" s="112" t="str">
        <f t="shared" si="179"/>
        <v/>
      </c>
      <c r="T548" s="89" t="str">
        <f t="shared" si="180"/>
        <v/>
      </c>
      <c r="U548" s="90" t="str">
        <f t="shared" si="181"/>
        <v/>
      </c>
      <c r="V548" s="5" t="str">
        <f>IF(C548="","",COUNT(C$3:C548))</f>
        <v/>
      </c>
      <c r="W548" s="5" t="str">
        <f>IF(D548="","",COUNT(D$3:D548))</f>
        <v/>
      </c>
      <c r="X548" s="5" t="str">
        <f>IF(E548="","",COUNT(E$3:E548))</f>
        <v/>
      </c>
      <c r="Y548" s="5" t="str">
        <f>IF(C548="",IF($AK548="","",INDEX(Y$3:Y547,MATCH(MAX(V$3:V547),V$3:V547,0),0)),C548)</f>
        <v/>
      </c>
      <c r="Z548" s="5" t="str">
        <f>IF(D548="",IF($AK548="","",INDEX(Z$3:Z547,MATCH(MAX(W$3:W547),W$3:W547,0),0)),D548)</f>
        <v/>
      </c>
      <c r="AA548" s="5" t="str">
        <f>IF(E548="",IF($AK548="","",INDEX(AA$3:AA547,MATCH(MAX(X$3:X547),X$3:X547,0),0)),E548)</f>
        <v/>
      </c>
      <c r="AB548" s="5" t="str">
        <f t="shared" si="182"/>
        <v/>
      </c>
      <c r="AC548" s="5" t="str">
        <f t="shared" si="183"/>
        <v/>
      </c>
      <c r="AD548" s="11" t="str">
        <f t="shared" si="184"/>
        <v/>
      </c>
      <c r="AE548" s="7" t="str">
        <f t="shared" si="185"/>
        <v/>
      </c>
      <c r="AF548" s="7" t="str">
        <f t="shared" si="186"/>
        <v/>
      </c>
      <c r="AG548" s="12" t="str">
        <f t="shared" si="187"/>
        <v/>
      </c>
      <c r="AH548" s="7" t="str">
        <f t="shared" si="188"/>
        <v/>
      </c>
      <c r="AI548" s="5" t="str">
        <f t="shared" si="189"/>
        <v/>
      </c>
      <c r="AJ548" s="5" t="str">
        <f>IF(H548="","",COUNTA(H$3:H548))</f>
        <v/>
      </c>
      <c r="AK548" s="5" t="str">
        <f>IF(H548="",IF(AI548="","",INDEX(AK$3:AK547,MATCH(MAX(AJ$3:AJ547),AJ$3:AJ547,0),0)),H548)</f>
        <v/>
      </c>
      <c r="AL548" s="5" t="str">
        <f t="shared" si="194"/>
        <v/>
      </c>
      <c r="AM548" s="5" t="str">
        <f t="shared" si="190"/>
        <v/>
      </c>
      <c r="AN548" s="5" t="str">
        <f t="shared" si="191"/>
        <v/>
      </c>
      <c r="AO548" s="57"/>
      <c r="AP548" s="59" t="str">
        <f t="shared" si="192"/>
        <v/>
      </c>
      <c r="AQ548" s="27" t="str">
        <f t="shared" si="195"/>
        <v/>
      </c>
      <c r="AR548" s="5" t="str">
        <f t="shared" si="195"/>
        <v/>
      </c>
      <c r="AS548" s="5" t="str">
        <f t="shared" si="195"/>
        <v/>
      </c>
      <c r="AT548" s="5" t="str">
        <f t="shared" si="195"/>
        <v/>
      </c>
      <c r="AU548" s="5" t="str">
        <f t="shared" si="195"/>
        <v/>
      </c>
      <c r="AV548" s="5" t="str">
        <f t="shared" si="195"/>
        <v/>
      </c>
      <c r="AW548" s="5" t="str">
        <f t="shared" si="195"/>
        <v/>
      </c>
      <c r="AX548" s="5" t="str">
        <f t="shared" si="195"/>
        <v/>
      </c>
      <c r="AY548" s="5" t="str">
        <f t="shared" si="195"/>
        <v/>
      </c>
      <c r="AZ548" s="5" t="str">
        <f t="shared" si="195"/>
        <v/>
      </c>
      <c r="BA548" s="5" t="str">
        <f t="shared" si="195"/>
        <v/>
      </c>
      <c r="BB548" s="5" t="str">
        <f t="shared" si="195"/>
        <v/>
      </c>
      <c r="BC548" s="19"/>
      <c r="BD548" s="5" t="str">
        <f>IF(AQ548="","",RANK(AQ548,AQ$3:AQ$1048576,1)+COUNTIF(AQ$3:AQ548,AQ548)-1)</f>
        <v/>
      </c>
      <c r="BE548" s="5" t="str">
        <f>IF(AR548="","",RANK(AR548,AR$3:AR$1048576,1)+COUNTIF(AR$3:AR548,AR548)-1)</f>
        <v/>
      </c>
      <c r="BF548" s="5" t="str">
        <f>IF(AS548="","",RANK(AS548,AS$3:AS$1048576,1)+COUNTIF(AS$3:AS548,AS548)-1)</f>
        <v/>
      </c>
      <c r="BG548" s="5" t="str">
        <f>IF(AT548="","",RANK(AT548,AT$3:AT$1048576,1)+COUNTIF(AT$3:AT548,AT548)-1)</f>
        <v/>
      </c>
      <c r="BH548" s="5" t="str">
        <f>IF(AU548="","",RANK(AU548,AU$3:AU$1048576,1)+COUNTIF(AU$3:AU548,AU548)-1)</f>
        <v/>
      </c>
      <c r="BI548" s="5" t="str">
        <f>IF(AV548="","",RANK(AV548,AV$3:AV$1048576,1)+COUNTIF(AV$3:AV548,AV548)-1)</f>
        <v/>
      </c>
      <c r="BJ548" s="5" t="str">
        <f>IF(AW548="","",RANK(AW548,AW$3:AW$1048576,1)+COUNTIF(AW$3:AW548,AW548)-1)</f>
        <v/>
      </c>
      <c r="BK548" s="5" t="str">
        <f>IF(AX548="","",RANK(AX548,AX$3:AX$1048576,1)+COUNTIF(AX$3:AX548,AX548)-1)</f>
        <v/>
      </c>
      <c r="BL548" s="5" t="str">
        <f>IF(AY548="","",RANK(AY548,AY$3:AY$1048576,1)+COUNTIF(AY$3:AY548,AY548)-1)</f>
        <v/>
      </c>
      <c r="BM548" s="5" t="str">
        <f>IF(AZ548="","",RANK(AZ548,AZ$3:AZ$1048576,1)+COUNTIF(AZ$3:AZ548,AZ548)-1)</f>
        <v/>
      </c>
      <c r="BN548" s="5" t="str">
        <f>IF(BA548="","",RANK(BA548,BA$3:BA$1048576,1)+COUNTIF(BA$3:BA548,BA548)-1)</f>
        <v/>
      </c>
      <c r="BO548" s="5" t="str">
        <f>IF(BB548="","",RANK(BB548,BB$3:BB$1048576,1)+COUNTIF(BB$3:BB548,BB548)-1)</f>
        <v/>
      </c>
    </row>
    <row r="549" spans="2:67" ht="35.1" customHeight="1" x14ac:dyDescent="0.2">
      <c r="B549" s="116"/>
      <c r="D549" s="102"/>
      <c r="F549" s="73"/>
      <c r="G549" s="103"/>
      <c r="H549" s="104"/>
      <c r="I549" s="105"/>
      <c r="J549" s="106"/>
      <c r="K549" s="107"/>
      <c r="L549" s="62"/>
      <c r="M549" s="111" t="str">
        <f t="shared" si="178"/>
        <v/>
      </c>
      <c r="N549" s="112" t="str">
        <f t="shared" si="179"/>
        <v/>
      </c>
      <c r="T549" s="89" t="str">
        <f t="shared" si="180"/>
        <v/>
      </c>
      <c r="U549" s="90" t="str">
        <f t="shared" si="181"/>
        <v/>
      </c>
      <c r="V549" s="5" t="str">
        <f>IF(C549="","",COUNT(C$3:C549))</f>
        <v/>
      </c>
      <c r="W549" s="5" t="str">
        <f>IF(D549="","",COUNT(D$3:D549))</f>
        <v/>
      </c>
      <c r="X549" s="5" t="str">
        <f>IF(E549="","",COUNT(E$3:E549))</f>
        <v/>
      </c>
      <c r="Y549" s="5" t="str">
        <f>IF(C549="",IF($AK549="","",INDEX(Y$3:Y548,MATCH(MAX(V$3:V548),V$3:V548,0),0)),C549)</f>
        <v/>
      </c>
      <c r="Z549" s="5" t="str">
        <f>IF(D549="",IF($AK549="","",INDEX(Z$3:Z548,MATCH(MAX(W$3:W548),W$3:W548,0),0)),D549)</f>
        <v/>
      </c>
      <c r="AA549" s="5" t="str">
        <f>IF(E549="",IF($AK549="","",INDEX(AA$3:AA548,MATCH(MAX(X$3:X548),X$3:X548,0),0)),E549)</f>
        <v/>
      </c>
      <c r="AB549" s="5" t="str">
        <f t="shared" si="182"/>
        <v/>
      </c>
      <c r="AC549" s="5" t="str">
        <f t="shared" si="183"/>
        <v/>
      </c>
      <c r="AD549" s="11" t="str">
        <f t="shared" si="184"/>
        <v/>
      </c>
      <c r="AE549" s="7" t="str">
        <f t="shared" si="185"/>
        <v/>
      </c>
      <c r="AF549" s="7" t="str">
        <f t="shared" si="186"/>
        <v/>
      </c>
      <c r="AG549" s="12" t="str">
        <f t="shared" si="187"/>
        <v/>
      </c>
      <c r="AH549" s="7" t="str">
        <f t="shared" si="188"/>
        <v/>
      </c>
      <c r="AI549" s="5" t="str">
        <f t="shared" si="189"/>
        <v/>
      </c>
      <c r="AJ549" s="5" t="str">
        <f>IF(H549="","",COUNTA(H$3:H549))</f>
        <v/>
      </c>
      <c r="AK549" s="5" t="str">
        <f>IF(H549="",IF(AI549="","",INDEX(AK$3:AK548,MATCH(MAX(AJ$3:AJ548),AJ$3:AJ548,0),0)),H549)</f>
        <v/>
      </c>
      <c r="AL549" s="5" t="str">
        <f t="shared" si="194"/>
        <v/>
      </c>
      <c r="AM549" s="5" t="str">
        <f t="shared" si="190"/>
        <v/>
      </c>
      <c r="AN549" s="5" t="str">
        <f t="shared" si="191"/>
        <v/>
      </c>
      <c r="AO549" s="57"/>
      <c r="AP549" s="59" t="str">
        <f t="shared" si="192"/>
        <v/>
      </c>
      <c r="AQ549" s="27" t="str">
        <f t="shared" si="195"/>
        <v/>
      </c>
      <c r="AR549" s="5" t="str">
        <f t="shared" si="195"/>
        <v/>
      </c>
      <c r="AS549" s="5" t="str">
        <f t="shared" si="195"/>
        <v/>
      </c>
      <c r="AT549" s="5" t="str">
        <f t="shared" si="195"/>
        <v/>
      </c>
      <c r="AU549" s="5" t="str">
        <f t="shared" si="195"/>
        <v/>
      </c>
      <c r="AV549" s="5" t="str">
        <f t="shared" si="195"/>
        <v/>
      </c>
      <c r="AW549" s="5" t="str">
        <f t="shared" si="195"/>
        <v/>
      </c>
      <c r="AX549" s="5" t="str">
        <f t="shared" si="195"/>
        <v/>
      </c>
      <c r="AY549" s="5" t="str">
        <f t="shared" si="195"/>
        <v/>
      </c>
      <c r="AZ549" s="5" t="str">
        <f t="shared" si="195"/>
        <v/>
      </c>
      <c r="BA549" s="5" t="str">
        <f t="shared" si="195"/>
        <v/>
      </c>
      <c r="BB549" s="5" t="str">
        <f t="shared" si="195"/>
        <v/>
      </c>
      <c r="BC549" s="19"/>
      <c r="BD549" s="5" t="str">
        <f>IF(AQ549="","",RANK(AQ549,AQ$3:AQ$1048576,1)+COUNTIF(AQ$3:AQ549,AQ549)-1)</f>
        <v/>
      </c>
      <c r="BE549" s="5" t="str">
        <f>IF(AR549="","",RANK(AR549,AR$3:AR$1048576,1)+COUNTIF(AR$3:AR549,AR549)-1)</f>
        <v/>
      </c>
      <c r="BF549" s="5" t="str">
        <f>IF(AS549="","",RANK(AS549,AS$3:AS$1048576,1)+COUNTIF(AS$3:AS549,AS549)-1)</f>
        <v/>
      </c>
      <c r="BG549" s="5" t="str">
        <f>IF(AT549="","",RANK(AT549,AT$3:AT$1048576,1)+COUNTIF(AT$3:AT549,AT549)-1)</f>
        <v/>
      </c>
      <c r="BH549" s="5" t="str">
        <f>IF(AU549="","",RANK(AU549,AU$3:AU$1048576,1)+COUNTIF(AU$3:AU549,AU549)-1)</f>
        <v/>
      </c>
      <c r="BI549" s="5" t="str">
        <f>IF(AV549="","",RANK(AV549,AV$3:AV$1048576,1)+COUNTIF(AV$3:AV549,AV549)-1)</f>
        <v/>
      </c>
      <c r="BJ549" s="5" t="str">
        <f>IF(AW549="","",RANK(AW549,AW$3:AW$1048576,1)+COUNTIF(AW$3:AW549,AW549)-1)</f>
        <v/>
      </c>
      <c r="BK549" s="5" t="str">
        <f>IF(AX549="","",RANK(AX549,AX$3:AX$1048576,1)+COUNTIF(AX$3:AX549,AX549)-1)</f>
        <v/>
      </c>
      <c r="BL549" s="5" t="str">
        <f>IF(AY549="","",RANK(AY549,AY$3:AY$1048576,1)+COUNTIF(AY$3:AY549,AY549)-1)</f>
        <v/>
      </c>
      <c r="BM549" s="5" t="str">
        <f>IF(AZ549="","",RANK(AZ549,AZ$3:AZ$1048576,1)+COUNTIF(AZ$3:AZ549,AZ549)-1)</f>
        <v/>
      </c>
      <c r="BN549" s="5" t="str">
        <f>IF(BA549="","",RANK(BA549,BA$3:BA$1048576,1)+COUNTIF(BA$3:BA549,BA549)-1)</f>
        <v/>
      </c>
      <c r="BO549" s="5" t="str">
        <f>IF(BB549="","",RANK(BB549,BB$3:BB$1048576,1)+COUNTIF(BB$3:BB549,BB549)-1)</f>
        <v/>
      </c>
    </row>
    <row r="550" spans="2:67" ht="35.1" customHeight="1" x14ac:dyDescent="0.2">
      <c r="B550" s="116"/>
      <c r="D550" s="102"/>
      <c r="F550" s="73"/>
      <c r="G550" s="103"/>
      <c r="H550" s="104"/>
      <c r="I550" s="105"/>
      <c r="J550" s="106"/>
      <c r="K550" s="107"/>
      <c r="L550" s="62"/>
      <c r="M550" s="111" t="str">
        <f t="shared" si="178"/>
        <v/>
      </c>
      <c r="N550" s="112" t="str">
        <f t="shared" si="179"/>
        <v/>
      </c>
      <c r="T550" s="89" t="str">
        <f t="shared" si="180"/>
        <v/>
      </c>
      <c r="U550" s="90" t="str">
        <f t="shared" si="181"/>
        <v/>
      </c>
      <c r="V550" s="5" t="str">
        <f>IF(C550="","",COUNT(C$3:C550))</f>
        <v/>
      </c>
      <c r="W550" s="5" t="str">
        <f>IF(D550="","",COUNT(D$3:D550))</f>
        <v/>
      </c>
      <c r="X550" s="5" t="str">
        <f>IF(E550="","",COUNT(E$3:E550))</f>
        <v/>
      </c>
      <c r="Y550" s="5" t="str">
        <f>IF(C550="",IF($AK550="","",INDEX(Y$3:Y549,MATCH(MAX(V$3:V549),V$3:V549,0),0)),C550)</f>
        <v/>
      </c>
      <c r="Z550" s="5" t="str">
        <f>IF(D550="",IF($AK550="","",INDEX(Z$3:Z549,MATCH(MAX(W$3:W549),W$3:W549,0),0)),D550)</f>
        <v/>
      </c>
      <c r="AA550" s="5" t="str">
        <f>IF(E550="",IF($AK550="","",INDEX(AA$3:AA549,MATCH(MAX(X$3:X549),X$3:X549,0),0)),E550)</f>
        <v/>
      </c>
      <c r="AB550" s="5" t="str">
        <f t="shared" si="182"/>
        <v/>
      </c>
      <c r="AC550" s="5" t="str">
        <f t="shared" si="183"/>
        <v/>
      </c>
      <c r="AD550" s="11" t="str">
        <f t="shared" si="184"/>
        <v/>
      </c>
      <c r="AE550" s="7" t="str">
        <f t="shared" si="185"/>
        <v/>
      </c>
      <c r="AF550" s="7" t="str">
        <f t="shared" si="186"/>
        <v/>
      </c>
      <c r="AG550" s="12" t="str">
        <f t="shared" si="187"/>
        <v/>
      </c>
      <c r="AH550" s="7" t="str">
        <f t="shared" si="188"/>
        <v/>
      </c>
      <c r="AI550" s="5" t="str">
        <f t="shared" si="189"/>
        <v/>
      </c>
      <c r="AJ550" s="5" t="str">
        <f>IF(H550="","",COUNTA(H$3:H550))</f>
        <v/>
      </c>
      <c r="AK550" s="5" t="str">
        <f>IF(H550="",IF(AI550="","",INDEX(AK$3:AK549,MATCH(MAX(AJ$3:AJ549),AJ$3:AJ549,0),0)),H550)</f>
        <v/>
      </c>
      <c r="AL550" s="5" t="str">
        <f t="shared" si="194"/>
        <v/>
      </c>
      <c r="AM550" s="5" t="str">
        <f t="shared" si="190"/>
        <v/>
      </c>
      <c r="AN550" s="5" t="str">
        <f t="shared" si="191"/>
        <v/>
      </c>
      <c r="AO550" s="57"/>
      <c r="AP550" s="59" t="str">
        <f t="shared" si="192"/>
        <v/>
      </c>
      <c r="AQ550" s="27" t="str">
        <f t="shared" si="195"/>
        <v/>
      </c>
      <c r="AR550" s="5" t="str">
        <f t="shared" si="195"/>
        <v/>
      </c>
      <c r="AS550" s="5" t="str">
        <f t="shared" si="195"/>
        <v/>
      </c>
      <c r="AT550" s="5" t="str">
        <f t="shared" si="195"/>
        <v/>
      </c>
      <c r="AU550" s="5" t="str">
        <f t="shared" si="195"/>
        <v/>
      </c>
      <c r="AV550" s="5" t="str">
        <f t="shared" si="195"/>
        <v/>
      </c>
      <c r="AW550" s="5" t="str">
        <f t="shared" si="195"/>
        <v/>
      </c>
      <c r="AX550" s="5" t="str">
        <f t="shared" si="195"/>
        <v/>
      </c>
      <c r="AY550" s="5" t="str">
        <f t="shared" si="195"/>
        <v/>
      </c>
      <c r="AZ550" s="5" t="str">
        <f t="shared" si="195"/>
        <v/>
      </c>
      <c r="BA550" s="5" t="str">
        <f t="shared" si="195"/>
        <v/>
      </c>
      <c r="BB550" s="5" t="str">
        <f t="shared" si="195"/>
        <v/>
      </c>
      <c r="BC550" s="19"/>
      <c r="BD550" s="5" t="str">
        <f>IF(AQ550="","",RANK(AQ550,AQ$3:AQ$1048576,1)+COUNTIF(AQ$3:AQ550,AQ550)-1)</f>
        <v/>
      </c>
      <c r="BE550" s="5" t="str">
        <f>IF(AR550="","",RANK(AR550,AR$3:AR$1048576,1)+COUNTIF(AR$3:AR550,AR550)-1)</f>
        <v/>
      </c>
      <c r="BF550" s="5" t="str">
        <f>IF(AS550="","",RANK(AS550,AS$3:AS$1048576,1)+COUNTIF(AS$3:AS550,AS550)-1)</f>
        <v/>
      </c>
      <c r="BG550" s="5" t="str">
        <f>IF(AT550="","",RANK(AT550,AT$3:AT$1048576,1)+COUNTIF(AT$3:AT550,AT550)-1)</f>
        <v/>
      </c>
      <c r="BH550" s="5" t="str">
        <f>IF(AU550="","",RANK(AU550,AU$3:AU$1048576,1)+COUNTIF(AU$3:AU550,AU550)-1)</f>
        <v/>
      </c>
      <c r="BI550" s="5" t="str">
        <f>IF(AV550="","",RANK(AV550,AV$3:AV$1048576,1)+COUNTIF(AV$3:AV550,AV550)-1)</f>
        <v/>
      </c>
      <c r="BJ550" s="5" t="str">
        <f>IF(AW550="","",RANK(AW550,AW$3:AW$1048576,1)+COUNTIF(AW$3:AW550,AW550)-1)</f>
        <v/>
      </c>
      <c r="BK550" s="5" t="str">
        <f>IF(AX550="","",RANK(AX550,AX$3:AX$1048576,1)+COUNTIF(AX$3:AX550,AX550)-1)</f>
        <v/>
      </c>
      <c r="BL550" s="5" t="str">
        <f>IF(AY550="","",RANK(AY550,AY$3:AY$1048576,1)+COUNTIF(AY$3:AY550,AY550)-1)</f>
        <v/>
      </c>
      <c r="BM550" s="5" t="str">
        <f>IF(AZ550="","",RANK(AZ550,AZ$3:AZ$1048576,1)+COUNTIF(AZ$3:AZ550,AZ550)-1)</f>
        <v/>
      </c>
      <c r="BN550" s="5" t="str">
        <f>IF(BA550="","",RANK(BA550,BA$3:BA$1048576,1)+COUNTIF(BA$3:BA550,BA550)-1)</f>
        <v/>
      </c>
      <c r="BO550" s="5" t="str">
        <f>IF(BB550="","",RANK(BB550,BB$3:BB$1048576,1)+COUNTIF(BB$3:BB550,BB550)-1)</f>
        <v/>
      </c>
    </row>
    <row r="551" spans="2:67" ht="35.1" customHeight="1" x14ac:dyDescent="0.2">
      <c r="B551" s="116"/>
      <c r="D551" s="102"/>
      <c r="F551" s="73"/>
      <c r="G551" s="103"/>
      <c r="H551" s="104"/>
      <c r="I551" s="105"/>
      <c r="J551" s="106"/>
      <c r="K551" s="107"/>
      <c r="L551" s="62"/>
      <c r="M551" s="111" t="str">
        <f t="shared" si="178"/>
        <v/>
      </c>
      <c r="N551" s="112" t="str">
        <f t="shared" si="179"/>
        <v/>
      </c>
      <c r="T551" s="89" t="str">
        <f t="shared" si="180"/>
        <v/>
      </c>
      <c r="U551" s="90" t="str">
        <f t="shared" si="181"/>
        <v/>
      </c>
      <c r="V551" s="5" t="str">
        <f>IF(C551="","",COUNT(C$3:C551))</f>
        <v/>
      </c>
      <c r="W551" s="5" t="str">
        <f>IF(D551="","",COUNT(D$3:D551))</f>
        <v/>
      </c>
      <c r="X551" s="5" t="str">
        <f>IF(E551="","",COUNT(E$3:E551))</f>
        <v/>
      </c>
      <c r="Y551" s="5" t="str">
        <f>IF(C551="",IF($AK551="","",INDEX(Y$3:Y550,MATCH(MAX(V$3:V550),V$3:V550,0),0)),C551)</f>
        <v/>
      </c>
      <c r="Z551" s="5" t="str">
        <f>IF(D551="",IF($AK551="","",INDEX(Z$3:Z550,MATCH(MAX(W$3:W550),W$3:W550,0),0)),D551)</f>
        <v/>
      </c>
      <c r="AA551" s="5" t="str">
        <f>IF(E551="",IF($AK551="","",INDEX(AA$3:AA550,MATCH(MAX(X$3:X550),X$3:X550,0),0)),E551)</f>
        <v/>
      </c>
      <c r="AB551" s="5" t="str">
        <f t="shared" si="182"/>
        <v/>
      </c>
      <c r="AC551" s="5" t="str">
        <f t="shared" si="183"/>
        <v/>
      </c>
      <c r="AD551" s="11" t="str">
        <f t="shared" si="184"/>
        <v/>
      </c>
      <c r="AE551" s="7" t="str">
        <f t="shared" si="185"/>
        <v/>
      </c>
      <c r="AF551" s="7" t="str">
        <f t="shared" si="186"/>
        <v/>
      </c>
      <c r="AG551" s="12" t="str">
        <f t="shared" si="187"/>
        <v/>
      </c>
      <c r="AH551" s="7" t="str">
        <f t="shared" si="188"/>
        <v/>
      </c>
      <c r="AI551" s="5" t="str">
        <f t="shared" si="189"/>
        <v/>
      </c>
      <c r="AJ551" s="5" t="str">
        <f>IF(H551="","",COUNTA(H$3:H551))</f>
        <v/>
      </c>
      <c r="AK551" s="5" t="str">
        <f>IF(H551="",IF(AI551="","",INDEX(AK$3:AK550,MATCH(MAX(AJ$3:AJ550),AJ$3:AJ550,0),0)),H551)</f>
        <v/>
      </c>
      <c r="AL551" s="5" t="str">
        <f t="shared" si="194"/>
        <v/>
      </c>
      <c r="AM551" s="5" t="str">
        <f t="shared" si="190"/>
        <v/>
      </c>
      <c r="AN551" s="5" t="str">
        <f t="shared" si="191"/>
        <v/>
      </c>
      <c r="AO551" s="57"/>
      <c r="AP551" s="59" t="str">
        <f t="shared" si="192"/>
        <v/>
      </c>
      <c r="AQ551" s="27" t="str">
        <f t="shared" si="195"/>
        <v/>
      </c>
      <c r="AR551" s="5" t="str">
        <f t="shared" si="195"/>
        <v/>
      </c>
      <c r="AS551" s="5" t="str">
        <f t="shared" si="195"/>
        <v/>
      </c>
      <c r="AT551" s="5" t="str">
        <f t="shared" si="195"/>
        <v/>
      </c>
      <c r="AU551" s="5" t="str">
        <f t="shared" si="195"/>
        <v/>
      </c>
      <c r="AV551" s="5" t="str">
        <f t="shared" si="195"/>
        <v/>
      </c>
      <c r="AW551" s="5" t="str">
        <f t="shared" si="195"/>
        <v/>
      </c>
      <c r="AX551" s="5" t="str">
        <f t="shared" si="195"/>
        <v/>
      </c>
      <c r="AY551" s="5" t="str">
        <f t="shared" si="195"/>
        <v/>
      </c>
      <c r="AZ551" s="5" t="str">
        <f t="shared" si="195"/>
        <v/>
      </c>
      <c r="BA551" s="5" t="str">
        <f t="shared" si="195"/>
        <v/>
      </c>
      <c r="BB551" s="5" t="str">
        <f t="shared" si="195"/>
        <v/>
      </c>
      <c r="BC551" s="19"/>
      <c r="BD551" s="5" t="str">
        <f>IF(AQ551="","",RANK(AQ551,AQ$3:AQ$1048576,1)+COUNTIF(AQ$3:AQ551,AQ551)-1)</f>
        <v/>
      </c>
      <c r="BE551" s="5" t="str">
        <f>IF(AR551="","",RANK(AR551,AR$3:AR$1048576,1)+COUNTIF(AR$3:AR551,AR551)-1)</f>
        <v/>
      </c>
      <c r="BF551" s="5" t="str">
        <f>IF(AS551="","",RANK(AS551,AS$3:AS$1048576,1)+COUNTIF(AS$3:AS551,AS551)-1)</f>
        <v/>
      </c>
      <c r="BG551" s="5" t="str">
        <f>IF(AT551="","",RANK(AT551,AT$3:AT$1048576,1)+COUNTIF(AT$3:AT551,AT551)-1)</f>
        <v/>
      </c>
      <c r="BH551" s="5" t="str">
        <f>IF(AU551="","",RANK(AU551,AU$3:AU$1048576,1)+COUNTIF(AU$3:AU551,AU551)-1)</f>
        <v/>
      </c>
      <c r="BI551" s="5" t="str">
        <f>IF(AV551="","",RANK(AV551,AV$3:AV$1048576,1)+COUNTIF(AV$3:AV551,AV551)-1)</f>
        <v/>
      </c>
      <c r="BJ551" s="5" t="str">
        <f>IF(AW551="","",RANK(AW551,AW$3:AW$1048576,1)+COUNTIF(AW$3:AW551,AW551)-1)</f>
        <v/>
      </c>
      <c r="BK551" s="5" t="str">
        <f>IF(AX551="","",RANK(AX551,AX$3:AX$1048576,1)+COUNTIF(AX$3:AX551,AX551)-1)</f>
        <v/>
      </c>
      <c r="BL551" s="5" t="str">
        <f>IF(AY551="","",RANK(AY551,AY$3:AY$1048576,1)+COUNTIF(AY$3:AY551,AY551)-1)</f>
        <v/>
      </c>
      <c r="BM551" s="5" t="str">
        <f>IF(AZ551="","",RANK(AZ551,AZ$3:AZ$1048576,1)+COUNTIF(AZ$3:AZ551,AZ551)-1)</f>
        <v/>
      </c>
      <c r="BN551" s="5" t="str">
        <f>IF(BA551="","",RANK(BA551,BA$3:BA$1048576,1)+COUNTIF(BA$3:BA551,BA551)-1)</f>
        <v/>
      </c>
      <c r="BO551" s="5" t="str">
        <f>IF(BB551="","",RANK(BB551,BB$3:BB$1048576,1)+COUNTIF(BB$3:BB551,BB551)-1)</f>
        <v/>
      </c>
    </row>
    <row r="552" spans="2:67" ht="35.1" customHeight="1" x14ac:dyDescent="0.2">
      <c r="B552" s="116"/>
      <c r="D552" s="102"/>
      <c r="F552" s="73"/>
      <c r="G552" s="103"/>
      <c r="H552" s="104"/>
      <c r="I552" s="105"/>
      <c r="J552" s="106"/>
      <c r="K552" s="107"/>
      <c r="L552" s="62"/>
      <c r="M552" s="111" t="str">
        <f t="shared" si="178"/>
        <v/>
      </c>
      <c r="N552" s="112" t="str">
        <f t="shared" si="179"/>
        <v/>
      </c>
      <c r="T552" s="89" t="str">
        <f t="shared" si="180"/>
        <v/>
      </c>
      <c r="U552" s="90" t="str">
        <f t="shared" si="181"/>
        <v/>
      </c>
      <c r="V552" s="5" t="str">
        <f>IF(C552="","",COUNT(C$3:C552))</f>
        <v/>
      </c>
      <c r="W552" s="5" t="str">
        <f>IF(D552="","",COUNT(D$3:D552))</f>
        <v/>
      </c>
      <c r="X552" s="5" t="str">
        <f>IF(E552="","",COUNT(E$3:E552))</f>
        <v/>
      </c>
      <c r="Y552" s="5" t="str">
        <f>IF(C552="",IF($AK552="","",INDEX(Y$3:Y551,MATCH(MAX(V$3:V551),V$3:V551,0),0)),C552)</f>
        <v/>
      </c>
      <c r="Z552" s="5" t="str">
        <f>IF(D552="",IF($AK552="","",INDEX(Z$3:Z551,MATCH(MAX(W$3:W551),W$3:W551,0),0)),D552)</f>
        <v/>
      </c>
      <c r="AA552" s="5" t="str">
        <f>IF(E552="",IF($AK552="","",INDEX(AA$3:AA551,MATCH(MAX(X$3:X551),X$3:X551,0),0)),E552)</f>
        <v/>
      </c>
      <c r="AB552" s="5" t="str">
        <f t="shared" si="182"/>
        <v/>
      </c>
      <c r="AC552" s="5" t="str">
        <f t="shared" si="183"/>
        <v/>
      </c>
      <c r="AD552" s="11" t="str">
        <f t="shared" si="184"/>
        <v/>
      </c>
      <c r="AE552" s="7" t="str">
        <f t="shared" si="185"/>
        <v/>
      </c>
      <c r="AF552" s="7" t="str">
        <f t="shared" si="186"/>
        <v/>
      </c>
      <c r="AG552" s="12" t="str">
        <f t="shared" si="187"/>
        <v/>
      </c>
      <c r="AH552" s="7" t="str">
        <f t="shared" si="188"/>
        <v/>
      </c>
      <c r="AI552" s="5" t="str">
        <f t="shared" si="189"/>
        <v/>
      </c>
      <c r="AJ552" s="5" t="str">
        <f>IF(H552="","",COUNTA(H$3:H552))</f>
        <v/>
      </c>
      <c r="AK552" s="5" t="str">
        <f>IF(H552="",IF(AI552="","",INDEX(AK$3:AK551,MATCH(MAX(AJ$3:AJ551),AJ$3:AJ551,0),0)),H552)</f>
        <v/>
      </c>
      <c r="AL552" s="5" t="str">
        <f t="shared" si="194"/>
        <v/>
      </c>
      <c r="AM552" s="5" t="str">
        <f t="shared" si="190"/>
        <v/>
      </c>
      <c r="AN552" s="5" t="str">
        <f t="shared" si="191"/>
        <v/>
      </c>
      <c r="AO552" s="57"/>
      <c r="AP552" s="59" t="str">
        <f t="shared" si="192"/>
        <v/>
      </c>
      <c r="AQ552" s="27" t="str">
        <f t="shared" si="195"/>
        <v/>
      </c>
      <c r="AR552" s="5" t="str">
        <f t="shared" si="195"/>
        <v/>
      </c>
      <c r="AS552" s="5" t="str">
        <f t="shared" si="195"/>
        <v/>
      </c>
      <c r="AT552" s="5" t="str">
        <f t="shared" si="195"/>
        <v/>
      </c>
      <c r="AU552" s="5" t="str">
        <f t="shared" si="195"/>
        <v/>
      </c>
      <c r="AV552" s="5" t="str">
        <f t="shared" si="195"/>
        <v/>
      </c>
      <c r="AW552" s="5" t="str">
        <f t="shared" si="195"/>
        <v/>
      </c>
      <c r="AX552" s="5" t="str">
        <f t="shared" si="195"/>
        <v/>
      </c>
      <c r="AY552" s="5" t="str">
        <f t="shared" si="195"/>
        <v/>
      </c>
      <c r="AZ552" s="5" t="str">
        <f t="shared" si="195"/>
        <v/>
      </c>
      <c r="BA552" s="5" t="str">
        <f t="shared" si="195"/>
        <v/>
      </c>
      <c r="BB552" s="5" t="str">
        <f t="shared" si="195"/>
        <v/>
      </c>
      <c r="BC552" s="19"/>
      <c r="BD552" s="5" t="str">
        <f>IF(AQ552="","",RANK(AQ552,AQ$3:AQ$1048576,1)+COUNTIF(AQ$3:AQ552,AQ552)-1)</f>
        <v/>
      </c>
      <c r="BE552" s="5" t="str">
        <f>IF(AR552="","",RANK(AR552,AR$3:AR$1048576,1)+COUNTIF(AR$3:AR552,AR552)-1)</f>
        <v/>
      </c>
      <c r="BF552" s="5" t="str">
        <f>IF(AS552="","",RANK(AS552,AS$3:AS$1048576,1)+COUNTIF(AS$3:AS552,AS552)-1)</f>
        <v/>
      </c>
      <c r="BG552" s="5" t="str">
        <f>IF(AT552="","",RANK(AT552,AT$3:AT$1048576,1)+COUNTIF(AT$3:AT552,AT552)-1)</f>
        <v/>
      </c>
      <c r="BH552" s="5" t="str">
        <f>IF(AU552="","",RANK(AU552,AU$3:AU$1048576,1)+COUNTIF(AU$3:AU552,AU552)-1)</f>
        <v/>
      </c>
      <c r="BI552" s="5" t="str">
        <f>IF(AV552="","",RANK(AV552,AV$3:AV$1048576,1)+COUNTIF(AV$3:AV552,AV552)-1)</f>
        <v/>
      </c>
      <c r="BJ552" s="5" t="str">
        <f>IF(AW552="","",RANK(AW552,AW$3:AW$1048576,1)+COUNTIF(AW$3:AW552,AW552)-1)</f>
        <v/>
      </c>
      <c r="BK552" s="5" t="str">
        <f>IF(AX552="","",RANK(AX552,AX$3:AX$1048576,1)+COUNTIF(AX$3:AX552,AX552)-1)</f>
        <v/>
      </c>
      <c r="BL552" s="5" t="str">
        <f>IF(AY552="","",RANK(AY552,AY$3:AY$1048576,1)+COUNTIF(AY$3:AY552,AY552)-1)</f>
        <v/>
      </c>
      <c r="BM552" s="5" t="str">
        <f>IF(AZ552="","",RANK(AZ552,AZ$3:AZ$1048576,1)+COUNTIF(AZ$3:AZ552,AZ552)-1)</f>
        <v/>
      </c>
      <c r="BN552" s="5" t="str">
        <f>IF(BA552="","",RANK(BA552,BA$3:BA$1048576,1)+COUNTIF(BA$3:BA552,BA552)-1)</f>
        <v/>
      </c>
      <c r="BO552" s="5" t="str">
        <f>IF(BB552="","",RANK(BB552,BB$3:BB$1048576,1)+COUNTIF(BB$3:BB552,BB552)-1)</f>
        <v/>
      </c>
    </row>
    <row r="553" spans="2:67" ht="35.1" customHeight="1" x14ac:dyDescent="0.2">
      <c r="B553" s="116"/>
      <c r="D553" s="102"/>
      <c r="F553" s="73"/>
      <c r="G553" s="103"/>
      <c r="H553" s="104"/>
      <c r="I553" s="105"/>
      <c r="J553" s="106"/>
      <c r="K553" s="107"/>
      <c r="L553" s="62"/>
      <c r="M553" s="111" t="str">
        <f t="shared" si="178"/>
        <v/>
      </c>
      <c r="N553" s="112" t="str">
        <f t="shared" si="179"/>
        <v/>
      </c>
      <c r="T553" s="89" t="str">
        <f t="shared" si="180"/>
        <v/>
      </c>
      <c r="U553" s="90" t="str">
        <f t="shared" si="181"/>
        <v/>
      </c>
      <c r="V553" s="5" t="str">
        <f>IF(C553="","",COUNT(C$3:C553))</f>
        <v/>
      </c>
      <c r="W553" s="5" t="str">
        <f>IF(D553="","",COUNT(D$3:D553))</f>
        <v/>
      </c>
      <c r="X553" s="5" t="str">
        <f>IF(E553="","",COUNT(E$3:E553))</f>
        <v/>
      </c>
      <c r="Y553" s="5" t="str">
        <f>IF(C553="",IF($AK553="","",INDEX(Y$3:Y552,MATCH(MAX(V$3:V552),V$3:V552,0),0)),C553)</f>
        <v/>
      </c>
      <c r="Z553" s="5" t="str">
        <f>IF(D553="",IF($AK553="","",INDEX(Z$3:Z552,MATCH(MAX(W$3:W552),W$3:W552,0),0)),D553)</f>
        <v/>
      </c>
      <c r="AA553" s="5" t="str">
        <f>IF(E553="",IF($AK553="","",INDEX(AA$3:AA552,MATCH(MAX(X$3:X552),X$3:X552,0),0)),E553)</f>
        <v/>
      </c>
      <c r="AB553" s="5" t="str">
        <f t="shared" si="182"/>
        <v/>
      </c>
      <c r="AC553" s="5" t="str">
        <f t="shared" si="183"/>
        <v/>
      </c>
      <c r="AD553" s="11" t="str">
        <f t="shared" si="184"/>
        <v/>
      </c>
      <c r="AE553" s="7" t="str">
        <f t="shared" si="185"/>
        <v/>
      </c>
      <c r="AF553" s="7" t="str">
        <f t="shared" si="186"/>
        <v/>
      </c>
      <c r="AG553" s="12" t="str">
        <f t="shared" si="187"/>
        <v/>
      </c>
      <c r="AH553" s="7" t="str">
        <f t="shared" si="188"/>
        <v/>
      </c>
      <c r="AI553" s="5" t="str">
        <f t="shared" si="189"/>
        <v/>
      </c>
      <c r="AJ553" s="5" t="str">
        <f>IF(H553="","",COUNTA(H$3:H553))</f>
        <v/>
      </c>
      <c r="AK553" s="5" t="str">
        <f>IF(H553="",IF(AI553="","",INDEX(AK$3:AK552,MATCH(MAX(AJ$3:AJ552),AJ$3:AJ552,0),0)),H553)</f>
        <v/>
      </c>
      <c r="AL553" s="5" t="str">
        <f t="shared" si="194"/>
        <v/>
      </c>
      <c r="AM553" s="5" t="str">
        <f t="shared" si="190"/>
        <v/>
      </c>
      <c r="AN553" s="5" t="str">
        <f t="shared" si="191"/>
        <v/>
      </c>
      <c r="AO553" s="57"/>
      <c r="AP553" s="59" t="str">
        <f t="shared" si="192"/>
        <v/>
      </c>
      <c r="AQ553" s="27" t="str">
        <f t="shared" si="195"/>
        <v/>
      </c>
      <c r="AR553" s="5" t="str">
        <f t="shared" si="195"/>
        <v/>
      </c>
      <c r="AS553" s="5" t="str">
        <f t="shared" si="195"/>
        <v/>
      </c>
      <c r="AT553" s="5" t="str">
        <f t="shared" si="195"/>
        <v/>
      </c>
      <c r="AU553" s="5" t="str">
        <f t="shared" si="195"/>
        <v/>
      </c>
      <c r="AV553" s="5" t="str">
        <f t="shared" si="195"/>
        <v/>
      </c>
      <c r="AW553" s="5" t="str">
        <f t="shared" si="195"/>
        <v/>
      </c>
      <c r="AX553" s="5" t="str">
        <f t="shared" si="195"/>
        <v/>
      </c>
      <c r="AY553" s="5" t="str">
        <f t="shared" si="195"/>
        <v/>
      </c>
      <c r="AZ553" s="5" t="str">
        <f t="shared" si="195"/>
        <v/>
      </c>
      <c r="BA553" s="5" t="str">
        <f t="shared" si="195"/>
        <v/>
      </c>
      <c r="BB553" s="5" t="str">
        <f t="shared" si="195"/>
        <v/>
      </c>
      <c r="BC553" s="19"/>
      <c r="BD553" s="5" t="str">
        <f>IF(AQ553="","",RANK(AQ553,AQ$3:AQ$1048576,1)+COUNTIF(AQ$3:AQ553,AQ553)-1)</f>
        <v/>
      </c>
      <c r="BE553" s="5" t="str">
        <f>IF(AR553="","",RANK(AR553,AR$3:AR$1048576,1)+COUNTIF(AR$3:AR553,AR553)-1)</f>
        <v/>
      </c>
      <c r="BF553" s="5" t="str">
        <f>IF(AS553="","",RANK(AS553,AS$3:AS$1048576,1)+COUNTIF(AS$3:AS553,AS553)-1)</f>
        <v/>
      </c>
      <c r="BG553" s="5" t="str">
        <f>IF(AT553="","",RANK(AT553,AT$3:AT$1048576,1)+COUNTIF(AT$3:AT553,AT553)-1)</f>
        <v/>
      </c>
      <c r="BH553" s="5" t="str">
        <f>IF(AU553="","",RANK(AU553,AU$3:AU$1048576,1)+COUNTIF(AU$3:AU553,AU553)-1)</f>
        <v/>
      </c>
      <c r="BI553" s="5" t="str">
        <f>IF(AV553="","",RANK(AV553,AV$3:AV$1048576,1)+COUNTIF(AV$3:AV553,AV553)-1)</f>
        <v/>
      </c>
      <c r="BJ553" s="5" t="str">
        <f>IF(AW553="","",RANK(AW553,AW$3:AW$1048576,1)+COUNTIF(AW$3:AW553,AW553)-1)</f>
        <v/>
      </c>
      <c r="BK553" s="5" t="str">
        <f>IF(AX553="","",RANK(AX553,AX$3:AX$1048576,1)+COUNTIF(AX$3:AX553,AX553)-1)</f>
        <v/>
      </c>
      <c r="BL553" s="5" t="str">
        <f>IF(AY553="","",RANK(AY553,AY$3:AY$1048576,1)+COUNTIF(AY$3:AY553,AY553)-1)</f>
        <v/>
      </c>
      <c r="BM553" s="5" t="str">
        <f>IF(AZ553="","",RANK(AZ553,AZ$3:AZ$1048576,1)+COUNTIF(AZ$3:AZ553,AZ553)-1)</f>
        <v/>
      </c>
      <c r="BN553" s="5" t="str">
        <f>IF(BA553="","",RANK(BA553,BA$3:BA$1048576,1)+COUNTIF(BA$3:BA553,BA553)-1)</f>
        <v/>
      </c>
      <c r="BO553" s="5" t="str">
        <f>IF(BB553="","",RANK(BB553,BB$3:BB$1048576,1)+COUNTIF(BB$3:BB553,BB553)-1)</f>
        <v/>
      </c>
    </row>
    <row r="554" spans="2:67" ht="35.1" customHeight="1" x14ac:dyDescent="0.2">
      <c r="B554" s="116"/>
      <c r="D554" s="102"/>
      <c r="F554" s="73"/>
      <c r="G554" s="103"/>
      <c r="H554" s="104"/>
      <c r="I554" s="105"/>
      <c r="J554" s="106"/>
      <c r="K554" s="107"/>
      <c r="L554" s="62"/>
      <c r="M554" s="111" t="str">
        <f t="shared" si="178"/>
        <v/>
      </c>
      <c r="N554" s="112" t="str">
        <f t="shared" si="179"/>
        <v/>
      </c>
      <c r="T554" s="89" t="str">
        <f t="shared" si="180"/>
        <v/>
      </c>
      <c r="U554" s="90" t="str">
        <f t="shared" si="181"/>
        <v/>
      </c>
      <c r="V554" s="5" t="str">
        <f>IF(C554="","",COUNT(C$3:C554))</f>
        <v/>
      </c>
      <c r="W554" s="5" t="str">
        <f>IF(D554="","",COUNT(D$3:D554))</f>
        <v/>
      </c>
      <c r="X554" s="5" t="str">
        <f>IF(E554="","",COUNT(E$3:E554))</f>
        <v/>
      </c>
      <c r="Y554" s="5" t="str">
        <f>IF(C554="",IF($AK554="","",INDEX(Y$3:Y553,MATCH(MAX(V$3:V553),V$3:V553,0),0)),C554)</f>
        <v/>
      </c>
      <c r="Z554" s="5" t="str">
        <f>IF(D554="",IF($AK554="","",INDEX(Z$3:Z553,MATCH(MAX(W$3:W553),W$3:W553,0),0)),D554)</f>
        <v/>
      </c>
      <c r="AA554" s="5" t="str">
        <f>IF(E554="",IF($AK554="","",INDEX(AA$3:AA553,MATCH(MAX(X$3:X553),X$3:X553,0),0)),E554)</f>
        <v/>
      </c>
      <c r="AB554" s="5" t="str">
        <f t="shared" si="182"/>
        <v/>
      </c>
      <c r="AC554" s="5" t="str">
        <f t="shared" si="183"/>
        <v/>
      </c>
      <c r="AD554" s="11" t="str">
        <f t="shared" si="184"/>
        <v/>
      </c>
      <c r="AE554" s="7" t="str">
        <f t="shared" si="185"/>
        <v/>
      </c>
      <c r="AF554" s="7" t="str">
        <f t="shared" si="186"/>
        <v/>
      </c>
      <c r="AG554" s="12" t="str">
        <f t="shared" si="187"/>
        <v/>
      </c>
      <c r="AH554" s="7" t="str">
        <f t="shared" si="188"/>
        <v/>
      </c>
      <c r="AI554" s="5" t="str">
        <f t="shared" si="189"/>
        <v/>
      </c>
      <c r="AJ554" s="5" t="str">
        <f>IF(H554="","",COUNTA(H$3:H554))</f>
        <v/>
      </c>
      <c r="AK554" s="5" t="str">
        <f>IF(H554="",IF(AI554="","",INDEX(AK$3:AK553,MATCH(MAX(AJ$3:AJ553),AJ$3:AJ553,0),0)),H554)</f>
        <v/>
      </c>
      <c r="AL554" s="5" t="str">
        <f t="shared" si="194"/>
        <v/>
      </c>
      <c r="AM554" s="5" t="str">
        <f t="shared" si="190"/>
        <v/>
      </c>
      <c r="AN554" s="5" t="str">
        <f t="shared" si="191"/>
        <v/>
      </c>
      <c r="AO554" s="57"/>
      <c r="AP554" s="59" t="str">
        <f t="shared" si="192"/>
        <v/>
      </c>
      <c r="AQ554" s="27" t="str">
        <f t="shared" ref="AQ554:BB575" si="196">IF(AND(AQ$2=$AI554,$AP554&lt;&gt;""),$AP554,"")</f>
        <v/>
      </c>
      <c r="AR554" s="5" t="str">
        <f t="shared" si="196"/>
        <v/>
      </c>
      <c r="AS554" s="5" t="str">
        <f t="shared" si="196"/>
        <v/>
      </c>
      <c r="AT554" s="5" t="str">
        <f t="shared" si="196"/>
        <v/>
      </c>
      <c r="AU554" s="5" t="str">
        <f t="shared" si="196"/>
        <v/>
      </c>
      <c r="AV554" s="5" t="str">
        <f t="shared" si="196"/>
        <v/>
      </c>
      <c r="AW554" s="5" t="str">
        <f t="shared" si="196"/>
        <v/>
      </c>
      <c r="AX554" s="5" t="str">
        <f t="shared" si="196"/>
        <v/>
      </c>
      <c r="AY554" s="5" t="str">
        <f t="shared" si="196"/>
        <v/>
      </c>
      <c r="AZ554" s="5" t="str">
        <f t="shared" si="196"/>
        <v/>
      </c>
      <c r="BA554" s="5" t="str">
        <f t="shared" si="196"/>
        <v/>
      </c>
      <c r="BB554" s="5" t="str">
        <f t="shared" si="196"/>
        <v/>
      </c>
      <c r="BC554" s="19"/>
      <c r="BD554" s="5" t="str">
        <f>IF(AQ554="","",RANK(AQ554,AQ$3:AQ$1048576,1)+COUNTIF(AQ$3:AQ554,AQ554)-1)</f>
        <v/>
      </c>
      <c r="BE554" s="5" t="str">
        <f>IF(AR554="","",RANK(AR554,AR$3:AR$1048576,1)+COUNTIF(AR$3:AR554,AR554)-1)</f>
        <v/>
      </c>
      <c r="BF554" s="5" t="str">
        <f>IF(AS554="","",RANK(AS554,AS$3:AS$1048576,1)+COUNTIF(AS$3:AS554,AS554)-1)</f>
        <v/>
      </c>
      <c r="BG554" s="5" t="str">
        <f>IF(AT554="","",RANK(AT554,AT$3:AT$1048576,1)+COUNTIF(AT$3:AT554,AT554)-1)</f>
        <v/>
      </c>
      <c r="BH554" s="5" t="str">
        <f>IF(AU554="","",RANK(AU554,AU$3:AU$1048576,1)+COUNTIF(AU$3:AU554,AU554)-1)</f>
        <v/>
      </c>
      <c r="BI554" s="5" t="str">
        <f>IF(AV554="","",RANK(AV554,AV$3:AV$1048576,1)+COUNTIF(AV$3:AV554,AV554)-1)</f>
        <v/>
      </c>
      <c r="BJ554" s="5" t="str">
        <f>IF(AW554="","",RANK(AW554,AW$3:AW$1048576,1)+COUNTIF(AW$3:AW554,AW554)-1)</f>
        <v/>
      </c>
      <c r="BK554" s="5" t="str">
        <f>IF(AX554="","",RANK(AX554,AX$3:AX$1048576,1)+COUNTIF(AX$3:AX554,AX554)-1)</f>
        <v/>
      </c>
      <c r="BL554" s="5" t="str">
        <f>IF(AY554="","",RANK(AY554,AY$3:AY$1048576,1)+COUNTIF(AY$3:AY554,AY554)-1)</f>
        <v/>
      </c>
      <c r="BM554" s="5" t="str">
        <f>IF(AZ554="","",RANK(AZ554,AZ$3:AZ$1048576,1)+COUNTIF(AZ$3:AZ554,AZ554)-1)</f>
        <v/>
      </c>
      <c r="BN554" s="5" t="str">
        <f>IF(BA554="","",RANK(BA554,BA$3:BA$1048576,1)+COUNTIF(BA$3:BA554,BA554)-1)</f>
        <v/>
      </c>
      <c r="BO554" s="5" t="str">
        <f>IF(BB554="","",RANK(BB554,BB$3:BB$1048576,1)+COUNTIF(BB$3:BB554,BB554)-1)</f>
        <v/>
      </c>
    </row>
    <row r="555" spans="2:67" ht="35.1" customHeight="1" x14ac:dyDescent="0.2">
      <c r="B555" s="116"/>
      <c r="D555" s="102"/>
      <c r="F555" s="73"/>
      <c r="G555" s="103"/>
      <c r="H555" s="104"/>
      <c r="I555" s="105"/>
      <c r="J555" s="106"/>
      <c r="K555" s="107"/>
      <c r="L555" s="62"/>
      <c r="M555" s="111" t="str">
        <f t="shared" si="178"/>
        <v/>
      </c>
      <c r="N555" s="112" t="str">
        <f t="shared" si="179"/>
        <v/>
      </c>
      <c r="T555" s="89" t="str">
        <f t="shared" si="180"/>
        <v/>
      </c>
      <c r="U555" s="90" t="str">
        <f t="shared" si="181"/>
        <v/>
      </c>
      <c r="V555" s="5" t="str">
        <f>IF(C555="","",COUNT(C$3:C555))</f>
        <v/>
      </c>
      <c r="W555" s="5" t="str">
        <f>IF(D555="","",COUNT(D$3:D555))</f>
        <v/>
      </c>
      <c r="X555" s="5" t="str">
        <f>IF(E555="","",COUNT(E$3:E555))</f>
        <v/>
      </c>
      <c r="Y555" s="5" t="str">
        <f>IF(C555="",IF($AK555="","",INDEX(Y$3:Y554,MATCH(MAX(V$3:V554),V$3:V554,0),0)),C555)</f>
        <v/>
      </c>
      <c r="Z555" s="5" t="str">
        <f>IF(D555="",IF($AK555="","",INDEX(Z$3:Z554,MATCH(MAX(W$3:W554),W$3:W554,0),0)),D555)</f>
        <v/>
      </c>
      <c r="AA555" s="5" t="str">
        <f>IF(E555="",IF($AK555="","",INDEX(AA$3:AA554,MATCH(MAX(X$3:X554),X$3:X554,0),0)),E555)</f>
        <v/>
      </c>
      <c r="AB555" s="5" t="str">
        <f t="shared" si="182"/>
        <v/>
      </c>
      <c r="AC555" s="5" t="str">
        <f t="shared" si="183"/>
        <v/>
      </c>
      <c r="AD555" s="11" t="str">
        <f t="shared" si="184"/>
        <v/>
      </c>
      <c r="AE555" s="7" t="str">
        <f t="shared" si="185"/>
        <v/>
      </c>
      <c r="AF555" s="7" t="str">
        <f t="shared" si="186"/>
        <v/>
      </c>
      <c r="AG555" s="12" t="str">
        <f t="shared" si="187"/>
        <v/>
      </c>
      <c r="AH555" s="7" t="str">
        <f t="shared" si="188"/>
        <v/>
      </c>
      <c r="AI555" s="5" t="str">
        <f t="shared" si="189"/>
        <v/>
      </c>
      <c r="AJ555" s="5" t="str">
        <f>IF(H555="","",COUNTA(H$3:H555))</f>
        <v/>
      </c>
      <c r="AK555" s="5" t="str">
        <f>IF(H555="",IF(AI555="","",INDEX(AK$3:AK554,MATCH(MAX(AJ$3:AJ554),AJ$3:AJ554,0),0)),H555)</f>
        <v/>
      </c>
      <c r="AL555" s="5" t="str">
        <f t="shared" si="194"/>
        <v/>
      </c>
      <c r="AM555" s="5" t="str">
        <f t="shared" si="190"/>
        <v/>
      </c>
      <c r="AN555" s="5" t="str">
        <f t="shared" si="191"/>
        <v/>
      </c>
      <c r="AO555" s="57"/>
      <c r="AP555" s="59" t="str">
        <f t="shared" si="192"/>
        <v/>
      </c>
      <c r="AQ555" s="27" t="str">
        <f t="shared" si="196"/>
        <v/>
      </c>
      <c r="AR555" s="5" t="str">
        <f t="shared" si="196"/>
        <v/>
      </c>
      <c r="AS555" s="5" t="str">
        <f t="shared" si="196"/>
        <v/>
      </c>
      <c r="AT555" s="5" t="str">
        <f t="shared" si="196"/>
        <v/>
      </c>
      <c r="AU555" s="5" t="str">
        <f t="shared" si="196"/>
        <v/>
      </c>
      <c r="AV555" s="5" t="str">
        <f t="shared" si="196"/>
        <v/>
      </c>
      <c r="AW555" s="5" t="str">
        <f t="shared" si="196"/>
        <v/>
      </c>
      <c r="AX555" s="5" t="str">
        <f t="shared" si="196"/>
        <v/>
      </c>
      <c r="AY555" s="5" t="str">
        <f t="shared" si="196"/>
        <v/>
      </c>
      <c r="AZ555" s="5" t="str">
        <f t="shared" si="196"/>
        <v/>
      </c>
      <c r="BA555" s="5" t="str">
        <f t="shared" si="196"/>
        <v/>
      </c>
      <c r="BB555" s="5" t="str">
        <f t="shared" si="196"/>
        <v/>
      </c>
      <c r="BC555" s="19"/>
      <c r="BD555" s="5" t="str">
        <f>IF(AQ555="","",RANK(AQ555,AQ$3:AQ$1048576,1)+COUNTIF(AQ$3:AQ555,AQ555)-1)</f>
        <v/>
      </c>
      <c r="BE555" s="5" t="str">
        <f>IF(AR555="","",RANK(AR555,AR$3:AR$1048576,1)+COUNTIF(AR$3:AR555,AR555)-1)</f>
        <v/>
      </c>
      <c r="BF555" s="5" t="str">
        <f>IF(AS555="","",RANK(AS555,AS$3:AS$1048576,1)+COUNTIF(AS$3:AS555,AS555)-1)</f>
        <v/>
      </c>
      <c r="BG555" s="5" t="str">
        <f>IF(AT555="","",RANK(AT555,AT$3:AT$1048576,1)+COUNTIF(AT$3:AT555,AT555)-1)</f>
        <v/>
      </c>
      <c r="BH555" s="5" t="str">
        <f>IF(AU555="","",RANK(AU555,AU$3:AU$1048576,1)+COUNTIF(AU$3:AU555,AU555)-1)</f>
        <v/>
      </c>
      <c r="BI555" s="5" t="str">
        <f>IF(AV555="","",RANK(AV555,AV$3:AV$1048576,1)+COUNTIF(AV$3:AV555,AV555)-1)</f>
        <v/>
      </c>
      <c r="BJ555" s="5" t="str">
        <f>IF(AW555="","",RANK(AW555,AW$3:AW$1048576,1)+COUNTIF(AW$3:AW555,AW555)-1)</f>
        <v/>
      </c>
      <c r="BK555" s="5" t="str">
        <f>IF(AX555="","",RANK(AX555,AX$3:AX$1048576,1)+COUNTIF(AX$3:AX555,AX555)-1)</f>
        <v/>
      </c>
      <c r="BL555" s="5" t="str">
        <f>IF(AY555="","",RANK(AY555,AY$3:AY$1048576,1)+COUNTIF(AY$3:AY555,AY555)-1)</f>
        <v/>
      </c>
      <c r="BM555" s="5" t="str">
        <f>IF(AZ555="","",RANK(AZ555,AZ$3:AZ$1048576,1)+COUNTIF(AZ$3:AZ555,AZ555)-1)</f>
        <v/>
      </c>
      <c r="BN555" s="5" t="str">
        <f>IF(BA555="","",RANK(BA555,BA$3:BA$1048576,1)+COUNTIF(BA$3:BA555,BA555)-1)</f>
        <v/>
      </c>
      <c r="BO555" s="5" t="str">
        <f>IF(BB555="","",RANK(BB555,BB$3:BB$1048576,1)+COUNTIF(BB$3:BB555,BB555)-1)</f>
        <v/>
      </c>
    </row>
    <row r="556" spans="2:67" ht="35.1" customHeight="1" x14ac:dyDescent="0.2">
      <c r="B556" s="116"/>
      <c r="D556" s="102"/>
      <c r="F556" s="73"/>
      <c r="G556" s="103"/>
      <c r="H556" s="104"/>
      <c r="I556" s="105"/>
      <c r="J556" s="106"/>
      <c r="K556" s="107"/>
      <c r="L556" s="62"/>
      <c r="M556" s="111" t="str">
        <f t="shared" ref="M556:M619" si="197">IF(AK556="","",AK556)</f>
        <v/>
      </c>
      <c r="N556" s="112" t="str">
        <f t="shared" ref="N556:N619" si="198">IF(J556="","",IFERROR(IFERROR(INDEX($Q$3:$Q$14,MATCH("*"&amp;J556&amp;"*",$Q$3:$Q$14,0)),INDEX($Q$3:$Q$14,MATCH("*"&amp;J556&amp;"*",$R$3:$R$14,0))),"見つかりません"))</f>
        <v/>
      </c>
      <c r="T556" s="89" t="str">
        <f t="shared" ref="T556:T619" si="199">IF(OR($T$2=0,B556="",AE556="",$T$2&lt;&gt;B556),"",$T$2)</f>
        <v/>
      </c>
      <c r="U556" s="90" t="str">
        <f t="shared" ref="U556:U619" si="200">IFERROR(IF(INDEX(AE$3:AE$1048576,MATCH($T$2,T$3:T$1048576,0),0)=AE556,AE556,""),"")</f>
        <v/>
      </c>
      <c r="V556" s="5" t="str">
        <f>IF(C556="","",COUNT(C$3:C556))</f>
        <v/>
      </c>
      <c r="W556" s="5" t="str">
        <f>IF(D556="","",COUNT(D$3:D556))</f>
        <v/>
      </c>
      <c r="X556" s="5" t="str">
        <f>IF(E556="","",COUNT(E$3:E556))</f>
        <v/>
      </c>
      <c r="Y556" s="5" t="str">
        <f>IF(C556="",IF($AK556="","",INDEX(Y$3:Y555,MATCH(MAX(V$3:V555),V$3:V555,0),0)),C556)</f>
        <v/>
      </c>
      <c r="Z556" s="5" t="str">
        <f>IF(D556="",IF($AK556="","",INDEX(Z$3:Z555,MATCH(MAX(W$3:W555),W$3:W555,0),0)),D556)</f>
        <v/>
      </c>
      <c r="AA556" s="5" t="str">
        <f>IF(E556="",IF($AK556="","",INDEX(AA$3:AA555,MATCH(MAX(X$3:X555),X$3:X555,0),0)),E556)</f>
        <v/>
      </c>
      <c r="AB556" s="5" t="str">
        <f t="shared" ref="AB556:AB619" si="201">IF(F556="","",F556)</f>
        <v/>
      </c>
      <c r="AC556" s="5" t="str">
        <f t="shared" ref="AC556:AC619" si="202">IF(G556="",IF(AB556="","",0),G556)</f>
        <v/>
      </c>
      <c r="AD556" s="11" t="str">
        <f t="shared" ref="AD556:AD619" si="203">IF(COUNT(AB556:AC556)=2,TIME(AB556,AC556,0),"")</f>
        <v/>
      </c>
      <c r="AE556" s="7" t="str">
        <f t="shared" ref="AE556:AE619" si="204">IF(COUNT(Y556:AA556)=3,DATE(Y556,Z556,AA556),"")</f>
        <v/>
      </c>
      <c r="AF556" s="7" t="str">
        <f t="shared" ref="AF556:AF619" si="205">IF(AND(AE556&lt;&gt;"",AK556&lt;&gt;""),SUM(AD556:AE556)&amp;"@"&amp;AK556,"")</f>
        <v/>
      </c>
      <c r="AG556" s="12" t="str">
        <f t="shared" ref="AG556:AG619" si="206">IF(AH556="","",COUNTIF(AH$3:AH$1048576,AH556))</f>
        <v/>
      </c>
      <c r="AH556" s="7" t="str">
        <f t="shared" ref="AH556:AH619" si="207">IF(AND(AE556&lt;&gt;"",AI556&lt;&gt;""),SUM(AD556:AE556)&amp;"@"&amp;AI556,"")</f>
        <v/>
      </c>
      <c r="AI556" s="5" t="str">
        <f t="shared" ref="AI556:AI619" si="208">IF(N556="","",N556)</f>
        <v/>
      </c>
      <c r="AJ556" s="5" t="str">
        <f>IF(H556="","",COUNTA(H$3:H556))</f>
        <v/>
      </c>
      <c r="AK556" s="5" t="str">
        <f>IF(H556="",IF(AI556="","",INDEX(AK$3:AK555,MATCH(MAX(AJ$3:AJ555),AJ$3:AJ555,0),0)),H556)</f>
        <v/>
      </c>
      <c r="AL556" s="5" t="str">
        <f t="shared" si="194"/>
        <v/>
      </c>
      <c r="AM556" s="5" t="str">
        <f t="shared" ref="AM556:AM619" si="209">IF(I556="","",I556)</f>
        <v/>
      </c>
      <c r="AN556" s="5" t="str">
        <f t="shared" ref="AN556:AN619" si="210">IF(K556="","",K556)</f>
        <v/>
      </c>
      <c r="AO556" s="57"/>
      <c r="AP556" s="59" t="str">
        <f t="shared" ref="AP556:AP619" si="211">IF(U556="","",SUM(AD556:AE556))</f>
        <v/>
      </c>
      <c r="AQ556" s="27" t="str">
        <f t="shared" si="196"/>
        <v/>
      </c>
      <c r="AR556" s="5" t="str">
        <f t="shared" si="196"/>
        <v/>
      </c>
      <c r="AS556" s="5" t="str">
        <f t="shared" si="196"/>
        <v/>
      </c>
      <c r="AT556" s="5" t="str">
        <f t="shared" si="196"/>
        <v/>
      </c>
      <c r="AU556" s="5" t="str">
        <f t="shared" si="196"/>
        <v/>
      </c>
      <c r="AV556" s="5" t="str">
        <f t="shared" si="196"/>
        <v/>
      </c>
      <c r="AW556" s="5" t="str">
        <f t="shared" si="196"/>
        <v/>
      </c>
      <c r="AX556" s="5" t="str">
        <f t="shared" si="196"/>
        <v/>
      </c>
      <c r="AY556" s="5" t="str">
        <f t="shared" si="196"/>
        <v/>
      </c>
      <c r="AZ556" s="5" t="str">
        <f t="shared" si="196"/>
        <v/>
      </c>
      <c r="BA556" s="5" t="str">
        <f t="shared" si="196"/>
        <v/>
      </c>
      <c r="BB556" s="5" t="str">
        <f t="shared" si="196"/>
        <v/>
      </c>
      <c r="BC556" s="19"/>
      <c r="BD556" s="5" t="str">
        <f>IF(AQ556="","",RANK(AQ556,AQ$3:AQ$1048576,1)+COUNTIF(AQ$3:AQ556,AQ556)-1)</f>
        <v/>
      </c>
      <c r="BE556" s="5" t="str">
        <f>IF(AR556="","",RANK(AR556,AR$3:AR$1048576,1)+COUNTIF(AR$3:AR556,AR556)-1)</f>
        <v/>
      </c>
      <c r="BF556" s="5" t="str">
        <f>IF(AS556="","",RANK(AS556,AS$3:AS$1048576,1)+COUNTIF(AS$3:AS556,AS556)-1)</f>
        <v/>
      </c>
      <c r="BG556" s="5" t="str">
        <f>IF(AT556="","",RANK(AT556,AT$3:AT$1048576,1)+COUNTIF(AT$3:AT556,AT556)-1)</f>
        <v/>
      </c>
      <c r="BH556" s="5" t="str">
        <f>IF(AU556="","",RANK(AU556,AU$3:AU$1048576,1)+COUNTIF(AU$3:AU556,AU556)-1)</f>
        <v/>
      </c>
      <c r="BI556" s="5" t="str">
        <f>IF(AV556="","",RANK(AV556,AV$3:AV$1048576,1)+COUNTIF(AV$3:AV556,AV556)-1)</f>
        <v/>
      </c>
      <c r="BJ556" s="5" t="str">
        <f>IF(AW556="","",RANK(AW556,AW$3:AW$1048576,1)+COUNTIF(AW$3:AW556,AW556)-1)</f>
        <v/>
      </c>
      <c r="BK556" s="5" t="str">
        <f>IF(AX556="","",RANK(AX556,AX$3:AX$1048576,1)+COUNTIF(AX$3:AX556,AX556)-1)</f>
        <v/>
      </c>
      <c r="BL556" s="5" t="str">
        <f>IF(AY556="","",RANK(AY556,AY$3:AY$1048576,1)+COUNTIF(AY$3:AY556,AY556)-1)</f>
        <v/>
      </c>
      <c r="BM556" s="5" t="str">
        <f>IF(AZ556="","",RANK(AZ556,AZ$3:AZ$1048576,1)+COUNTIF(AZ$3:AZ556,AZ556)-1)</f>
        <v/>
      </c>
      <c r="BN556" s="5" t="str">
        <f>IF(BA556="","",RANK(BA556,BA$3:BA$1048576,1)+COUNTIF(BA$3:BA556,BA556)-1)</f>
        <v/>
      </c>
      <c r="BO556" s="5" t="str">
        <f>IF(BB556="","",RANK(BB556,BB$3:BB$1048576,1)+COUNTIF(BB$3:BB556,BB556)-1)</f>
        <v/>
      </c>
    </row>
    <row r="557" spans="2:67" ht="35.1" customHeight="1" x14ac:dyDescent="0.2">
      <c r="B557" s="116"/>
      <c r="D557" s="102"/>
      <c r="F557" s="73"/>
      <c r="G557" s="103"/>
      <c r="H557" s="104"/>
      <c r="I557" s="105"/>
      <c r="J557" s="106"/>
      <c r="K557" s="107"/>
      <c r="L557" s="62"/>
      <c r="M557" s="111" t="str">
        <f t="shared" si="197"/>
        <v/>
      </c>
      <c r="N557" s="112" t="str">
        <f t="shared" si="198"/>
        <v/>
      </c>
      <c r="T557" s="89" t="str">
        <f t="shared" si="199"/>
        <v/>
      </c>
      <c r="U557" s="90" t="str">
        <f t="shared" si="200"/>
        <v/>
      </c>
      <c r="V557" s="5" t="str">
        <f>IF(C557="","",COUNT(C$3:C557))</f>
        <v/>
      </c>
      <c r="W557" s="5" t="str">
        <f>IF(D557="","",COUNT(D$3:D557))</f>
        <v/>
      </c>
      <c r="X557" s="5" t="str">
        <f>IF(E557="","",COUNT(E$3:E557))</f>
        <v/>
      </c>
      <c r="Y557" s="5" t="str">
        <f>IF(C557="",IF($AK557="","",INDEX(Y$3:Y556,MATCH(MAX(V$3:V556),V$3:V556,0),0)),C557)</f>
        <v/>
      </c>
      <c r="Z557" s="5" t="str">
        <f>IF(D557="",IF($AK557="","",INDEX(Z$3:Z556,MATCH(MAX(W$3:W556),W$3:W556,0),0)),D557)</f>
        <v/>
      </c>
      <c r="AA557" s="5" t="str">
        <f>IF(E557="",IF($AK557="","",INDEX(AA$3:AA556,MATCH(MAX(X$3:X556),X$3:X556,0),0)),E557)</f>
        <v/>
      </c>
      <c r="AB557" s="5" t="str">
        <f t="shared" si="201"/>
        <v/>
      </c>
      <c r="AC557" s="5" t="str">
        <f t="shared" si="202"/>
        <v/>
      </c>
      <c r="AD557" s="11" t="str">
        <f t="shared" si="203"/>
        <v/>
      </c>
      <c r="AE557" s="7" t="str">
        <f t="shared" si="204"/>
        <v/>
      </c>
      <c r="AF557" s="7" t="str">
        <f t="shared" si="205"/>
        <v/>
      </c>
      <c r="AG557" s="12" t="str">
        <f t="shared" si="206"/>
        <v/>
      </c>
      <c r="AH557" s="7" t="str">
        <f t="shared" si="207"/>
        <v/>
      </c>
      <c r="AI557" s="5" t="str">
        <f t="shared" si="208"/>
        <v/>
      </c>
      <c r="AJ557" s="5" t="str">
        <f>IF(H557="","",COUNTA(H$3:H557))</f>
        <v/>
      </c>
      <c r="AK557" s="5" t="str">
        <f>IF(H557="",IF(AI557="","",INDEX(AK$3:AK556,MATCH(MAX(AJ$3:AJ556),AJ$3:AJ556,0),0)),H557)</f>
        <v/>
      </c>
      <c r="AL557" s="5" t="str">
        <f t="shared" si="194"/>
        <v/>
      </c>
      <c r="AM557" s="5" t="str">
        <f t="shared" si="209"/>
        <v/>
      </c>
      <c r="AN557" s="5" t="str">
        <f t="shared" si="210"/>
        <v/>
      </c>
      <c r="AO557" s="57"/>
      <c r="AP557" s="59" t="str">
        <f t="shared" si="211"/>
        <v/>
      </c>
      <c r="AQ557" s="27" t="str">
        <f t="shared" si="196"/>
        <v/>
      </c>
      <c r="AR557" s="5" t="str">
        <f t="shared" si="196"/>
        <v/>
      </c>
      <c r="AS557" s="5" t="str">
        <f t="shared" si="196"/>
        <v/>
      </c>
      <c r="AT557" s="5" t="str">
        <f t="shared" si="196"/>
        <v/>
      </c>
      <c r="AU557" s="5" t="str">
        <f t="shared" si="196"/>
        <v/>
      </c>
      <c r="AV557" s="5" t="str">
        <f t="shared" si="196"/>
        <v/>
      </c>
      <c r="AW557" s="5" t="str">
        <f t="shared" si="196"/>
        <v/>
      </c>
      <c r="AX557" s="5" t="str">
        <f t="shared" si="196"/>
        <v/>
      </c>
      <c r="AY557" s="5" t="str">
        <f t="shared" si="196"/>
        <v/>
      </c>
      <c r="AZ557" s="5" t="str">
        <f t="shared" si="196"/>
        <v/>
      </c>
      <c r="BA557" s="5" t="str">
        <f t="shared" si="196"/>
        <v/>
      </c>
      <c r="BB557" s="5" t="str">
        <f t="shared" si="196"/>
        <v/>
      </c>
      <c r="BC557" s="19"/>
      <c r="BD557" s="5" t="str">
        <f>IF(AQ557="","",RANK(AQ557,AQ$3:AQ$1048576,1)+COUNTIF(AQ$3:AQ557,AQ557)-1)</f>
        <v/>
      </c>
      <c r="BE557" s="5" t="str">
        <f>IF(AR557="","",RANK(AR557,AR$3:AR$1048576,1)+COUNTIF(AR$3:AR557,AR557)-1)</f>
        <v/>
      </c>
      <c r="BF557" s="5" t="str">
        <f>IF(AS557="","",RANK(AS557,AS$3:AS$1048576,1)+COUNTIF(AS$3:AS557,AS557)-1)</f>
        <v/>
      </c>
      <c r="BG557" s="5" t="str">
        <f>IF(AT557="","",RANK(AT557,AT$3:AT$1048576,1)+COUNTIF(AT$3:AT557,AT557)-1)</f>
        <v/>
      </c>
      <c r="BH557" s="5" t="str">
        <f>IF(AU557="","",RANK(AU557,AU$3:AU$1048576,1)+COUNTIF(AU$3:AU557,AU557)-1)</f>
        <v/>
      </c>
      <c r="BI557" s="5" t="str">
        <f>IF(AV557="","",RANK(AV557,AV$3:AV$1048576,1)+COUNTIF(AV$3:AV557,AV557)-1)</f>
        <v/>
      </c>
      <c r="BJ557" s="5" t="str">
        <f>IF(AW557="","",RANK(AW557,AW$3:AW$1048576,1)+COUNTIF(AW$3:AW557,AW557)-1)</f>
        <v/>
      </c>
      <c r="BK557" s="5" t="str">
        <f>IF(AX557="","",RANK(AX557,AX$3:AX$1048576,1)+COUNTIF(AX$3:AX557,AX557)-1)</f>
        <v/>
      </c>
      <c r="BL557" s="5" t="str">
        <f>IF(AY557="","",RANK(AY557,AY$3:AY$1048576,1)+COUNTIF(AY$3:AY557,AY557)-1)</f>
        <v/>
      </c>
      <c r="BM557" s="5" t="str">
        <f>IF(AZ557="","",RANK(AZ557,AZ$3:AZ$1048576,1)+COUNTIF(AZ$3:AZ557,AZ557)-1)</f>
        <v/>
      </c>
      <c r="BN557" s="5" t="str">
        <f>IF(BA557="","",RANK(BA557,BA$3:BA$1048576,1)+COUNTIF(BA$3:BA557,BA557)-1)</f>
        <v/>
      </c>
      <c r="BO557" s="5" t="str">
        <f>IF(BB557="","",RANK(BB557,BB$3:BB$1048576,1)+COUNTIF(BB$3:BB557,BB557)-1)</f>
        <v/>
      </c>
    </row>
    <row r="558" spans="2:67" ht="35.1" customHeight="1" x14ac:dyDescent="0.2">
      <c r="B558" s="116"/>
      <c r="D558" s="102"/>
      <c r="F558" s="73"/>
      <c r="G558" s="103"/>
      <c r="H558" s="104"/>
      <c r="I558" s="105"/>
      <c r="J558" s="106"/>
      <c r="K558" s="107"/>
      <c r="L558" s="62"/>
      <c r="M558" s="111" t="str">
        <f t="shared" si="197"/>
        <v/>
      </c>
      <c r="N558" s="112" t="str">
        <f t="shared" si="198"/>
        <v/>
      </c>
      <c r="T558" s="89" t="str">
        <f t="shared" si="199"/>
        <v/>
      </c>
      <c r="U558" s="90" t="str">
        <f t="shared" si="200"/>
        <v/>
      </c>
      <c r="V558" s="5" t="str">
        <f>IF(C558="","",COUNT(C$3:C558))</f>
        <v/>
      </c>
      <c r="W558" s="5" t="str">
        <f>IF(D558="","",COUNT(D$3:D558))</f>
        <v/>
      </c>
      <c r="X558" s="5" t="str">
        <f>IF(E558="","",COUNT(E$3:E558))</f>
        <v/>
      </c>
      <c r="Y558" s="5" t="str">
        <f>IF(C558="",IF($AK558="","",INDEX(Y$3:Y557,MATCH(MAX(V$3:V557),V$3:V557,0),0)),C558)</f>
        <v/>
      </c>
      <c r="Z558" s="5" t="str">
        <f>IF(D558="",IF($AK558="","",INDEX(Z$3:Z557,MATCH(MAX(W$3:W557),W$3:W557,0),0)),D558)</f>
        <v/>
      </c>
      <c r="AA558" s="5" t="str">
        <f>IF(E558="",IF($AK558="","",INDEX(AA$3:AA557,MATCH(MAX(X$3:X557),X$3:X557,0),0)),E558)</f>
        <v/>
      </c>
      <c r="AB558" s="5" t="str">
        <f t="shared" si="201"/>
        <v/>
      </c>
      <c r="AC558" s="5" t="str">
        <f t="shared" si="202"/>
        <v/>
      </c>
      <c r="AD558" s="11" t="str">
        <f t="shared" si="203"/>
        <v/>
      </c>
      <c r="AE558" s="7" t="str">
        <f t="shared" si="204"/>
        <v/>
      </c>
      <c r="AF558" s="7" t="str">
        <f t="shared" si="205"/>
        <v/>
      </c>
      <c r="AG558" s="12" t="str">
        <f t="shared" si="206"/>
        <v/>
      </c>
      <c r="AH558" s="7" t="str">
        <f t="shared" si="207"/>
        <v/>
      </c>
      <c r="AI558" s="5" t="str">
        <f t="shared" si="208"/>
        <v/>
      </c>
      <c r="AJ558" s="5" t="str">
        <f>IF(H558="","",COUNTA(H$3:H558))</f>
        <v/>
      </c>
      <c r="AK558" s="5" t="str">
        <f>IF(H558="",IF(AI558="","",INDEX(AK$3:AK557,MATCH(MAX(AJ$3:AJ557),AJ$3:AJ557,0),0)),H558)</f>
        <v/>
      </c>
      <c r="AL558" s="5" t="str">
        <f t="shared" si="194"/>
        <v/>
      </c>
      <c r="AM558" s="5" t="str">
        <f t="shared" si="209"/>
        <v/>
      </c>
      <c r="AN558" s="5" t="str">
        <f t="shared" si="210"/>
        <v/>
      </c>
      <c r="AO558" s="57"/>
      <c r="AP558" s="59" t="str">
        <f t="shared" si="211"/>
        <v/>
      </c>
      <c r="AQ558" s="27" t="str">
        <f t="shared" si="196"/>
        <v/>
      </c>
      <c r="AR558" s="5" t="str">
        <f t="shared" si="196"/>
        <v/>
      </c>
      <c r="AS558" s="5" t="str">
        <f t="shared" si="196"/>
        <v/>
      </c>
      <c r="AT558" s="5" t="str">
        <f t="shared" si="196"/>
        <v/>
      </c>
      <c r="AU558" s="5" t="str">
        <f t="shared" si="196"/>
        <v/>
      </c>
      <c r="AV558" s="5" t="str">
        <f t="shared" si="196"/>
        <v/>
      </c>
      <c r="AW558" s="5" t="str">
        <f t="shared" si="196"/>
        <v/>
      </c>
      <c r="AX558" s="5" t="str">
        <f t="shared" si="196"/>
        <v/>
      </c>
      <c r="AY558" s="5" t="str">
        <f t="shared" si="196"/>
        <v/>
      </c>
      <c r="AZ558" s="5" t="str">
        <f t="shared" si="196"/>
        <v/>
      </c>
      <c r="BA558" s="5" t="str">
        <f t="shared" si="196"/>
        <v/>
      </c>
      <c r="BB558" s="5" t="str">
        <f t="shared" si="196"/>
        <v/>
      </c>
      <c r="BC558" s="19"/>
      <c r="BD558" s="5" t="str">
        <f>IF(AQ558="","",RANK(AQ558,AQ$3:AQ$1048576,1)+COUNTIF(AQ$3:AQ558,AQ558)-1)</f>
        <v/>
      </c>
      <c r="BE558" s="5" t="str">
        <f>IF(AR558="","",RANK(AR558,AR$3:AR$1048576,1)+COUNTIF(AR$3:AR558,AR558)-1)</f>
        <v/>
      </c>
      <c r="BF558" s="5" t="str">
        <f>IF(AS558="","",RANK(AS558,AS$3:AS$1048576,1)+COUNTIF(AS$3:AS558,AS558)-1)</f>
        <v/>
      </c>
      <c r="BG558" s="5" t="str">
        <f>IF(AT558="","",RANK(AT558,AT$3:AT$1048576,1)+COUNTIF(AT$3:AT558,AT558)-1)</f>
        <v/>
      </c>
      <c r="BH558" s="5" t="str">
        <f>IF(AU558="","",RANK(AU558,AU$3:AU$1048576,1)+COUNTIF(AU$3:AU558,AU558)-1)</f>
        <v/>
      </c>
      <c r="BI558" s="5" t="str">
        <f>IF(AV558="","",RANK(AV558,AV$3:AV$1048576,1)+COUNTIF(AV$3:AV558,AV558)-1)</f>
        <v/>
      </c>
      <c r="BJ558" s="5" t="str">
        <f>IF(AW558="","",RANK(AW558,AW$3:AW$1048576,1)+COUNTIF(AW$3:AW558,AW558)-1)</f>
        <v/>
      </c>
      <c r="BK558" s="5" t="str">
        <f>IF(AX558="","",RANK(AX558,AX$3:AX$1048576,1)+COUNTIF(AX$3:AX558,AX558)-1)</f>
        <v/>
      </c>
      <c r="BL558" s="5" t="str">
        <f>IF(AY558="","",RANK(AY558,AY$3:AY$1048576,1)+COUNTIF(AY$3:AY558,AY558)-1)</f>
        <v/>
      </c>
      <c r="BM558" s="5" t="str">
        <f>IF(AZ558="","",RANK(AZ558,AZ$3:AZ$1048576,1)+COUNTIF(AZ$3:AZ558,AZ558)-1)</f>
        <v/>
      </c>
      <c r="BN558" s="5" t="str">
        <f>IF(BA558="","",RANK(BA558,BA$3:BA$1048576,1)+COUNTIF(BA$3:BA558,BA558)-1)</f>
        <v/>
      </c>
      <c r="BO558" s="5" t="str">
        <f>IF(BB558="","",RANK(BB558,BB$3:BB$1048576,1)+COUNTIF(BB$3:BB558,BB558)-1)</f>
        <v/>
      </c>
    </row>
    <row r="559" spans="2:67" ht="35.1" customHeight="1" x14ac:dyDescent="0.2">
      <c r="B559" s="116"/>
      <c r="D559" s="102"/>
      <c r="F559" s="73"/>
      <c r="G559" s="103"/>
      <c r="H559" s="104"/>
      <c r="I559" s="105"/>
      <c r="J559" s="106"/>
      <c r="K559" s="107"/>
      <c r="L559" s="62"/>
      <c r="M559" s="111" t="str">
        <f t="shared" si="197"/>
        <v/>
      </c>
      <c r="N559" s="112" t="str">
        <f t="shared" si="198"/>
        <v/>
      </c>
      <c r="T559" s="89" t="str">
        <f t="shared" si="199"/>
        <v/>
      </c>
      <c r="U559" s="90" t="str">
        <f t="shared" si="200"/>
        <v/>
      </c>
      <c r="V559" s="5" t="str">
        <f>IF(C559="","",COUNT(C$3:C559))</f>
        <v/>
      </c>
      <c r="W559" s="5" t="str">
        <f>IF(D559="","",COUNT(D$3:D559))</f>
        <v/>
      </c>
      <c r="X559" s="5" t="str">
        <f>IF(E559="","",COUNT(E$3:E559))</f>
        <v/>
      </c>
      <c r="Y559" s="5" t="str">
        <f>IF(C559="",IF($AK559="","",INDEX(Y$3:Y558,MATCH(MAX(V$3:V558),V$3:V558,0),0)),C559)</f>
        <v/>
      </c>
      <c r="Z559" s="5" t="str">
        <f>IF(D559="",IF($AK559="","",INDEX(Z$3:Z558,MATCH(MAX(W$3:W558),W$3:W558,0),0)),D559)</f>
        <v/>
      </c>
      <c r="AA559" s="5" t="str">
        <f>IF(E559="",IF($AK559="","",INDEX(AA$3:AA558,MATCH(MAX(X$3:X558),X$3:X558,0),0)),E559)</f>
        <v/>
      </c>
      <c r="AB559" s="5" t="str">
        <f t="shared" si="201"/>
        <v/>
      </c>
      <c r="AC559" s="5" t="str">
        <f t="shared" si="202"/>
        <v/>
      </c>
      <c r="AD559" s="11" t="str">
        <f t="shared" si="203"/>
        <v/>
      </c>
      <c r="AE559" s="7" t="str">
        <f t="shared" si="204"/>
        <v/>
      </c>
      <c r="AF559" s="7" t="str">
        <f t="shared" si="205"/>
        <v/>
      </c>
      <c r="AG559" s="12" t="str">
        <f t="shared" si="206"/>
        <v/>
      </c>
      <c r="AH559" s="7" t="str">
        <f t="shared" si="207"/>
        <v/>
      </c>
      <c r="AI559" s="5" t="str">
        <f t="shared" si="208"/>
        <v/>
      </c>
      <c r="AJ559" s="5" t="str">
        <f>IF(H559="","",COUNTA(H$3:H559))</f>
        <v/>
      </c>
      <c r="AK559" s="5" t="str">
        <f>IF(H559="",IF(AI559="","",INDEX(AK$3:AK558,MATCH(MAX(AJ$3:AJ558),AJ$3:AJ558,0),0)),H559)</f>
        <v/>
      </c>
      <c r="AL559" s="5" t="str">
        <f t="shared" si="194"/>
        <v/>
      </c>
      <c r="AM559" s="5" t="str">
        <f t="shared" si="209"/>
        <v/>
      </c>
      <c r="AN559" s="5" t="str">
        <f t="shared" si="210"/>
        <v/>
      </c>
      <c r="AO559" s="57"/>
      <c r="AP559" s="59" t="str">
        <f t="shared" si="211"/>
        <v/>
      </c>
      <c r="AQ559" s="27" t="str">
        <f t="shared" si="196"/>
        <v/>
      </c>
      <c r="AR559" s="5" t="str">
        <f t="shared" si="196"/>
        <v/>
      </c>
      <c r="AS559" s="5" t="str">
        <f t="shared" si="196"/>
        <v/>
      </c>
      <c r="AT559" s="5" t="str">
        <f t="shared" si="196"/>
        <v/>
      </c>
      <c r="AU559" s="5" t="str">
        <f t="shared" si="196"/>
        <v/>
      </c>
      <c r="AV559" s="5" t="str">
        <f t="shared" si="196"/>
        <v/>
      </c>
      <c r="AW559" s="5" t="str">
        <f t="shared" si="196"/>
        <v/>
      </c>
      <c r="AX559" s="5" t="str">
        <f t="shared" si="196"/>
        <v/>
      </c>
      <c r="AY559" s="5" t="str">
        <f t="shared" si="196"/>
        <v/>
      </c>
      <c r="AZ559" s="5" t="str">
        <f t="shared" si="196"/>
        <v/>
      </c>
      <c r="BA559" s="5" t="str">
        <f t="shared" si="196"/>
        <v/>
      </c>
      <c r="BB559" s="5" t="str">
        <f t="shared" si="196"/>
        <v/>
      </c>
      <c r="BC559" s="19"/>
      <c r="BD559" s="5" t="str">
        <f>IF(AQ559="","",RANK(AQ559,AQ$3:AQ$1048576,1)+COUNTIF(AQ$3:AQ559,AQ559)-1)</f>
        <v/>
      </c>
      <c r="BE559" s="5" t="str">
        <f>IF(AR559="","",RANK(AR559,AR$3:AR$1048576,1)+COUNTIF(AR$3:AR559,AR559)-1)</f>
        <v/>
      </c>
      <c r="BF559" s="5" t="str">
        <f>IF(AS559="","",RANK(AS559,AS$3:AS$1048576,1)+COUNTIF(AS$3:AS559,AS559)-1)</f>
        <v/>
      </c>
      <c r="BG559" s="5" t="str">
        <f>IF(AT559="","",RANK(AT559,AT$3:AT$1048576,1)+COUNTIF(AT$3:AT559,AT559)-1)</f>
        <v/>
      </c>
      <c r="BH559" s="5" t="str">
        <f>IF(AU559="","",RANK(AU559,AU$3:AU$1048576,1)+COUNTIF(AU$3:AU559,AU559)-1)</f>
        <v/>
      </c>
      <c r="BI559" s="5" t="str">
        <f>IF(AV559="","",RANK(AV559,AV$3:AV$1048576,1)+COUNTIF(AV$3:AV559,AV559)-1)</f>
        <v/>
      </c>
      <c r="BJ559" s="5" t="str">
        <f>IF(AW559="","",RANK(AW559,AW$3:AW$1048576,1)+COUNTIF(AW$3:AW559,AW559)-1)</f>
        <v/>
      </c>
      <c r="BK559" s="5" t="str">
        <f>IF(AX559="","",RANK(AX559,AX$3:AX$1048576,1)+COUNTIF(AX$3:AX559,AX559)-1)</f>
        <v/>
      </c>
      <c r="BL559" s="5" t="str">
        <f>IF(AY559="","",RANK(AY559,AY$3:AY$1048576,1)+COUNTIF(AY$3:AY559,AY559)-1)</f>
        <v/>
      </c>
      <c r="BM559" s="5" t="str">
        <f>IF(AZ559="","",RANK(AZ559,AZ$3:AZ$1048576,1)+COUNTIF(AZ$3:AZ559,AZ559)-1)</f>
        <v/>
      </c>
      <c r="BN559" s="5" t="str">
        <f>IF(BA559="","",RANK(BA559,BA$3:BA$1048576,1)+COUNTIF(BA$3:BA559,BA559)-1)</f>
        <v/>
      </c>
      <c r="BO559" s="5" t="str">
        <f>IF(BB559="","",RANK(BB559,BB$3:BB$1048576,1)+COUNTIF(BB$3:BB559,BB559)-1)</f>
        <v/>
      </c>
    </row>
    <row r="560" spans="2:67" ht="35.1" customHeight="1" x14ac:dyDescent="0.2">
      <c r="B560" s="116"/>
      <c r="D560" s="102"/>
      <c r="F560" s="73"/>
      <c r="G560" s="103"/>
      <c r="H560" s="104"/>
      <c r="I560" s="105"/>
      <c r="J560" s="106"/>
      <c r="K560" s="107"/>
      <c r="L560" s="62"/>
      <c r="M560" s="111" t="str">
        <f t="shared" si="197"/>
        <v/>
      </c>
      <c r="N560" s="112" t="str">
        <f t="shared" si="198"/>
        <v/>
      </c>
      <c r="T560" s="89" t="str">
        <f t="shared" si="199"/>
        <v/>
      </c>
      <c r="U560" s="90" t="str">
        <f t="shared" si="200"/>
        <v/>
      </c>
      <c r="V560" s="5" t="str">
        <f>IF(C560="","",COUNT(C$3:C560))</f>
        <v/>
      </c>
      <c r="W560" s="5" t="str">
        <f>IF(D560="","",COUNT(D$3:D560))</f>
        <v/>
      </c>
      <c r="X560" s="5" t="str">
        <f>IF(E560="","",COUNT(E$3:E560))</f>
        <v/>
      </c>
      <c r="Y560" s="5" t="str">
        <f>IF(C560="",IF($AK560="","",INDEX(Y$3:Y559,MATCH(MAX(V$3:V559),V$3:V559,0),0)),C560)</f>
        <v/>
      </c>
      <c r="Z560" s="5" t="str">
        <f>IF(D560="",IF($AK560="","",INDEX(Z$3:Z559,MATCH(MAX(W$3:W559),W$3:W559,0),0)),D560)</f>
        <v/>
      </c>
      <c r="AA560" s="5" t="str">
        <f>IF(E560="",IF($AK560="","",INDEX(AA$3:AA559,MATCH(MAX(X$3:X559),X$3:X559,0),0)),E560)</f>
        <v/>
      </c>
      <c r="AB560" s="5" t="str">
        <f t="shared" si="201"/>
        <v/>
      </c>
      <c r="AC560" s="5" t="str">
        <f t="shared" si="202"/>
        <v/>
      </c>
      <c r="AD560" s="11" t="str">
        <f t="shared" si="203"/>
        <v/>
      </c>
      <c r="AE560" s="7" t="str">
        <f t="shared" si="204"/>
        <v/>
      </c>
      <c r="AF560" s="7" t="str">
        <f t="shared" si="205"/>
        <v/>
      </c>
      <c r="AG560" s="12" t="str">
        <f t="shared" si="206"/>
        <v/>
      </c>
      <c r="AH560" s="7" t="str">
        <f t="shared" si="207"/>
        <v/>
      </c>
      <c r="AI560" s="5" t="str">
        <f t="shared" si="208"/>
        <v/>
      </c>
      <c r="AJ560" s="5" t="str">
        <f>IF(H560="","",COUNTA(H$3:H560))</f>
        <v/>
      </c>
      <c r="AK560" s="5" t="str">
        <f>IF(H560="",IF(AI560="","",INDEX(AK$3:AK559,MATCH(MAX(AJ$3:AJ559),AJ$3:AJ559,0),0)),H560)</f>
        <v/>
      </c>
      <c r="AL560" s="5" t="str">
        <f t="shared" si="194"/>
        <v/>
      </c>
      <c r="AM560" s="5" t="str">
        <f t="shared" si="209"/>
        <v/>
      </c>
      <c r="AN560" s="5" t="str">
        <f t="shared" si="210"/>
        <v/>
      </c>
      <c r="AO560" s="57"/>
      <c r="AP560" s="59" t="str">
        <f t="shared" si="211"/>
        <v/>
      </c>
      <c r="AQ560" s="27" t="str">
        <f t="shared" si="196"/>
        <v/>
      </c>
      <c r="AR560" s="5" t="str">
        <f t="shared" si="196"/>
        <v/>
      </c>
      <c r="AS560" s="5" t="str">
        <f t="shared" si="196"/>
        <v/>
      </c>
      <c r="AT560" s="5" t="str">
        <f t="shared" si="196"/>
        <v/>
      </c>
      <c r="AU560" s="5" t="str">
        <f t="shared" si="196"/>
        <v/>
      </c>
      <c r="AV560" s="5" t="str">
        <f t="shared" si="196"/>
        <v/>
      </c>
      <c r="AW560" s="5" t="str">
        <f t="shared" si="196"/>
        <v/>
      </c>
      <c r="AX560" s="5" t="str">
        <f t="shared" si="196"/>
        <v/>
      </c>
      <c r="AY560" s="5" t="str">
        <f t="shared" si="196"/>
        <v/>
      </c>
      <c r="AZ560" s="5" t="str">
        <f t="shared" si="196"/>
        <v/>
      </c>
      <c r="BA560" s="5" t="str">
        <f t="shared" si="196"/>
        <v/>
      </c>
      <c r="BB560" s="5" t="str">
        <f t="shared" si="196"/>
        <v/>
      </c>
      <c r="BC560" s="19"/>
      <c r="BD560" s="5" t="str">
        <f>IF(AQ560="","",RANK(AQ560,AQ$3:AQ$1048576,1)+COUNTIF(AQ$3:AQ560,AQ560)-1)</f>
        <v/>
      </c>
      <c r="BE560" s="5" t="str">
        <f>IF(AR560="","",RANK(AR560,AR$3:AR$1048576,1)+COUNTIF(AR$3:AR560,AR560)-1)</f>
        <v/>
      </c>
      <c r="BF560" s="5" t="str">
        <f>IF(AS560="","",RANK(AS560,AS$3:AS$1048576,1)+COUNTIF(AS$3:AS560,AS560)-1)</f>
        <v/>
      </c>
      <c r="BG560" s="5" t="str">
        <f>IF(AT560="","",RANK(AT560,AT$3:AT$1048576,1)+COUNTIF(AT$3:AT560,AT560)-1)</f>
        <v/>
      </c>
      <c r="BH560" s="5" t="str">
        <f>IF(AU560="","",RANK(AU560,AU$3:AU$1048576,1)+COUNTIF(AU$3:AU560,AU560)-1)</f>
        <v/>
      </c>
      <c r="BI560" s="5" t="str">
        <f>IF(AV560="","",RANK(AV560,AV$3:AV$1048576,1)+COUNTIF(AV$3:AV560,AV560)-1)</f>
        <v/>
      </c>
      <c r="BJ560" s="5" t="str">
        <f>IF(AW560="","",RANK(AW560,AW$3:AW$1048576,1)+COUNTIF(AW$3:AW560,AW560)-1)</f>
        <v/>
      </c>
      <c r="BK560" s="5" t="str">
        <f>IF(AX560="","",RANK(AX560,AX$3:AX$1048576,1)+COUNTIF(AX$3:AX560,AX560)-1)</f>
        <v/>
      </c>
      <c r="BL560" s="5" t="str">
        <f>IF(AY560="","",RANK(AY560,AY$3:AY$1048576,1)+COUNTIF(AY$3:AY560,AY560)-1)</f>
        <v/>
      </c>
      <c r="BM560" s="5" t="str">
        <f>IF(AZ560="","",RANK(AZ560,AZ$3:AZ$1048576,1)+COUNTIF(AZ$3:AZ560,AZ560)-1)</f>
        <v/>
      </c>
      <c r="BN560" s="5" t="str">
        <f>IF(BA560="","",RANK(BA560,BA$3:BA$1048576,1)+COUNTIF(BA$3:BA560,BA560)-1)</f>
        <v/>
      </c>
      <c r="BO560" s="5" t="str">
        <f>IF(BB560="","",RANK(BB560,BB$3:BB$1048576,1)+COUNTIF(BB$3:BB560,BB560)-1)</f>
        <v/>
      </c>
    </row>
    <row r="561" spans="2:67" ht="35.1" customHeight="1" x14ac:dyDescent="0.2">
      <c r="B561" s="116"/>
      <c r="D561" s="102"/>
      <c r="F561" s="73"/>
      <c r="G561" s="103"/>
      <c r="H561" s="104"/>
      <c r="I561" s="105"/>
      <c r="J561" s="106"/>
      <c r="K561" s="107"/>
      <c r="L561" s="62"/>
      <c r="M561" s="111" t="str">
        <f t="shared" si="197"/>
        <v/>
      </c>
      <c r="N561" s="112" t="str">
        <f t="shared" si="198"/>
        <v/>
      </c>
      <c r="T561" s="89" t="str">
        <f t="shared" si="199"/>
        <v/>
      </c>
      <c r="U561" s="90" t="str">
        <f t="shared" si="200"/>
        <v/>
      </c>
      <c r="V561" s="5" t="str">
        <f>IF(C561="","",COUNT(C$3:C561))</f>
        <v/>
      </c>
      <c r="W561" s="5" t="str">
        <f>IF(D561="","",COUNT(D$3:D561))</f>
        <v/>
      </c>
      <c r="X561" s="5" t="str">
        <f>IF(E561="","",COUNT(E$3:E561))</f>
        <v/>
      </c>
      <c r="Y561" s="5" t="str">
        <f>IF(C561="",IF($AK561="","",INDEX(Y$3:Y560,MATCH(MAX(V$3:V560),V$3:V560,0),0)),C561)</f>
        <v/>
      </c>
      <c r="Z561" s="5" t="str">
        <f>IF(D561="",IF($AK561="","",INDEX(Z$3:Z560,MATCH(MAX(W$3:W560),W$3:W560,0),0)),D561)</f>
        <v/>
      </c>
      <c r="AA561" s="5" t="str">
        <f>IF(E561="",IF($AK561="","",INDEX(AA$3:AA560,MATCH(MAX(X$3:X560),X$3:X560,0),0)),E561)</f>
        <v/>
      </c>
      <c r="AB561" s="5" t="str">
        <f t="shared" si="201"/>
        <v/>
      </c>
      <c r="AC561" s="5" t="str">
        <f t="shared" si="202"/>
        <v/>
      </c>
      <c r="AD561" s="11" t="str">
        <f t="shared" si="203"/>
        <v/>
      </c>
      <c r="AE561" s="7" t="str">
        <f t="shared" si="204"/>
        <v/>
      </c>
      <c r="AF561" s="7" t="str">
        <f t="shared" si="205"/>
        <v/>
      </c>
      <c r="AG561" s="12" t="str">
        <f t="shared" si="206"/>
        <v/>
      </c>
      <c r="AH561" s="7" t="str">
        <f t="shared" si="207"/>
        <v/>
      </c>
      <c r="AI561" s="5" t="str">
        <f t="shared" si="208"/>
        <v/>
      </c>
      <c r="AJ561" s="5" t="str">
        <f>IF(H561="","",COUNTA(H$3:H561))</f>
        <v/>
      </c>
      <c r="AK561" s="5" t="str">
        <f>IF(H561="",IF(AI561="","",INDEX(AK$3:AK560,MATCH(MAX(AJ$3:AJ560),AJ$3:AJ560,0),0)),H561)</f>
        <v/>
      </c>
      <c r="AL561" s="5" t="str">
        <f t="shared" si="194"/>
        <v/>
      </c>
      <c r="AM561" s="5" t="str">
        <f t="shared" si="209"/>
        <v/>
      </c>
      <c r="AN561" s="5" t="str">
        <f t="shared" si="210"/>
        <v/>
      </c>
      <c r="AO561" s="57"/>
      <c r="AP561" s="59" t="str">
        <f t="shared" si="211"/>
        <v/>
      </c>
      <c r="AQ561" s="27" t="str">
        <f t="shared" si="196"/>
        <v/>
      </c>
      <c r="AR561" s="5" t="str">
        <f t="shared" si="196"/>
        <v/>
      </c>
      <c r="AS561" s="5" t="str">
        <f t="shared" si="196"/>
        <v/>
      </c>
      <c r="AT561" s="5" t="str">
        <f t="shared" si="196"/>
        <v/>
      </c>
      <c r="AU561" s="5" t="str">
        <f t="shared" si="196"/>
        <v/>
      </c>
      <c r="AV561" s="5" t="str">
        <f t="shared" si="196"/>
        <v/>
      </c>
      <c r="AW561" s="5" t="str">
        <f t="shared" si="196"/>
        <v/>
      </c>
      <c r="AX561" s="5" t="str">
        <f t="shared" si="196"/>
        <v/>
      </c>
      <c r="AY561" s="5" t="str">
        <f t="shared" si="196"/>
        <v/>
      </c>
      <c r="AZ561" s="5" t="str">
        <f t="shared" si="196"/>
        <v/>
      </c>
      <c r="BA561" s="5" t="str">
        <f t="shared" si="196"/>
        <v/>
      </c>
      <c r="BB561" s="5" t="str">
        <f t="shared" si="196"/>
        <v/>
      </c>
      <c r="BC561" s="19"/>
      <c r="BD561" s="5" t="str">
        <f>IF(AQ561="","",RANK(AQ561,AQ$3:AQ$1048576,1)+COUNTIF(AQ$3:AQ561,AQ561)-1)</f>
        <v/>
      </c>
      <c r="BE561" s="5" t="str">
        <f>IF(AR561="","",RANK(AR561,AR$3:AR$1048576,1)+COUNTIF(AR$3:AR561,AR561)-1)</f>
        <v/>
      </c>
      <c r="BF561" s="5" t="str">
        <f>IF(AS561="","",RANK(AS561,AS$3:AS$1048576,1)+COUNTIF(AS$3:AS561,AS561)-1)</f>
        <v/>
      </c>
      <c r="BG561" s="5" t="str">
        <f>IF(AT561="","",RANK(AT561,AT$3:AT$1048576,1)+COUNTIF(AT$3:AT561,AT561)-1)</f>
        <v/>
      </c>
      <c r="BH561" s="5" t="str">
        <f>IF(AU561="","",RANK(AU561,AU$3:AU$1048576,1)+COUNTIF(AU$3:AU561,AU561)-1)</f>
        <v/>
      </c>
      <c r="BI561" s="5" t="str">
        <f>IF(AV561="","",RANK(AV561,AV$3:AV$1048576,1)+COUNTIF(AV$3:AV561,AV561)-1)</f>
        <v/>
      </c>
      <c r="BJ561" s="5" t="str">
        <f>IF(AW561="","",RANK(AW561,AW$3:AW$1048576,1)+COUNTIF(AW$3:AW561,AW561)-1)</f>
        <v/>
      </c>
      <c r="BK561" s="5" t="str">
        <f>IF(AX561="","",RANK(AX561,AX$3:AX$1048576,1)+COUNTIF(AX$3:AX561,AX561)-1)</f>
        <v/>
      </c>
      <c r="BL561" s="5" t="str">
        <f>IF(AY561="","",RANK(AY561,AY$3:AY$1048576,1)+COUNTIF(AY$3:AY561,AY561)-1)</f>
        <v/>
      </c>
      <c r="BM561" s="5" t="str">
        <f>IF(AZ561="","",RANK(AZ561,AZ$3:AZ$1048576,1)+COUNTIF(AZ$3:AZ561,AZ561)-1)</f>
        <v/>
      </c>
      <c r="BN561" s="5" t="str">
        <f>IF(BA561="","",RANK(BA561,BA$3:BA$1048576,1)+COUNTIF(BA$3:BA561,BA561)-1)</f>
        <v/>
      </c>
      <c r="BO561" s="5" t="str">
        <f>IF(BB561="","",RANK(BB561,BB$3:BB$1048576,1)+COUNTIF(BB$3:BB561,BB561)-1)</f>
        <v/>
      </c>
    </row>
    <row r="562" spans="2:67" ht="35.1" customHeight="1" x14ac:dyDescent="0.2">
      <c r="B562" s="116"/>
      <c r="D562" s="102"/>
      <c r="F562" s="73"/>
      <c r="G562" s="103"/>
      <c r="H562" s="104"/>
      <c r="I562" s="105"/>
      <c r="J562" s="106"/>
      <c r="K562" s="107"/>
      <c r="L562" s="62"/>
      <c r="M562" s="111" t="str">
        <f t="shared" si="197"/>
        <v/>
      </c>
      <c r="N562" s="112" t="str">
        <f t="shared" si="198"/>
        <v/>
      </c>
      <c r="T562" s="89" t="str">
        <f t="shared" si="199"/>
        <v/>
      </c>
      <c r="U562" s="90" t="str">
        <f t="shared" si="200"/>
        <v/>
      </c>
      <c r="V562" s="5" t="str">
        <f>IF(C562="","",COUNT(C$3:C562))</f>
        <v/>
      </c>
      <c r="W562" s="5" t="str">
        <f>IF(D562="","",COUNT(D$3:D562))</f>
        <v/>
      </c>
      <c r="X562" s="5" t="str">
        <f>IF(E562="","",COUNT(E$3:E562))</f>
        <v/>
      </c>
      <c r="Y562" s="5" t="str">
        <f>IF(C562="",IF($AK562="","",INDEX(Y$3:Y561,MATCH(MAX(V$3:V561),V$3:V561,0),0)),C562)</f>
        <v/>
      </c>
      <c r="Z562" s="5" t="str">
        <f>IF(D562="",IF($AK562="","",INDEX(Z$3:Z561,MATCH(MAX(W$3:W561),W$3:W561,0),0)),D562)</f>
        <v/>
      </c>
      <c r="AA562" s="5" t="str">
        <f>IF(E562="",IF($AK562="","",INDEX(AA$3:AA561,MATCH(MAX(X$3:X561),X$3:X561,0),0)),E562)</f>
        <v/>
      </c>
      <c r="AB562" s="5" t="str">
        <f t="shared" si="201"/>
        <v/>
      </c>
      <c r="AC562" s="5" t="str">
        <f t="shared" si="202"/>
        <v/>
      </c>
      <c r="AD562" s="11" t="str">
        <f t="shared" si="203"/>
        <v/>
      </c>
      <c r="AE562" s="7" t="str">
        <f t="shared" si="204"/>
        <v/>
      </c>
      <c r="AF562" s="7" t="str">
        <f t="shared" si="205"/>
        <v/>
      </c>
      <c r="AG562" s="12" t="str">
        <f t="shared" si="206"/>
        <v/>
      </c>
      <c r="AH562" s="7" t="str">
        <f t="shared" si="207"/>
        <v/>
      </c>
      <c r="AI562" s="5" t="str">
        <f t="shared" si="208"/>
        <v/>
      </c>
      <c r="AJ562" s="5" t="str">
        <f>IF(H562="","",COUNTA(H$3:H562))</f>
        <v/>
      </c>
      <c r="AK562" s="5" t="str">
        <f>IF(H562="",IF(AI562="","",INDEX(AK$3:AK561,MATCH(MAX(AJ$3:AJ561),AJ$3:AJ561,0),0)),H562)</f>
        <v/>
      </c>
      <c r="AL562" s="5" t="str">
        <f t="shared" si="194"/>
        <v/>
      </c>
      <c r="AM562" s="5" t="str">
        <f t="shared" si="209"/>
        <v/>
      </c>
      <c r="AN562" s="5" t="str">
        <f t="shared" si="210"/>
        <v/>
      </c>
      <c r="AO562" s="57"/>
      <c r="AP562" s="59" t="str">
        <f t="shared" si="211"/>
        <v/>
      </c>
      <c r="AQ562" s="27" t="str">
        <f t="shared" si="196"/>
        <v/>
      </c>
      <c r="AR562" s="5" t="str">
        <f t="shared" si="196"/>
        <v/>
      </c>
      <c r="AS562" s="5" t="str">
        <f t="shared" si="196"/>
        <v/>
      </c>
      <c r="AT562" s="5" t="str">
        <f t="shared" si="196"/>
        <v/>
      </c>
      <c r="AU562" s="5" t="str">
        <f t="shared" si="196"/>
        <v/>
      </c>
      <c r="AV562" s="5" t="str">
        <f t="shared" si="196"/>
        <v/>
      </c>
      <c r="AW562" s="5" t="str">
        <f t="shared" si="196"/>
        <v/>
      </c>
      <c r="AX562" s="5" t="str">
        <f t="shared" si="196"/>
        <v/>
      </c>
      <c r="AY562" s="5" t="str">
        <f t="shared" si="196"/>
        <v/>
      </c>
      <c r="AZ562" s="5" t="str">
        <f t="shared" si="196"/>
        <v/>
      </c>
      <c r="BA562" s="5" t="str">
        <f t="shared" si="196"/>
        <v/>
      </c>
      <c r="BB562" s="5" t="str">
        <f t="shared" si="196"/>
        <v/>
      </c>
      <c r="BC562" s="19"/>
      <c r="BD562" s="5" t="str">
        <f>IF(AQ562="","",RANK(AQ562,AQ$3:AQ$1048576,1)+COUNTIF(AQ$3:AQ562,AQ562)-1)</f>
        <v/>
      </c>
      <c r="BE562" s="5" t="str">
        <f>IF(AR562="","",RANK(AR562,AR$3:AR$1048576,1)+COUNTIF(AR$3:AR562,AR562)-1)</f>
        <v/>
      </c>
      <c r="BF562" s="5" t="str">
        <f>IF(AS562="","",RANK(AS562,AS$3:AS$1048576,1)+COUNTIF(AS$3:AS562,AS562)-1)</f>
        <v/>
      </c>
      <c r="BG562" s="5" t="str">
        <f>IF(AT562="","",RANK(AT562,AT$3:AT$1048576,1)+COUNTIF(AT$3:AT562,AT562)-1)</f>
        <v/>
      </c>
      <c r="BH562" s="5" t="str">
        <f>IF(AU562="","",RANK(AU562,AU$3:AU$1048576,1)+COUNTIF(AU$3:AU562,AU562)-1)</f>
        <v/>
      </c>
      <c r="BI562" s="5" t="str">
        <f>IF(AV562="","",RANK(AV562,AV$3:AV$1048576,1)+COUNTIF(AV$3:AV562,AV562)-1)</f>
        <v/>
      </c>
      <c r="BJ562" s="5" t="str">
        <f>IF(AW562="","",RANK(AW562,AW$3:AW$1048576,1)+COUNTIF(AW$3:AW562,AW562)-1)</f>
        <v/>
      </c>
      <c r="BK562" s="5" t="str">
        <f>IF(AX562="","",RANK(AX562,AX$3:AX$1048576,1)+COUNTIF(AX$3:AX562,AX562)-1)</f>
        <v/>
      </c>
      <c r="BL562" s="5" t="str">
        <f>IF(AY562="","",RANK(AY562,AY$3:AY$1048576,1)+COUNTIF(AY$3:AY562,AY562)-1)</f>
        <v/>
      </c>
      <c r="BM562" s="5" t="str">
        <f>IF(AZ562="","",RANK(AZ562,AZ$3:AZ$1048576,1)+COUNTIF(AZ$3:AZ562,AZ562)-1)</f>
        <v/>
      </c>
      <c r="BN562" s="5" t="str">
        <f>IF(BA562="","",RANK(BA562,BA$3:BA$1048576,1)+COUNTIF(BA$3:BA562,BA562)-1)</f>
        <v/>
      </c>
      <c r="BO562" s="5" t="str">
        <f>IF(BB562="","",RANK(BB562,BB$3:BB$1048576,1)+COUNTIF(BB$3:BB562,BB562)-1)</f>
        <v/>
      </c>
    </row>
    <row r="563" spans="2:67" ht="35.1" customHeight="1" x14ac:dyDescent="0.2">
      <c r="B563" s="116"/>
      <c r="D563" s="102"/>
      <c r="F563" s="73"/>
      <c r="G563" s="103"/>
      <c r="H563" s="104"/>
      <c r="I563" s="105"/>
      <c r="J563" s="106"/>
      <c r="K563" s="107"/>
      <c r="L563" s="62"/>
      <c r="M563" s="111" t="str">
        <f t="shared" si="197"/>
        <v/>
      </c>
      <c r="N563" s="112" t="str">
        <f t="shared" si="198"/>
        <v/>
      </c>
      <c r="T563" s="89" t="str">
        <f t="shared" si="199"/>
        <v/>
      </c>
      <c r="U563" s="90" t="str">
        <f t="shared" si="200"/>
        <v/>
      </c>
      <c r="V563" s="5" t="str">
        <f>IF(C563="","",COUNT(C$3:C563))</f>
        <v/>
      </c>
      <c r="W563" s="5" t="str">
        <f>IF(D563="","",COUNT(D$3:D563))</f>
        <v/>
      </c>
      <c r="X563" s="5" t="str">
        <f>IF(E563="","",COUNT(E$3:E563))</f>
        <v/>
      </c>
      <c r="Y563" s="5" t="str">
        <f>IF(C563="",IF($AK563="","",INDEX(Y$3:Y562,MATCH(MAX(V$3:V562),V$3:V562,0),0)),C563)</f>
        <v/>
      </c>
      <c r="Z563" s="5" t="str">
        <f>IF(D563="",IF($AK563="","",INDEX(Z$3:Z562,MATCH(MAX(W$3:W562),W$3:W562,0),0)),D563)</f>
        <v/>
      </c>
      <c r="AA563" s="5" t="str">
        <f>IF(E563="",IF($AK563="","",INDEX(AA$3:AA562,MATCH(MAX(X$3:X562),X$3:X562,0),0)),E563)</f>
        <v/>
      </c>
      <c r="AB563" s="5" t="str">
        <f t="shared" si="201"/>
        <v/>
      </c>
      <c r="AC563" s="5" t="str">
        <f t="shared" si="202"/>
        <v/>
      </c>
      <c r="AD563" s="11" t="str">
        <f t="shared" si="203"/>
        <v/>
      </c>
      <c r="AE563" s="7" t="str">
        <f t="shared" si="204"/>
        <v/>
      </c>
      <c r="AF563" s="7" t="str">
        <f t="shared" si="205"/>
        <v/>
      </c>
      <c r="AG563" s="12" t="str">
        <f t="shared" si="206"/>
        <v/>
      </c>
      <c r="AH563" s="7" t="str">
        <f t="shared" si="207"/>
        <v/>
      </c>
      <c r="AI563" s="5" t="str">
        <f t="shared" si="208"/>
        <v/>
      </c>
      <c r="AJ563" s="5" t="str">
        <f>IF(H563="","",COUNTA(H$3:H563))</f>
        <v/>
      </c>
      <c r="AK563" s="5" t="str">
        <f>IF(H563="",IF(AI563="","",INDEX(AK$3:AK562,MATCH(MAX(AJ$3:AJ562),AJ$3:AJ562,0),0)),H563)</f>
        <v/>
      </c>
      <c r="AL563" s="5" t="str">
        <f t="shared" si="194"/>
        <v/>
      </c>
      <c r="AM563" s="5" t="str">
        <f t="shared" si="209"/>
        <v/>
      </c>
      <c r="AN563" s="5" t="str">
        <f t="shared" si="210"/>
        <v/>
      </c>
      <c r="AO563" s="57"/>
      <c r="AP563" s="59" t="str">
        <f t="shared" si="211"/>
        <v/>
      </c>
      <c r="AQ563" s="27" t="str">
        <f t="shared" si="196"/>
        <v/>
      </c>
      <c r="AR563" s="5" t="str">
        <f t="shared" si="196"/>
        <v/>
      </c>
      <c r="AS563" s="5" t="str">
        <f t="shared" si="196"/>
        <v/>
      </c>
      <c r="AT563" s="5" t="str">
        <f t="shared" si="196"/>
        <v/>
      </c>
      <c r="AU563" s="5" t="str">
        <f t="shared" si="196"/>
        <v/>
      </c>
      <c r="AV563" s="5" t="str">
        <f t="shared" si="196"/>
        <v/>
      </c>
      <c r="AW563" s="5" t="str">
        <f t="shared" si="196"/>
        <v/>
      </c>
      <c r="AX563" s="5" t="str">
        <f t="shared" si="196"/>
        <v/>
      </c>
      <c r="AY563" s="5" t="str">
        <f t="shared" si="196"/>
        <v/>
      </c>
      <c r="AZ563" s="5" t="str">
        <f t="shared" si="196"/>
        <v/>
      </c>
      <c r="BA563" s="5" t="str">
        <f t="shared" si="196"/>
        <v/>
      </c>
      <c r="BB563" s="5" t="str">
        <f t="shared" si="196"/>
        <v/>
      </c>
      <c r="BC563" s="19"/>
      <c r="BD563" s="5" t="str">
        <f>IF(AQ563="","",RANK(AQ563,AQ$3:AQ$1048576,1)+COUNTIF(AQ$3:AQ563,AQ563)-1)</f>
        <v/>
      </c>
      <c r="BE563" s="5" t="str">
        <f>IF(AR563="","",RANK(AR563,AR$3:AR$1048576,1)+COUNTIF(AR$3:AR563,AR563)-1)</f>
        <v/>
      </c>
      <c r="BF563" s="5" t="str">
        <f>IF(AS563="","",RANK(AS563,AS$3:AS$1048576,1)+COUNTIF(AS$3:AS563,AS563)-1)</f>
        <v/>
      </c>
      <c r="BG563" s="5" t="str">
        <f>IF(AT563="","",RANK(AT563,AT$3:AT$1048576,1)+COUNTIF(AT$3:AT563,AT563)-1)</f>
        <v/>
      </c>
      <c r="BH563" s="5" t="str">
        <f>IF(AU563="","",RANK(AU563,AU$3:AU$1048576,1)+COUNTIF(AU$3:AU563,AU563)-1)</f>
        <v/>
      </c>
      <c r="BI563" s="5" t="str">
        <f>IF(AV563="","",RANK(AV563,AV$3:AV$1048576,1)+COUNTIF(AV$3:AV563,AV563)-1)</f>
        <v/>
      </c>
      <c r="BJ563" s="5" t="str">
        <f>IF(AW563="","",RANK(AW563,AW$3:AW$1048576,1)+COUNTIF(AW$3:AW563,AW563)-1)</f>
        <v/>
      </c>
      <c r="BK563" s="5" t="str">
        <f>IF(AX563="","",RANK(AX563,AX$3:AX$1048576,1)+COUNTIF(AX$3:AX563,AX563)-1)</f>
        <v/>
      </c>
      <c r="BL563" s="5" t="str">
        <f>IF(AY563="","",RANK(AY563,AY$3:AY$1048576,1)+COUNTIF(AY$3:AY563,AY563)-1)</f>
        <v/>
      </c>
      <c r="BM563" s="5" t="str">
        <f>IF(AZ563="","",RANK(AZ563,AZ$3:AZ$1048576,1)+COUNTIF(AZ$3:AZ563,AZ563)-1)</f>
        <v/>
      </c>
      <c r="BN563" s="5" t="str">
        <f>IF(BA563="","",RANK(BA563,BA$3:BA$1048576,1)+COUNTIF(BA$3:BA563,BA563)-1)</f>
        <v/>
      </c>
      <c r="BO563" s="5" t="str">
        <f>IF(BB563="","",RANK(BB563,BB$3:BB$1048576,1)+COUNTIF(BB$3:BB563,BB563)-1)</f>
        <v/>
      </c>
    </row>
    <row r="564" spans="2:67" ht="35.1" customHeight="1" x14ac:dyDescent="0.2">
      <c r="B564" s="116"/>
      <c r="D564" s="102"/>
      <c r="F564" s="73"/>
      <c r="G564" s="103"/>
      <c r="H564" s="104"/>
      <c r="I564" s="105"/>
      <c r="J564" s="106"/>
      <c r="K564" s="107"/>
      <c r="L564" s="62"/>
      <c r="M564" s="111" t="str">
        <f t="shared" si="197"/>
        <v/>
      </c>
      <c r="N564" s="112" t="str">
        <f t="shared" si="198"/>
        <v/>
      </c>
      <c r="T564" s="89" t="str">
        <f t="shared" si="199"/>
        <v/>
      </c>
      <c r="U564" s="90" t="str">
        <f t="shared" si="200"/>
        <v/>
      </c>
      <c r="V564" s="5" t="str">
        <f>IF(C564="","",COUNT(C$3:C564))</f>
        <v/>
      </c>
      <c r="W564" s="5" t="str">
        <f>IF(D564="","",COUNT(D$3:D564))</f>
        <v/>
      </c>
      <c r="X564" s="5" t="str">
        <f>IF(E564="","",COUNT(E$3:E564))</f>
        <v/>
      </c>
      <c r="Y564" s="5" t="str">
        <f>IF(C564="",IF($AK564="","",INDEX(Y$3:Y563,MATCH(MAX(V$3:V563),V$3:V563,0),0)),C564)</f>
        <v/>
      </c>
      <c r="Z564" s="5" t="str">
        <f>IF(D564="",IF($AK564="","",INDEX(Z$3:Z563,MATCH(MAX(W$3:W563),W$3:W563,0),0)),D564)</f>
        <v/>
      </c>
      <c r="AA564" s="5" t="str">
        <f>IF(E564="",IF($AK564="","",INDEX(AA$3:AA563,MATCH(MAX(X$3:X563),X$3:X563,0),0)),E564)</f>
        <v/>
      </c>
      <c r="AB564" s="5" t="str">
        <f t="shared" si="201"/>
        <v/>
      </c>
      <c r="AC564" s="5" t="str">
        <f t="shared" si="202"/>
        <v/>
      </c>
      <c r="AD564" s="11" t="str">
        <f t="shared" si="203"/>
        <v/>
      </c>
      <c r="AE564" s="7" t="str">
        <f t="shared" si="204"/>
        <v/>
      </c>
      <c r="AF564" s="7" t="str">
        <f t="shared" si="205"/>
        <v/>
      </c>
      <c r="AG564" s="12" t="str">
        <f t="shared" si="206"/>
        <v/>
      </c>
      <c r="AH564" s="7" t="str">
        <f t="shared" si="207"/>
        <v/>
      </c>
      <c r="AI564" s="5" t="str">
        <f t="shared" si="208"/>
        <v/>
      </c>
      <c r="AJ564" s="5" t="str">
        <f>IF(H564="","",COUNTA(H$3:H564))</f>
        <v/>
      </c>
      <c r="AK564" s="5" t="str">
        <f>IF(H564="",IF(AI564="","",INDEX(AK$3:AK563,MATCH(MAX(AJ$3:AJ563),AJ$3:AJ563,0),0)),H564)</f>
        <v/>
      </c>
      <c r="AL564" s="5" t="str">
        <f t="shared" si="194"/>
        <v/>
      </c>
      <c r="AM564" s="5" t="str">
        <f t="shared" si="209"/>
        <v/>
      </c>
      <c r="AN564" s="5" t="str">
        <f t="shared" si="210"/>
        <v/>
      </c>
      <c r="AO564" s="57"/>
      <c r="AP564" s="59" t="str">
        <f t="shared" si="211"/>
        <v/>
      </c>
      <c r="AQ564" s="27" t="str">
        <f t="shared" si="196"/>
        <v/>
      </c>
      <c r="AR564" s="5" t="str">
        <f t="shared" si="196"/>
        <v/>
      </c>
      <c r="AS564" s="5" t="str">
        <f t="shared" si="196"/>
        <v/>
      </c>
      <c r="AT564" s="5" t="str">
        <f t="shared" si="196"/>
        <v/>
      </c>
      <c r="AU564" s="5" t="str">
        <f t="shared" si="196"/>
        <v/>
      </c>
      <c r="AV564" s="5" t="str">
        <f t="shared" si="196"/>
        <v/>
      </c>
      <c r="AW564" s="5" t="str">
        <f t="shared" si="196"/>
        <v/>
      </c>
      <c r="AX564" s="5" t="str">
        <f t="shared" si="196"/>
        <v/>
      </c>
      <c r="AY564" s="5" t="str">
        <f t="shared" si="196"/>
        <v/>
      </c>
      <c r="AZ564" s="5" t="str">
        <f t="shared" si="196"/>
        <v/>
      </c>
      <c r="BA564" s="5" t="str">
        <f t="shared" si="196"/>
        <v/>
      </c>
      <c r="BB564" s="5" t="str">
        <f t="shared" si="196"/>
        <v/>
      </c>
      <c r="BC564" s="19"/>
      <c r="BD564" s="5" t="str">
        <f>IF(AQ564="","",RANK(AQ564,AQ$3:AQ$1048576,1)+COUNTIF(AQ$3:AQ564,AQ564)-1)</f>
        <v/>
      </c>
      <c r="BE564" s="5" t="str">
        <f>IF(AR564="","",RANK(AR564,AR$3:AR$1048576,1)+COUNTIF(AR$3:AR564,AR564)-1)</f>
        <v/>
      </c>
      <c r="BF564" s="5" t="str">
        <f>IF(AS564="","",RANK(AS564,AS$3:AS$1048576,1)+COUNTIF(AS$3:AS564,AS564)-1)</f>
        <v/>
      </c>
      <c r="BG564" s="5" t="str">
        <f>IF(AT564="","",RANK(AT564,AT$3:AT$1048576,1)+COUNTIF(AT$3:AT564,AT564)-1)</f>
        <v/>
      </c>
      <c r="BH564" s="5" t="str">
        <f>IF(AU564="","",RANK(AU564,AU$3:AU$1048576,1)+COUNTIF(AU$3:AU564,AU564)-1)</f>
        <v/>
      </c>
      <c r="BI564" s="5" t="str">
        <f>IF(AV564="","",RANK(AV564,AV$3:AV$1048576,1)+COUNTIF(AV$3:AV564,AV564)-1)</f>
        <v/>
      </c>
      <c r="BJ564" s="5" t="str">
        <f>IF(AW564="","",RANK(AW564,AW$3:AW$1048576,1)+COUNTIF(AW$3:AW564,AW564)-1)</f>
        <v/>
      </c>
      <c r="BK564" s="5" t="str">
        <f>IF(AX564="","",RANK(AX564,AX$3:AX$1048576,1)+COUNTIF(AX$3:AX564,AX564)-1)</f>
        <v/>
      </c>
      <c r="BL564" s="5" t="str">
        <f>IF(AY564="","",RANK(AY564,AY$3:AY$1048576,1)+COUNTIF(AY$3:AY564,AY564)-1)</f>
        <v/>
      </c>
      <c r="BM564" s="5" t="str">
        <f>IF(AZ564="","",RANK(AZ564,AZ$3:AZ$1048576,1)+COUNTIF(AZ$3:AZ564,AZ564)-1)</f>
        <v/>
      </c>
      <c r="BN564" s="5" t="str">
        <f>IF(BA564="","",RANK(BA564,BA$3:BA$1048576,1)+COUNTIF(BA$3:BA564,BA564)-1)</f>
        <v/>
      </c>
      <c r="BO564" s="5" t="str">
        <f>IF(BB564="","",RANK(BB564,BB$3:BB$1048576,1)+COUNTIF(BB$3:BB564,BB564)-1)</f>
        <v/>
      </c>
    </row>
    <row r="565" spans="2:67" ht="35.1" customHeight="1" x14ac:dyDescent="0.2">
      <c r="B565" s="116"/>
      <c r="D565" s="102"/>
      <c r="F565" s="73"/>
      <c r="G565" s="103"/>
      <c r="H565" s="104"/>
      <c r="I565" s="105"/>
      <c r="J565" s="106"/>
      <c r="K565" s="107"/>
      <c r="L565" s="62"/>
      <c r="M565" s="111" t="str">
        <f t="shared" si="197"/>
        <v/>
      </c>
      <c r="N565" s="112" t="str">
        <f t="shared" si="198"/>
        <v/>
      </c>
      <c r="T565" s="89" t="str">
        <f t="shared" si="199"/>
        <v/>
      </c>
      <c r="U565" s="90" t="str">
        <f t="shared" si="200"/>
        <v/>
      </c>
      <c r="V565" s="5" t="str">
        <f>IF(C565="","",COUNT(C$3:C565))</f>
        <v/>
      </c>
      <c r="W565" s="5" t="str">
        <f>IF(D565="","",COUNT(D$3:D565))</f>
        <v/>
      </c>
      <c r="X565" s="5" t="str">
        <f>IF(E565="","",COUNT(E$3:E565))</f>
        <v/>
      </c>
      <c r="Y565" s="5" t="str">
        <f>IF(C565="",IF($AK565="","",INDEX(Y$3:Y564,MATCH(MAX(V$3:V564),V$3:V564,0),0)),C565)</f>
        <v/>
      </c>
      <c r="Z565" s="5" t="str">
        <f>IF(D565="",IF($AK565="","",INDEX(Z$3:Z564,MATCH(MAX(W$3:W564),W$3:W564,0),0)),D565)</f>
        <v/>
      </c>
      <c r="AA565" s="5" t="str">
        <f>IF(E565="",IF($AK565="","",INDEX(AA$3:AA564,MATCH(MAX(X$3:X564),X$3:X564,0),0)),E565)</f>
        <v/>
      </c>
      <c r="AB565" s="5" t="str">
        <f t="shared" si="201"/>
        <v/>
      </c>
      <c r="AC565" s="5" t="str">
        <f t="shared" si="202"/>
        <v/>
      </c>
      <c r="AD565" s="11" t="str">
        <f t="shared" si="203"/>
        <v/>
      </c>
      <c r="AE565" s="7" t="str">
        <f t="shared" si="204"/>
        <v/>
      </c>
      <c r="AF565" s="7" t="str">
        <f t="shared" si="205"/>
        <v/>
      </c>
      <c r="AG565" s="12" t="str">
        <f t="shared" si="206"/>
        <v/>
      </c>
      <c r="AH565" s="7" t="str">
        <f t="shared" si="207"/>
        <v/>
      </c>
      <c r="AI565" s="5" t="str">
        <f t="shared" si="208"/>
        <v/>
      </c>
      <c r="AJ565" s="5" t="str">
        <f>IF(H565="","",COUNTA(H$3:H565))</f>
        <v/>
      </c>
      <c r="AK565" s="5" t="str">
        <f>IF(H565="",IF(AI565="","",INDEX(AK$3:AK564,MATCH(MAX(AJ$3:AJ564),AJ$3:AJ564,0),0)),H565)</f>
        <v/>
      </c>
      <c r="AL565" s="5" t="str">
        <f t="shared" si="194"/>
        <v/>
      </c>
      <c r="AM565" s="5" t="str">
        <f t="shared" si="209"/>
        <v/>
      </c>
      <c r="AN565" s="5" t="str">
        <f t="shared" si="210"/>
        <v/>
      </c>
      <c r="AO565" s="57"/>
      <c r="AP565" s="59" t="str">
        <f t="shared" si="211"/>
        <v/>
      </c>
      <c r="AQ565" s="27" t="str">
        <f t="shared" si="196"/>
        <v/>
      </c>
      <c r="AR565" s="5" t="str">
        <f t="shared" si="196"/>
        <v/>
      </c>
      <c r="AS565" s="5" t="str">
        <f t="shared" si="196"/>
        <v/>
      </c>
      <c r="AT565" s="5" t="str">
        <f t="shared" si="196"/>
        <v/>
      </c>
      <c r="AU565" s="5" t="str">
        <f t="shared" si="196"/>
        <v/>
      </c>
      <c r="AV565" s="5" t="str">
        <f t="shared" si="196"/>
        <v/>
      </c>
      <c r="AW565" s="5" t="str">
        <f t="shared" si="196"/>
        <v/>
      </c>
      <c r="AX565" s="5" t="str">
        <f t="shared" si="196"/>
        <v/>
      </c>
      <c r="AY565" s="5" t="str">
        <f t="shared" si="196"/>
        <v/>
      </c>
      <c r="AZ565" s="5" t="str">
        <f t="shared" si="196"/>
        <v/>
      </c>
      <c r="BA565" s="5" t="str">
        <f t="shared" si="196"/>
        <v/>
      </c>
      <c r="BB565" s="5" t="str">
        <f t="shared" si="196"/>
        <v/>
      </c>
      <c r="BC565" s="19"/>
      <c r="BD565" s="5" t="str">
        <f>IF(AQ565="","",RANK(AQ565,AQ$3:AQ$1048576,1)+COUNTIF(AQ$3:AQ565,AQ565)-1)</f>
        <v/>
      </c>
      <c r="BE565" s="5" t="str">
        <f>IF(AR565="","",RANK(AR565,AR$3:AR$1048576,1)+COUNTIF(AR$3:AR565,AR565)-1)</f>
        <v/>
      </c>
      <c r="BF565" s="5" t="str">
        <f>IF(AS565="","",RANK(AS565,AS$3:AS$1048576,1)+COUNTIF(AS$3:AS565,AS565)-1)</f>
        <v/>
      </c>
      <c r="BG565" s="5" t="str">
        <f>IF(AT565="","",RANK(AT565,AT$3:AT$1048576,1)+COUNTIF(AT$3:AT565,AT565)-1)</f>
        <v/>
      </c>
      <c r="BH565" s="5" t="str">
        <f>IF(AU565="","",RANK(AU565,AU$3:AU$1048576,1)+COUNTIF(AU$3:AU565,AU565)-1)</f>
        <v/>
      </c>
      <c r="BI565" s="5" t="str">
        <f>IF(AV565="","",RANK(AV565,AV$3:AV$1048576,1)+COUNTIF(AV$3:AV565,AV565)-1)</f>
        <v/>
      </c>
      <c r="BJ565" s="5" t="str">
        <f>IF(AW565="","",RANK(AW565,AW$3:AW$1048576,1)+COUNTIF(AW$3:AW565,AW565)-1)</f>
        <v/>
      </c>
      <c r="BK565" s="5" t="str">
        <f>IF(AX565="","",RANK(AX565,AX$3:AX$1048576,1)+COUNTIF(AX$3:AX565,AX565)-1)</f>
        <v/>
      </c>
      <c r="BL565" s="5" t="str">
        <f>IF(AY565="","",RANK(AY565,AY$3:AY$1048576,1)+COUNTIF(AY$3:AY565,AY565)-1)</f>
        <v/>
      </c>
      <c r="BM565" s="5" t="str">
        <f>IF(AZ565="","",RANK(AZ565,AZ$3:AZ$1048576,1)+COUNTIF(AZ$3:AZ565,AZ565)-1)</f>
        <v/>
      </c>
      <c r="BN565" s="5" t="str">
        <f>IF(BA565="","",RANK(BA565,BA$3:BA$1048576,1)+COUNTIF(BA$3:BA565,BA565)-1)</f>
        <v/>
      </c>
      <c r="BO565" s="5" t="str">
        <f>IF(BB565="","",RANK(BB565,BB$3:BB$1048576,1)+COUNTIF(BB$3:BB565,BB565)-1)</f>
        <v/>
      </c>
    </row>
    <row r="566" spans="2:67" ht="35.1" customHeight="1" x14ac:dyDescent="0.2">
      <c r="B566" s="116"/>
      <c r="D566" s="102"/>
      <c r="F566" s="73"/>
      <c r="G566" s="103"/>
      <c r="H566" s="104"/>
      <c r="I566" s="105"/>
      <c r="J566" s="106"/>
      <c r="K566" s="107"/>
      <c r="L566" s="62"/>
      <c r="M566" s="111" t="str">
        <f t="shared" si="197"/>
        <v/>
      </c>
      <c r="N566" s="112" t="str">
        <f t="shared" si="198"/>
        <v/>
      </c>
      <c r="T566" s="89" t="str">
        <f t="shared" si="199"/>
        <v/>
      </c>
      <c r="U566" s="90" t="str">
        <f t="shared" si="200"/>
        <v/>
      </c>
      <c r="V566" s="5" t="str">
        <f>IF(C566="","",COUNT(C$3:C566))</f>
        <v/>
      </c>
      <c r="W566" s="5" t="str">
        <f>IF(D566="","",COUNT(D$3:D566))</f>
        <v/>
      </c>
      <c r="X566" s="5" t="str">
        <f>IF(E566="","",COUNT(E$3:E566))</f>
        <v/>
      </c>
      <c r="Y566" s="5" t="str">
        <f>IF(C566="",IF($AK566="","",INDEX(Y$3:Y565,MATCH(MAX(V$3:V565),V$3:V565,0),0)),C566)</f>
        <v/>
      </c>
      <c r="Z566" s="5" t="str">
        <f>IF(D566="",IF($AK566="","",INDEX(Z$3:Z565,MATCH(MAX(W$3:W565),W$3:W565,0),0)),D566)</f>
        <v/>
      </c>
      <c r="AA566" s="5" t="str">
        <f>IF(E566="",IF($AK566="","",INDEX(AA$3:AA565,MATCH(MAX(X$3:X565),X$3:X565,0),0)),E566)</f>
        <v/>
      </c>
      <c r="AB566" s="5" t="str">
        <f t="shared" si="201"/>
        <v/>
      </c>
      <c r="AC566" s="5" t="str">
        <f t="shared" si="202"/>
        <v/>
      </c>
      <c r="AD566" s="11" t="str">
        <f t="shared" si="203"/>
        <v/>
      </c>
      <c r="AE566" s="7" t="str">
        <f t="shared" si="204"/>
        <v/>
      </c>
      <c r="AF566" s="7" t="str">
        <f t="shared" si="205"/>
        <v/>
      </c>
      <c r="AG566" s="12" t="str">
        <f t="shared" si="206"/>
        <v/>
      </c>
      <c r="AH566" s="7" t="str">
        <f t="shared" si="207"/>
        <v/>
      </c>
      <c r="AI566" s="5" t="str">
        <f t="shared" si="208"/>
        <v/>
      </c>
      <c r="AJ566" s="5" t="str">
        <f>IF(H566="","",COUNTA(H$3:H566))</f>
        <v/>
      </c>
      <c r="AK566" s="5" t="str">
        <f>IF(H566="",IF(AI566="","",INDEX(AK$3:AK565,MATCH(MAX(AJ$3:AJ565),AJ$3:AJ565,0),0)),H566)</f>
        <v/>
      </c>
      <c r="AL566" s="5" t="str">
        <f t="shared" si="194"/>
        <v/>
      </c>
      <c r="AM566" s="5" t="str">
        <f t="shared" si="209"/>
        <v/>
      </c>
      <c r="AN566" s="5" t="str">
        <f t="shared" si="210"/>
        <v/>
      </c>
      <c r="AO566" s="57"/>
      <c r="AP566" s="59" t="str">
        <f t="shared" si="211"/>
        <v/>
      </c>
      <c r="AQ566" s="27" t="str">
        <f t="shared" si="196"/>
        <v/>
      </c>
      <c r="AR566" s="5" t="str">
        <f t="shared" si="196"/>
        <v/>
      </c>
      <c r="AS566" s="5" t="str">
        <f t="shared" si="196"/>
        <v/>
      </c>
      <c r="AT566" s="5" t="str">
        <f t="shared" si="196"/>
        <v/>
      </c>
      <c r="AU566" s="5" t="str">
        <f t="shared" si="196"/>
        <v/>
      </c>
      <c r="AV566" s="5" t="str">
        <f t="shared" si="196"/>
        <v/>
      </c>
      <c r="AW566" s="5" t="str">
        <f t="shared" si="196"/>
        <v/>
      </c>
      <c r="AX566" s="5" t="str">
        <f t="shared" si="196"/>
        <v/>
      </c>
      <c r="AY566" s="5" t="str">
        <f t="shared" si="196"/>
        <v/>
      </c>
      <c r="AZ566" s="5" t="str">
        <f t="shared" si="196"/>
        <v/>
      </c>
      <c r="BA566" s="5" t="str">
        <f t="shared" si="196"/>
        <v/>
      </c>
      <c r="BB566" s="5" t="str">
        <f t="shared" si="196"/>
        <v/>
      </c>
      <c r="BC566" s="19"/>
      <c r="BD566" s="5" t="str">
        <f>IF(AQ566="","",RANK(AQ566,AQ$3:AQ$1048576,1)+COUNTIF(AQ$3:AQ566,AQ566)-1)</f>
        <v/>
      </c>
      <c r="BE566" s="5" t="str">
        <f>IF(AR566="","",RANK(AR566,AR$3:AR$1048576,1)+COUNTIF(AR$3:AR566,AR566)-1)</f>
        <v/>
      </c>
      <c r="BF566" s="5" t="str">
        <f>IF(AS566="","",RANK(AS566,AS$3:AS$1048576,1)+COUNTIF(AS$3:AS566,AS566)-1)</f>
        <v/>
      </c>
      <c r="BG566" s="5" t="str">
        <f>IF(AT566="","",RANK(AT566,AT$3:AT$1048576,1)+COUNTIF(AT$3:AT566,AT566)-1)</f>
        <v/>
      </c>
      <c r="BH566" s="5" t="str">
        <f>IF(AU566="","",RANK(AU566,AU$3:AU$1048576,1)+COUNTIF(AU$3:AU566,AU566)-1)</f>
        <v/>
      </c>
      <c r="BI566" s="5" t="str">
        <f>IF(AV566="","",RANK(AV566,AV$3:AV$1048576,1)+COUNTIF(AV$3:AV566,AV566)-1)</f>
        <v/>
      </c>
      <c r="BJ566" s="5" t="str">
        <f>IF(AW566="","",RANK(AW566,AW$3:AW$1048576,1)+COUNTIF(AW$3:AW566,AW566)-1)</f>
        <v/>
      </c>
      <c r="BK566" s="5" t="str">
        <f>IF(AX566="","",RANK(AX566,AX$3:AX$1048576,1)+COUNTIF(AX$3:AX566,AX566)-1)</f>
        <v/>
      </c>
      <c r="BL566" s="5" t="str">
        <f>IF(AY566="","",RANK(AY566,AY$3:AY$1048576,1)+COUNTIF(AY$3:AY566,AY566)-1)</f>
        <v/>
      </c>
      <c r="BM566" s="5" t="str">
        <f>IF(AZ566="","",RANK(AZ566,AZ$3:AZ$1048576,1)+COUNTIF(AZ$3:AZ566,AZ566)-1)</f>
        <v/>
      </c>
      <c r="BN566" s="5" t="str">
        <f>IF(BA566="","",RANK(BA566,BA$3:BA$1048576,1)+COUNTIF(BA$3:BA566,BA566)-1)</f>
        <v/>
      </c>
      <c r="BO566" s="5" t="str">
        <f>IF(BB566="","",RANK(BB566,BB$3:BB$1048576,1)+COUNTIF(BB$3:BB566,BB566)-1)</f>
        <v/>
      </c>
    </row>
    <row r="567" spans="2:67" ht="35.1" customHeight="1" x14ac:dyDescent="0.2">
      <c r="B567" s="116"/>
      <c r="D567" s="102"/>
      <c r="F567" s="73"/>
      <c r="G567" s="103"/>
      <c r="H567" s="104"/>
      <c r="I567" s="105"/>
      <c r="J567" s="106"/>
      <c r="K567" s="107"/>
      <c r="L567" s="62"/>
      <c r="M567" s="111" t="str">
        <f t="shared" si="197"/>
        <v/>
      </c>
      <c r="N567" s="112" t="str">
        <f t="shared" si="198"/>
        <v/>
      </c>
      <c r="T567" s="89" t="str">
        <f t="shared" si="199"/>
        <v/>
      </c>
      <c r="U567" s="90" t="str">
        <f t="shared" si="200"/>
        <v/>
      </c>
      <c r="V567" s="5" t="str">
        <f>IF(C567="","",COUNT(C$3:C567))</f>
        <v/>
      </c>
      <c r="W567" s="5" t="str">
        <f>IF(D567="","",COUNT(D$3:D567))</f>
        <v/>
      </c>
      <c r="X567" s="5" t="str">
        <f>IF(E567="","",COUNT(E$3:E567))</f>
        <v/>
      </c>
      <c r="Y567" s="5" t="str">
        <f>IF(C567="",IF($AK567="","",INDEX(Y$3:Y566,MATCH(MAX(V$3:V566),V$3:V566,0),0)),C567)</f>
        <v/>
      </c>
      <c r="Z567" s="5" t="str">
        <f>IF(D567="",IF($AK567="","",INDEX(Z$3:Z566,MATCH(MAX(W$3:W566),W$3:W566,0),0)),D567)</f>
        <v/>
      </c>
      <c r="AA567" s="5" t="str">
        <f>IF(E567="",IF($AK567="","",INDEX(AA$3:AA566,MATCH(MAX(X$3:X566),X$3:X566,0),0)),E567)</f>
        <v/>
      </c>
      <c r="AB567" s="5" t="str">
        <f t="shared" si="201"/>
        <v/>
      </c>
      <c r="AC567" s="5" t="str">
        <f t="shared" si="202"/>
        <v/>
      </c>
      <c r="AD567" s="11" t="str">
        <f t="shared" si="203"/>
        <v/>
      </c>
      <c r="AE567" s="7" t="str">
        <f t="shared" si="204"/>
        <v/>
      </c>
      <c r="AF567" s="7" t="str">
        <f t="shared" si="205"/>
        <v/>
      </c>
      <c r="AG567" s="12" t="str">
        <f t="shared" si="206"/>
        <v/>
      </c>
      <c r="AH567" s="7" t="str">
        <f t="shared" si="207"/>
        <v/>
      </c>
      <c r="AI567" s="5" t="str">
        <f t="shared" si="208"/>
        <v/>
      </c>
      <c r="AJ567" s="5" t="str">
        <f>IF(H567="","",COUNTA(H$3:H567))</f>
        <v/>
      </c>
      <c r="AK567" s="5" t="str">
        <f>IF(H567="",IF(AI567="","",INDEX(AK$3:AK566,MATCH(MAX(AJ$3:AJ566),AJ$3:AJ566,0),0)),H567)</f>
        <v/>
      </c>
      <c r="AL567" s="5" t="str">
        <f t="shared" si="194"/>
        <v/>
      </c>
      <c r="AM567" s="5" t="str">
        <f t="shared" si="209"/>
        <v/>
      </c>
      <c r="AN567" s="5" t="str">
        <f t="shared" si="210"/>
        <v/>
      </c>
      <c r="AO567" s="57"/>
      <c r="AP567" s="59" t="str">
        <f t="shared" si="211"/>
        <v/>
      </c>
      <c r="AQ567" s="27" t="str">
        <f t="shared" si="196"/>
        <v/>
      </c>
      <c r="AR567" s="5" t="str">
        <f t="shared" si="196"/>
        <v/>
      </c>
      <c r="AS567" s="5" t="str">
        <f t="shared" si="196"/>
        <v/>
      </c>
      <c r="AT567" s="5" t="str">
        <f t="shared" si="196"/>
        <v/>
      </c>
      <c r="AU567" s="5" t="str">
        <f t="shared" si="196"/>
        <v/>
      </c>
      <c r="AV567" s="5" t="str">
        <f t="shared" si="196"/>
        <v/>
      </c>
      <c r="AW567" s="5" t="str">
        <f t="shared" si="196"/>
        <v/>
      </c>
      <c r="AX567" s="5" t="str">
        <f t="shared" si="196"/>
        <v/>
      </c>
      <c r="AY567" s="5" t="str">
        <f t="shared" si="196"/>
        <v/>
      </c>
      <c r="AZ567" s="5" t="str">
        <f t="shared" si="196"/>
        <v/>
      </c>
      <c r="BA567" s="5" t="str">
        <f t="shared" si="196"/>
        <v/>
      </c>
      <c r="BB567" s="5" t="str">
        <f t="shared" si="196"/>
        <v/>
      </c>
      <c r="BC567" s="19"/>
      <c r="BD567" s="5" t="str">
        <f>IF(AQ567="","",RANK(AQ567,AQ$3:AQ$1048576,1)+COUNTIF(AQ$3:AQ567,AQ567)-1)</f>
        <v/>
      </c>
      <c r="BE567" s="5" t="str">
        <f>IF(AR567="","",RANK(AR567,AR$3:AR$1048576,1)+COUNTIF(AR$3:AR567,AR567)-1)</f>
        <v/>
      </c>
      <c r="BF567" s="5" t="str">
        <f>IF(AS567="","",RANK(AS567,AS$3:AS$1048576,1)+COUNTIF(AS$3:AS567,AS567)-1)</f>
        <v/>
      </c>
      <c r="BG567" s="5" t="str">
        <f>IF(AT567="","",RANK(AT567,AT$3:AT$1048576,1)+COUNTIF(AT$3:AT567,AT567)-1)</f>
        <v/>
      </c>
      <c r="BH567" s="5" t="str">
        <f>IF(AU567="","",RANK(AU567,AU$3:AU$1048576,1)+COUNTIF(AU$3:AU567,AU567)-1)</f>
        <v/>
      </c>
      <c r="BI567" s="5" t="str">
        <f>IF(AV567="","",RANK(AV567,AV$3:AV$1048576,1)+COUNTIF(AV$3:AV567,AV567)-1)</f>
        <v/>
      </c>
      <c r="BJ567" s="5" t="str">
        <f>IF(AW567="","",RANK(AW567,AW$3:AW$1048576,1)+COUNTIF(AW$3:AW567,AW567)-1)</f>
        <v/>
      </c>
      <c r="BK567" s="5" t="str">
        <f>IF(AX567="","",RANK(AX567,AX$3:AX$1048576,1)+COUNTIF(AX$3:AX567,AX567)-1)</f>
        <v/>
      </c>
      <c r="BL567" s="5" t="str">
        <f>IF(AY567="","",RANK(AY567,AY$3:AY$1048576,1)+COUNTIF(AY$3:AY567,AY567)-1)</f>
        <v/>
      </c>
      <c r="BM567" s="5" t="str">
        <f>IF(AZ567="","",RANK(AZ567,AZ$3:AZ$1048576,1)+COUNTIF(AZ$3:AZ567,AZ567)-1)</f>
        <v/>
      </c>
      <c r="BN567" s="5" t="str">
        <f>IF(BA567="","",RANK(BA567,BA$3:BA$1048576,1)+COUNTIF(BA$3:BA567,BA567)-1)</f>
        <v/>
      </c>
      <c r="BO567" s="5" t="str">
        <f>IF(BB567="","",RANK(BB567,BB$3:BB$1048576,1)+COUNTIF(BB$3:BB567,BB567)-1)</f>
        <v/>
      </c>
    </row>
    <row r="568" spans="2:67" ht="35.1" customHeight="1" x14ac:dyDescent="0.2">
      <c r="B568" s="116"/>
      <c r="D568" s="102"/>
      <c r="F568" s="73"/>
      <c r="G568" s="103"/>
      <c r="H568" s="104"/>
      <c r="I568" s="105"/>
      <c r="J568" s="106"/>
      <c r="K568" s="107"/>
      <c r="L568" s="62"/>
      <c r="M568" s="111" t="str">
        <f t="shared" si="197"/>
        <v/>
      </c>
      <c r="N568" s="112" t="str">
        <f t="shared" si="198"/>
        <v/>
      </c>
      <c r="T568" s="89" t="str">
        <f t="shared" si="199"/>
        <v/>
      </c>
      <c r="U568" s="90" t="str">
        <f t="shared" si="200"/>
        <v/>
      </c>
      <c r="V568" s="5" t="str">
        <f>IF(C568="","",COUNT(C$3:C568))</f>
        <v/>
      </c>
      <c r="W568" s="5" t="str">
        <f>IF(D568="","",COUNT(D$3:D568))</f>
        <v/>
      </c>
      <c r="X568" s="5" t="str">
        <f>IF(E568="","",COUNT(E$3:E568))</f>
        <v/>
      </c>
      <c r="Y568" s="5" t="str">
        <f>IF(C568="",IF($AK568="","",INDEX(Y$3:Y567,MATCH(MAX(V$3:V567),V$3:V567,0),0)),C568)</f>
        <v/>
      </c>
      <c r="Z568" s="5" t="str">
        <f>IF(D568="",IF($AK568="","",INDEX(Z$3:Z567,MATCH(MAX(W$3:W567),W$3:W567,0),0)),D568)</f>
        <v/>
      </c>
      <c r="AA568" s="5" t="str">
        <f>IF(E568="",IF($AK568="","",INDEX(AA$3:AA567,MATCH(MAX(X$3:X567),X$3:X567,0),0)),E568)</f>
        <v/>
      </c>
      <c r="AB568" s="5" t="str">
        <f t="shared" si="201"/>
        <v/>
      </c>
      <c r="AC568" s="5" t="str">
        <f t="shared" si="202"/>
        <v/>
      </c>
      <c r="AD568" s="11" t="str">
        <f t="shared" si="203"/>
        <v/>
      </c>
      <c r="AE568" s="7" t="str">
        <f t="shared" si="204"/>
        <v/>
      </c>
      <c r="AF568" s="7" t="str">
        <f t="shared" si="205"/>
        <v/>
      </c>
      <c r="AG568" s="12" t="str">
        <f t="shared" si="206"/>
        <v/>
      </c>
      <c r="AH568" s="7" t="str">
        <f t="shared" si="207"/>
        <v/>
      </c>
      <c r="AI568" s="5" t="str">
        <f t="shared" si="208"/>
        <v/>
      </c>
      <c r="AJ568" s="5" t="str">
        <f>IF(H568="","",COUNTA(H$3:H568))</f>
        <v/>
      </c>
      <c r="AK568" s="5" t="str">
        <f>IF(H568="",IF(AI568="","",INDEX(AK$3:AK567,MATCH(MAX(AJ$3:AJ567),AJ$3:AJ567,0),0)),H568)</f>
        <v/>
      </c>
      <c r="AL568" s="5" t="str">
        <f t="shared" si="194"/>
        <v/>
      </c>
      <c r="AM568" s="5" t="str">
        <f t="shared" si="209"/>
        <v/>
      </c>
      <c r="AN568" s="5" t="str">
        <f t="shared" si="210"/>
        <v/>
      </c>
      <c r="AO568" s="57"/>
      <c r="AP568" s="59" t="str">
        <f t="shared" si="211"/>
        <v/>
      </c>
      <c r="AQ568" s="27" t="str">
        <f t="shared" si="196"/>
        <v/>
      </c>
      <c r="AR568" s="5" t="str">
        <f t="shared" si="196"/>
        <v/>
      </c>
      <c r="AS568" s="5" t="str">
        <f t="shared" si="196"/>
        <v/>
      </c>
      <c r="AT568" s="5" t="str">
        <f t="shared" si="196"/>
        <v/>
      </c>
      <c r="AU568" s="5" t="str">
        <f t="shared" si="196"/>
        <v/>
      </c>
      <c r="AV568" s="5" t="str">
        <f t="shared" si="196"/>
        <v/>
      </c>
      <c r="AW568" s="5" t="str">
        <f t="shared" si="196"/>
        <v/>
      </c>
      <c r="AX568" s="5" t="str">
        <f t="shared" si="196"/>
        <v/>
      </c>
      <c r="AY568" s="5" t="str">
        <f t="shared" si="196"/>
        <v/>
      </c>
      <c r="AZ568" s="5" t="str">
        <f t="shared" si="196"/>
        <v/>
      </c>
      <c r="BA568" s="5" t="str">
        <f t="shared" si="196"/>
        <v/>
      </c>
      <c r="BB568" s="5" t="str">
        <f t="shared" si="196"/>
        <v/>
      </c>
      <c r="BC568" s="19"/>
      <c r="BD568" s="5" t="str">
        <f>IF(AQ568="","",RANK(AQ568,AQ$3:AQ$1048576,1)+COUNTIF(AQ$3:AQ568,AQ568)-1)</f>
        <v/>
      </c>
      <c r="BE568" s="5" t="str">
        <f>IF(AR568="","",RANK(AR568,AR$3:AR$1048576,1)+COUNTIF(AR$3:AR568,AR568)-1)</f>
        <v/>
      </c>
      <c r="BF568" s="5" t="str">
        <f>IF(AS568="","",RANK(AS568,AS$3:AS$1048576,1)+COUNTIF(AS$3:AS568,AS568)-1)</f>
        <v/>
      </c>
      <c r="BG568" s="5" t="str">
        <f>IF(AT568="","",RANK(AT568,AT$3:AT$1048576,1)+COUNTIF(AT$3:AT568,AT568)-1)</f>
        <v/>
      </c>
      <c r="BH568" s="5" t="str">
        <f>IF(AU568="","",RANK(AU568,AU$3:AU$1048576,1)+COUNTIF(AU$3:AU568,AU568)-1)</f>
        <v/>
      </c>
      <c r="BI568" s="5" t="str">
        <f>IF(AV568="","",RANK(AV568,AV$3:AV$1048576,1)+COUNTIF(AV$3:AV568,AV568)-1)</f>
        <v/>
      </c>
      <c r="BJ568" s="5" t="str">
        <f>IF(AW568="","",RANK(AW568,AW$3:AW$1048576,1)+COUNTIF(AW$3:AW568,AW568)-1)</f>
        <v/>
      </c>
      <c r="BK568" s="5" t="str">
        <f>IF(AX568="","",RANK(AX568,AX$3:AX$1048576,1)+COUNTIF(AX$3:AX568,AX568)-1)</f>
        <v/>
      </c>
      <c r="BL568" s="5" t="str">
        <f>IF(AY568="","",RANK(AY568,AY$3:AY$1048576,1)+COUNTIF(AY$3:AY568,AY568)-1)</f>
        <v/>
      </c>
      <c r="BM568" s="5" t="str">
        <f>IF(AZ568="","",RANK(AZ568,AZ$3:AZ$1048576,1)+COUNTIF(AZ$3:AZ568,AZ568)-1)</f>
        <v/>
      </c>
      <c r="BN568" s="5" t="str">
        <f>IF(BA568="","",RANK(BA568,BA$3:BA$1048576,1)+COUNTIF(BA$3:BA568,BA568)-1)</f>
        <v/>
      </c>
      <c r="BO568" s="5" t="str">
        <f>IF(BB568="","",RANK(BB568,BB$3:BB$1048576,1)+COUNTIF(BB$3:BB568,BB568)-1)</f>
        <v/>
      </c>
    </row>
    <row r="569" spans="2:67" ht="35.1" customHeight="1" x14ac:dyDescent="0.2">
      <c r="B569" s="116"/>
      <c r="D569" s="102"/>
      <c r="F569" s="73"/>
      <c r="G569" s="103"/>
      <c r="H569" s="104"/>
      <c r="I569" s="105"/>
      <c r="J569" s="106"/>
      <c r="K569" s="107"/>
      <c r="L569" s="62"/>
      <c r="M569" s="111" t="str">
        <f t="shared" si="197"/>
        <v/>
      </c>
      <c r="N569" s="112" t="str">
        <f t="shared" si="198"/>
        <v/>
      </c>
      <c r="T569" s="89" t="str">
        <f t="shared" si="199"/>
        <v/>
      </c>
      <c r="U569" s="90" t="str">
        <f t="shared" si="200"/>
        <v/>
      </c>
      <c r="V569" s="5" t="str">
        <f>IF(C569="","",COUNT(C$3:C569))</f>
        <v/>
      </c>
      <c r="W569" s="5" t="str">
        <f>IF(D569="","",COUNT(D$3:D569))</f>
        <v/>
      </c>
      <c r="X569" s="5" t="str">
        <f>IF(E569="","",COUNT(E$3:E569))</f>
        <v/>
      </c>
      <c r="Y569" s="5" t="str">
        <f>IF(C569="",IF($AK569="","",INDEX(Y$3:Y568,MATCH(MAX(V$3:V568),V$3:V568,0),0)),C569)</f>
        <v/>
      </c>
      <c r="Z569" s="5" t="str">
        <f>IF(D569="",IF($AK569="","",INDEX(Z$3:Z568,MATCH(MAX(W$3:W568),W$3:W568,0),0)),D569)</f>
        <v/>
      </c>
      <c r="AA569" s="5" t="str">
        <f>IF(E569="",IF($AK569="","",INDEX(AA$3:AA568,MATCH(MAX(X$3:X568),X$3:X568,0),0)),E569)</f>
        <v/>
      </c>
      <c r="AB569" s="5" t="str">
        <f t="shared" si="201"/>
        <v/>
      </c>
      <c r="AC569" s="5" t="str">
        <f t="shared" si="202"/>
        <v/>
      </c>
      <c r="AD569" s="11" t="str">
        <f t="shared" si="203"/>
        <v/>
      </c>
      <c r="AE569" s="7" t="str">
        <f t="shared" si="204"/>
        <v/>
      </c>
      <c r="AF569" s="7" t="str">
        <f t="shared" si="205"/>
        <v/>
      </c>
      <c r="AG569" s="12" t="str">
        <f t="shared" si="206"/>
        <v/>
      </c>
      <c r="AH569" s="7" t="str">
        <f t="shared" si="207"/>
        <v/>
      </c>
      <c r="AI569" s="5" t="str">
        <f t="shared" si="208"/>
        <v/>
      </c>
      <c r="AJ569" s="5" t="str">
        <f>IF(H569="","",COUNTA(H$3:H569))</f>
        <v/>
      </c>
      <c r="AK569" s="5" t="str">
        <f>IF(H569="",IF(AI569="","",INDEX(AK$3:AK568,MATCH(MAX(AJ$3:AJ568),AJ$3:AJ568,0),0)),H569)</f>
        <v/>
      </c>
      <c r="AL569" s="5" t="str">
        <f t="shared" si="194"/>
        <v/>
      </c>
      <c r="AM569" s="5" t="str">
        <f t="shared" si="209"/>
        <v/>
      </c>
      <c r="AN569" s="5" t="str">
        <f t="shared" si="210"/>
        <v/>
      </c>
      <c r="AO569" s="57"/>
      <c r="AP569" s="59" t="str">
        <f t="shared" si="211"/>
        <v/>
      </c>
      <c r="AQ569" s="27" t="str">
        <f t="shared" si="196"/>
        <v/>
      </c>
      <c r="AR569" s="5" t="str">
        <f t="shared" si="196"/>
        <v/>
      </c>
      <c r="AS569" s="5" t="str">
        <f t="shared" si="196"/>
        <v/>
      </c>
      <c r="AT569" s="5" t="str">
        <f t="shared" si="196"/>
        <v/>
      </c>
      <c r="AU569" s="5" t="str">
        <f t="shared" si="196"/>
        <v/>
      </c>
      <c r="AV569" s="5" t="str">
        <f t="shared" si="196"/>
        <v/>
      </c>
      <c r="AW569" s="5" t="str">
        <f t="shared" si="196"/>
        <v/>
      </c>
      <c r="AX569" s="5" t="str">
        <f t="shared" si="196"/>
        <v/>
      </c>
      <c r="AY569" s="5" t="str">
        <f t="shared" si="196"/>
        <v/>
      </c>
      <c r="AZ569" s="5" t="str">
        <f t="shared" si="196"/>
        <v/>
      </c>
      <c r="BA569" s="5" t="str">
        <f t="shared" si="196"/>
        <v/>
      </c>
      <c r="BB569" s="5" t="str">
        <f t="shared" si="196"/>
        <v/>
      </c>
      <c r="BC569" s="19"/>
      <c r="BD569" s="5" t="str">
        <f>IF(AQ569="","",RANK(AQ569,AQ$3:AQ$1048576,1)+COUNTIF(AQ$3:AQ569,AQ569)-1)</f>
        <v/>
      </c>
      <c r="BE569" s="5" t="str">
        <f>IF(AR569="","",RANK(AR569,AR$3:AR$1048576,1)+COUNTIF(AR$3:AR569,AR569)-1)</f>
        <v/>
      </c>
      <c r="BF569" s="5" t="str">
        <f>IF(AS569="","",RANK(AS569,AS$3:AS$1048576,1)+COUNTIF(AS$3:AS569,AS569)-1)</f>
        <v/>
      </c>
      <c r="BG569" s="5" t="str">
        <f>IF(AT569="","",RANK(AT569,AT$3:AT$1048576,1)+COUNTIF(AT$3:AT569,AT569)-1)</f>
        <v/>
      </c>
      <c r="BH569" s="5" t="str">
        <f>IF(AU569="","",RANK(AU569,AU$3:AU$1048576,1)+COUNTIF(AU$3:AU569,AU569)-1)</f>
        <v/>
      </c>
      <c r="BI569" s="5" t="str">
        <f>IF(AV569="","",RANK(AV569,AV$3:AV$1048576,1)+COUNTIF(AV$3:AV569,AV569)-1)</f>
        <v/>
      </c>
      <c r="BJ569" s="5" t="str">
        <f>IF(AW569="","",RANK(AW569,AW$3:AW$1048576,1)+COUNTIF(AW$3:AW569,AW569)-1)</f>
        <v/>
      </c>
      <c r="BK569" s="5" t="str">
        <f>IF(AX569="","",RANK(AX569,AX$3:AX$1048576,1)+COUNTIF(AX$3:AX569,AX569)-1)</f>
        <v/>
      </c>
      <c r="BL569" s="5" t="str">
        <f>IF(AY569="","",RANK(AY569,AY$3:AY$1048576,1)+COUNTIF(AY$3:AY569,AY569)-1)</f>
        <v/>
      </c>
      <c r="BM569" s="5" t="str">
        <f>IF(AZ569="","",RANK(AZ569,AZ$3:AZ$1048576,1)+COUNTIF(AZ$3:AZ569,AZ569)-1)</f>
        <v/>
      </c>
      <c r="BN569" s="5" t="str">
        <f>IF(BA569="","",RANK(BA569,BA$3:BA$1048576,1)+COUNTIF(BA$3:BA569,BA569)-1)</f>
        <v/>
      </c>
      <c r="BO569" s="5" t="str">
        <f>IF(BB569="","",RANK(BB569,BB$3:BB$1048576,1)+COUNTIF(BB$3:BB569,BB569)-1)</f>
        <v/>
      </c>
    </row>
    <row r="570" spans="2:67" ht="35.1" customHeight="1" x14ac:dyDescent="0.2">
      <c r="B570" s="116"/>
      <c r="D570" s="102"/>
      <c r="F570" s="73"/>
      <c r="G570" s="103"/>
      <c r="H570" s="104"/>
      <c r="I570" s="105"/>
      <c r="J570" s="106"/>
      <c r="K570" s="107"/>
      <c r="L570" s="62"/>
      <c r="M570" s="111" t="str">
        <f t="shared" si="197"/>
        <v/>
      </c>
      <c r="N570" s="112" t="str">
        <f t="shared" si="198"/>
        <v/>
      </c>
      <c r="T570" s="89" t="str">
        <f t="shared" si="199"/>
        <v/>
      </c>
      <c r="U570" s="90" t="str">
        <f t="shared" si="200"/>
        <v/>
      </c>
      <c r="V570" s="5" t="str">
        <f>IF(C570="","",COUNT(C$3:C570))</f>
        <v/>
      </c>
      <c r="W570" s="5" t="str">
        <f>IF(D570="","",COUNT(D$3:D570))</f>
        <v/>
      </c>
      <c r="X570" s="5" t="str">
        <f>IF(E570="","",COUNT(E$3:E570))</f>
        <v/>
      </c>
      <c r="Y570" s="5" t="str">
        <f>IF(C570="",IF($AK570="","",INDEX(Y$3:Y569,MATCH(MAX(V$3:V569),V$3:V569,0),0)),C570)</f>
        <v/>
      </c>
      <c r="Z570" s="5" t="str">
        <f>IF(D570="",IF($AK570="","",INDEX(Z$3:Z569,MATCH(MAX(W$3:W569),W$3:W569,0),0)),D570)</f>
        <v/>
      </c>
      <c r="AA570" s="5" t="str">
        <f>IF(E570="",IF($AK570="","",INDEX(AA$3:AA569,MATCH(MAX(X$3:X569),X$3:X569,0),0)),E570)</f>
        <v/>
      </c>
      <c r="AB570" s="5" t="str">
        <f t="shared" si="201"/>
        <v/>
      </c>
      <c r="AC570" s="5" t="str">
        <f t="shared" si="202"/>
        <v/>
      </c>
      <c r="AD570" s="11" t="str">
        <f t="shared" si="203"/>
        <v/>
      </c>
      <c r="AE570" s="7" t="str">
        <f t="shared" si="204"/>
        <v/>
      </c>
      <c r="AF570" s="7" t="str">
        <f t="shared" si="205"/>
        <v/>
      </c>
      <c r="AG570" s="12" t="str">
        <f t="shared" si="206"/>
        <v/>
      </c>
      <c r="AH570" s="7" t="str">
        <f t="shared" si="207"/>
        <v/>
      </c>
      <c r="AI570" s="5" t="str">
        <f t="shared" si="208"/>
        <v/>
      </c>
      <c r="AJ570" s="5" t="str">
        <f>IF(H570="","",COUNTA(H$3:H570))</f>
        <v/>
      </c>
      <c r="AK570" s="5" t="str">
        <f>IF(H570="",IF(AI570="","",INDEX(AK$3:AK569,MATCH(MAX(AJ$3:AJ569),AJ$3:AJ569,0),0)),H570)</f>
        <v/>
      </c>
      <c r="AL570" s="5" t="str">
        <f t="shared" si="194"/>
        <v/>
      </c>
      <c r="AM570" s="5" t="str">
        <f t="shared" si="209"/>
        <v/>
      </c>
      <c r="AN570" s="5" t="str">
        <f t="shared" si="210"/>
        <v/>
      </c>
      <c r="AO570" s="57"/>
      <c r="AP570" s="59" t="str">
        <f t="shared" si="211"/>
        <v/>
      </c>
      <c r="AQ570" s="27" t="str">
        <f t="shared" si="196"/>
        <v/>
      </c>
      <c r="AR570" s="5" t="str">
        <f t="shared" si="196"/>
        <v/>
      </c>
      <c r="AS570" s="5" t="str">
        <f t="shared" si="196"/>
        <v/>
      </c>
      <c r="AT570" s="5" t="str">
        <f t="shared" si="196"/>
        <v/>
      </c>
      <c r="AU570" s="5" t="str">
        <f t="shared" si="196"/>
        <v/>
      </c>
      <c r="AV570" s="5" t="str">
        <f t="shared" si="196"/>
        <v/>
      </c>
      <c r="AW570" s="5" t="str">
        <f t="shared" si="196"/>
        <v/>
      </c>
      <c r="AX570" s="5" t="str">
        <f t="shared" si="196"/>
        <v/>
      </c>
      <c r="AY570" s="5" t="str">
        <f t="shared" si="196"/>
        <v/>
      </c>
      <c r="AZ570" s="5" t="str">
        <f t="shared" si="196"/>
        <v/>
      </c>
      <c r="BA570" s="5" t="str">
        <f t="shared" si="196"/>
        <v/>
      </c>
      <c r="BB570" s="5" t="str">
        <f t="shared" si="196"/>
        <v/>
      </c>
      <c r="BC570" s="19"/>
      <c r="BD570" s="5" t="str">
        <f>IF(AQ570="","",RANK(AQ570,AQ$3:AQ$1048576,1)+COUNTIF(AQ$3:AQ570,AQ570)-1)</f>
        <v/>
      </c>
      <c r="BE570" s="5" t="str">
        <f>IF(AR570="","",RANK(AR570,AR$3:AR$1048576,1)+COUNTIF(AR$3:AR570,AR570)-1)</f>
        <v/>
      </c>
      <c r="BF570" s="5" t="str">
        <f>IF(AS570="","",RANK(AS570,AS$3:AS$1048576,1)+COUNTIF(AS$3:AS570,AS570)-1)</f>
        <v/>
      </c>
      <c r="BG570" s="5" t="str">
        <f>IF(AT570="","",RANK(AT570,AT$3:AT$1048576,1)+COUNTIF(AT$3:AT570,AT570)-1)</f>
        <v/>
      </c>
      <c r="BH570" s="5" t="str">
        <f>IF(AU570="","",RANK(AU570,AU$3:AU$1048576,1)+COUNTIF(AU$3:AU570,AU570)-1)</f>
        <v/>
      </c>
      <c r="BI570" s="5" t="str">
        <f>IF(AV570="","",RANK(AV570,AV$3:AV$1048576,1)+COUNTIF(AV$3:AV570,AV570)-1)</f>
        <v/>
      </c>
      <c r="BJ570" s="5" t="str">
        <f>IF(AW570="","",RANK(AW570,AW$3:AW$1048576,1)+COUNTIF(AW$3:AW570,AW570)-1)</f>
        <v/>
      </c>
      <c r="BK570" s="5" t="str">
        <f>IF(AX570="","",RANK(AX570,AX$3:AX$1048576,1)+COUNTIF(AX$3:AX570,AX570)-1)</f>
        <v/>
      </c>
      <c r="BL570" s="5" t="str">
        <f>IF(AY570="","",RANK(AY570,AY$3:AY$1048576,1)+COUNTIF(AY$3:AY570,AY570)-1)</f>
        <v/>
      </c>
      <c r="BM570" s="5" t="str">
        <f>IF(AZ570="","",RANK(AZ570,AZ$3:AZ$1048576,1)+COUNTIF(AZ$3:AZ570,AZ570)-1)</f>
        <v/>
      </c>
      <c r="BN570" s="5" t="str">
        <f>IF(BA570="","",RANK(BA570,BA$3:BA$1048576,1)+COUNTIF(BA$3:BA570,BA570)-1)</f>
        <v/>
      </c>
      <c r="BO570" s="5" t="str">
        <f>IF(BB570="","",RANK(BB570,BB$3:BB$1048576,1)+COUNTIF(BB$3:BB570,BB570)-1)</f>
        <v/>
      </c>
    </row>
    <row r="571" spans="2:67" ht="35.1" customHeight="1" x14ac:dyDescent="0.2">
      <c r="B571" s="116"/>
      <c r="D571" s="102"/>
      <c r="F571" s="73"/>
      <c r="G571" s="103"/>
      <c r="H571" s="104"/>
      <c r="I571" s="105"/>
      <c r="J571" s="106"/>
      <c r="K571" s="107"/>
      <c r="L571" s="62"/>
      <c r="M571" s="111" t="str">
        <f t="shared" si="197"/>
        <v/>
      </c>
      <c r="N571" s="112" t="str">
        <f t="shared" si="198"/>
        <v/>
      </c>
      <c r="T571" s="89" t="str">
        <f t="shared" si="199"/>
        <v/>
      </c>
      <c r="U571" s="90" t="str">
        <f t="shared" si="200"/>
        <v/>
      </c>
      <c r="V571" s="5" t="str">
        <f>IF(C571="","",COUNT(C$3:C571))</f>
        <v/>
      </c>
      <c r="W571" s="5" t="str">
        <f>IF(D571="","",COUNT(D$3:D571))</f>
        <v/>
      </c>
      <c r="X571" s="5" t="str">
        <f>IF(E571="","",COUNT(E$3:E571))</f>
        <v/>
      </c>
      <c r="Y571" s="5" t="str">
        <f>IF(C571="",IF($AK571="","",INDEX(Y$3:Y570,MATCH(MAX(V$3:V570),V$3:V570,0),0)),C571)</f>
        <v/>
      </c>
      <c r="Z571" s="5" t="str">
        <f>IF(D571="",IF($AK571="","",INDEX(Z$3:Z570,MATCH(MAX(W$3:W570),W$3:W570,0),0)),D571)</f>
        <v/>
      </c>
      <c r="AA571" s="5" t="str">
        <f>IF(E571="",IF($AK571="","",INDEX(AA$3:AA570,MATCH(MAX(X$3:X570),X$3:X570,0),0)),E571)</f>
        <v/>
      </c>
      <c r="AB571" s="5" t="str">
        <f t="shared" si="201"/>
        <v/>
      </c>
      <c r="AC571" s="5" t="str">
        <f t="shared" si="202"/>
        <v/>
      </c>
      <c r="AD571" s="11" t="str">
        <f t="shared" si="203"/>
        <v/>
      </c>
      <c r="AE571" s="7" t="str">
        <f t="shared" si="204"/>
        <v/>
      </c>
      <c r="AF571" s="7" t="str">
        <f t="shared" si="205"/>
        <v/>
      </c>
      <c r="AG571" s="12" t="str">
        <f t="shared" si="206"/>
        <v/>
      </c>
      <c r="AH571" s="7" t="str">
        <f t="shared" si="207"/>
        <v/>
      </c>
      <c r="AI571" s="5" t="str">
        <f t="shared" si="208"/>
        <v/>
      </c>
      <c r="AJ571" s="5" t="str">
        <f>IF(H571="","",COUNTA(H$3:H571))</f>
        <v/>
      </c>
      <c r="AK571" s="5" t="str">
        <f>IF(H571="",IF(AI571="","",INDEX(AK$3:AK570,MATCH(MAX(AJ$3:AJ570),AJ$3:AJ570,0),0)),H571)</f>
        <v/>
      </c>
      <c r="AL571" s="5" t="str">
        <f t="shared" si="194"/>
        <v/>
      </c>
      <c r="AM571" s="5" t="str">
        <f t="shared" si="209"/>
        <v/>
      </c>
      <c r="AN571" s="5" t="str">
        <f t="shared" si="210"/>
        <v/>
      </c>
      <c r="AO571" s="57"/>
      <c r="AP571" s="59" t="str">
        <f t="shared" si="211"/>
        <v/>
      </c>
      <c r="AQ571" s="27" t="str">
        <f t="shared" si="196"/>
        <v/>
      </c>
      <c r="AR571" s="5" t="str">
        <f t="shared" si="196"/>
        <v/>
      </c>
      <c r="AS571" s="5" t="str">
        <f t="shared" si="196"/>
        <v/>
      </c>
      <c r="AT571" s="5" t="str">
        <f t="shared" si="196"/>
        <v/>
      </c>
      <c r="AU571" s="5" t="str">
        <f t="shared" si="196"/>
        <v/>
      </c>
      <c r="AV571" s="5" t="str">
        <f t="shared" si="196"/>
        <v/>
      </c>
      <c r="AW571" s="5" t="str">
        <f t="shared" si="196"/>
        <v/>
      </c>
      <c r="AX571" s="5" t="str">
        <f t="shared" si="196"/>
        <v/>
      </c>
      <c r="AY571" s="5" t="str">
        <f t="shared" si="196"/>
        <v/>
      </c>
      <c r="AZ571" s="5" t="str">
        <f t="shared" si="196"/>
        <v/>
      </c>
      <c r="BA571" s="5" t="str">
        <f t="shared" si="196"/>
        <v/>
      </c>
      <c r="BB571" s="5" t="str">
        <f t="shared" si="196"/>
        <v/>
      </c>
      <c r="BC571" s="19"/>
      <c r="BD571" s="5" t="str">
        <f>IF(AQ571="","",RANK(AQ571,AQ$3:AQ$1048576,1)+COUNTIF(AQ$3:AQ571,AQ571)-1)</f>
        <v/>
      </c>
      <c r="BE571" s="5" t="str">
        <f>IF(AR571="","",RANK(AR571,AR$3:AR$1048576,1)+COUNTIF(AR$3:AR571,AR571)-1)</f>
        <v/>
      </c>
      <c r="BF571" s="5" t="str">
        <f>IF(AS571="","",RANK(AS571,AS$3:AS$1048576,1)+COUNTIF(AS$3:AS571,AS571)-1)</f>
        <v/>
      </c>
      <c r="BG571" s="5" t="str">
        <f>IF(AT571="","",RANK(AT571,AT$3:AT$1048576,1)+COUNTIF(AT$3:AT571,AT571)-1)</f>
        <v/>
      </c>
      <c r="BH571" s="5" t="str">
        <f>IF(AU571="","",RANK(AU571,AU$3:AU$1048576,1)+COUNTIF(AU$3:AU571,AU571)-1)</f>
        <v/>
      </c>
      <c r="BI571" s="5" t="str">
        <f>IF(AV571="","",RANK(AV571,AV$3:AV$1048576,1)+COUNTIF(AV$3:AV571,AV571)-1)</f>
        <v/>
      </c>
      <c r="BJ571" s="5" t="str">
        <f>IF(AW571="","",RANK(AW571,AW$3:AW$1048576,1)+COUNTIF(AW$3:AW571,AW571)-1)</f>
        <v/>
      </c>
      <c r="BK571" s="5" t="str">
        <f>IF(AX571="","",RANK(AX571,AX$3:AX$1048576,1)+COUNTIF(AX$3:AX571,AX571)-1)</f>
        <v/>
      </c>
      <c r="BL571" s="5" t="str">
        <f>IF(AY571="","",RANK(AY571,AY$3:AY$1048576,1)+COUNTIF(AY$3:AY571,AY571)-1)</f>
        <v/>
      </c>
      <c r="BM571" s="5" t="str">
        <f>IF(AZ571="","",RANK(AZ571,AZ$3:AZ$1048576,1)+COUNTIF(AZ$3:AZ571,AZ571)-1)</f>
        <v/>
      </c>
      <c r="BN571" s="5" t="str">
        <f>IF(BA571="","",RANK(BA571,BA$3:BA$1048576,1)+COUNTIF(BA$3:BA571,BA571)-1)</f>
        <v/>
      </c>
      <c r="BO571" s="5" t="str">
        <f>IF(BB571="","",RANK(BB571,BB$3:BB$1048576,1)+COUNTIF(BB$3:BB571,BB571)-1)</f>
        <v/>
      </c>
    </row>
    <row r="572" spans="2:67" ht="35.1" customHeight="1" x14ac:dyDescent="0.2">
      <c r="B572" s="116"/>
      <c r="D572" s="102"/>
      <c r="F572" s="73"/>
      <c r="G572" s="103"/>
      <c r="H572" s="104"/>
      <c r="I572" s="105"/>
      <c r="J572" s="106"/>
      <c r="K572" s="107"/>
      <c r="L572" s="62"/>
      <c r="M572" s="111" t="str">
        <f t="shared" si="197"/>
        <v/>
      </c>
      <c r="N572" s="112" t="str">
        <f t="shared" si="198"/>
        <v/>
      </c>
      <c r="T572" s="89" t="str">
        <f t="shared" si="199"/>
        <v/>
      </c>
      <c r="U572" s="90" t="str">
        <f t="shared" si="200"/>
        <v/>
      </c>
      <c r="V572" s="5" t="str">
        <f>IF(C572="","",COUNT(C$3:C572))</f>
        <v/>
      </c>
      <c r="W572" s="5" t="str">
        <f>IF(D572="","",COUNT(D$3:D572))</f>
        <v/>
      </c>
      <c r="X572" s="5" t="str">
        <f>IF(E572="","",COUNT(E$3:E572))</f>
        <v/>
      </c>
      <c r="Y572" s="5" t="str">
        <f>IF(C572="",IF($AK572="","",INDEX(Y$3:Y571,MATCH(MAX(V$3:V571),V$3:V571,0),0)),C572)</f>
        <v/>
      </c>
      <c r="Z572" s="5" t="str">
        <f>IF(D572="",IF($AK572="","",INDEX(Z$3:Z571,MATCH(MAX(W$3:W571),W$3:W571,0),0)),D572)</f>
        <v/>
      </c>
      <c r="AA572" s="5" t="str">
        <f>IF(E572="",IF($AK572="","",INDEX(AA$3:AA571,MATCH(MAX(X$3:X571),X$3:X571,0),0)),E572)</f>
        <v/>
      </c>
      <c r="AB572" s="5" t="str">
        <f t="shared" si="201"/>
        <v/>
      </c>
      <c r="AC572" s="5" t="str">
        <f t="shared" si="202"/>
        <v/>
      </c>
      <c r="AD572" s="11" t="str">
        <f t="shared" si="203"/>
        <v/>
      </c>
      <c r="AE572" s="7" t="str">
        <f t="shared" si="204"/>
        <v/>
      </c>
      <c r="AF572" s="7" t="str">
        <f t="shared" si="205"/>
        <v/>
      </c>
      <c r="AG572" s="12" t="str">
        <f t="shared" si="206"/>
        <v/>
      </c>
      <c r="AH572" s="7" t="str">
        <f t="shared" si="207"/>
        <v/>
      </c>
      <c r="AI572" s="5" t="str">
        <f t="shared" si="208"/>
        <v/>
      </c>
      <c r="AJ572" s="5" t="str">
        <f>IF(H572="","",COUNTA(H$3:H572))</f>
        <v/>
      </c>
      <c r="AK572" s="5" t="str">
        <f>IF(H572="",IF(AI572="","",INDEX(AK$3:AK571,MATCH(MAX(AJ$3:AJ571),AJ$3:AJ571,0),0)),H572)</f>
        <v/>
      </c>
      <c r="AL572" s="5" t="str">
        <f t="shared" si="194"/>
        <v/>
      </c>
      <c r="AM572" s="5" t="str">
        <f t="shared" si="209"/>
        <v/>
      </c>
      <c r="AN572" s="5" t="str">
        <f t="shared" si="210"/>
        <v/>
      </c>
      <c r="AO572" s="57"/>
      <c r="AP572" s="59" t="str">
        <f t="shared" si="211"/>
        <v/>
      </c>
      <c r="AQ572" s="27" t="str">
        <f t="shared" si="196"/>
        <v/>
      </c>
      <c r="AR572" s="5" t="str">
        <f t="shared" si="196"/>
        <v/>
      </c>
      <c r="AS572" s="5" t="str">
        <f t="shared" si="196"/>
        <v/>
      </c>
      <c r="AT572" s="5" t="str">
        <f t="shared" si="196"/>
        <v/>
      </c>
      <c r="AU572" s="5" t="str">
        <f t="shared" si="196"/>
        <v/>
      </c>
      <c r="AV572" s="5" t="str">
        <f t="shared" si="196"/>
        <v/>
      </c>
      <c r="AW572" s="5" t="str">
        <f t="shared" si="196"/>
        <v/>
      </c>
      <c r="AX572" s="5" t="str">
        <f t="shared" si="196"/>
        <v/>
      </c>
      <c r="AY572" s="5" t="str">
        <f t="shared" si="196"/>
        <v/>
      </c>
      <c r="AZ572" s="5" t="str">
        <f t="shared" si="196"/>
        <v/>
      </c>
      <c r="BA572" s="5" t="str">
        <f t="shared" si="196"/>
        <v/>
      </c>
      <c r="BB572" s="5" t="str">
        <f t="shared" si="196"/>
        <v/>
      </c>
      <c r="BC572" s="19"/>
      <c r="BD572" s="5" t="str">
        <f>IF(AQ572="","",RANK(AQ572,AQ$3:AQ$1048576,1)+COUNTIF(AQ$3:AQ572,AQ572)-1)</f>
        <v/>
      </c>
      <c r="BE572" s="5" t="str">
        <f>IF(AR572="","",RANK(AR572,AR$3:AR$1048576,1)+COUNTIF(AR$3:AR572,AR572)-1)</f>
        <v/>
      </c>
      <c r="BF572" s="5" t="str">
        <f>IF(AS572="","",RANK(AS572,AS$3:AS$1048576,1)+COUNTIF(AS$3:AS572,AS572)-1)</f>
        <v/>
      </c>
      <c r="BG572" s="5" t="str">
        <f>IF(AT572="","",RANK(AT572,AT$3:AT$1048576,1)+COUNTIF(AT$3:AT572,AT572)-1)</f>
        <v/>
      </c>
      <c r="BH572" s="5" t="str">
        <f>IF(AU572="","",RANK(AU572,AU$3:AU$1048576,1)+COUNTIF(AU$3:AU572,AU572)-1)</f>
        <v/>
      </c>
      <c r="BI572" s="5" t="str">
        <f>IF(AV572="","",RANK(AV572,AV$3:AV$1048576,1)+COUNTIF(AV$3:AV572,AV572)-1)</f>
        <v/>
      </c>
      <c r="BJ572" s="5" t="str">
        <f>IF(AW572="","",RANK(AW572,AW$3:AW$1048576,1)+COUNTIF(AW$3:AW572,AW572)-1)</f>
        <v/>
      </c>
      <c r="BK572" s="5" t="str">
        <f>IF(AX572="","",RANK(AX572,AX$3:AX$1048576,1)+COUNTIF(AX$3:AX572,AX572)-1)</f>
        <v/>
      </c>
      <c r="BL572" s="5" t="str">
        <f>IF(AY572="","",RANK(AY572,AY$3:AY$1048576,1)+COUNTIF(AY$3:AY572,AY572)-1)</f>
        <v/>
      </c>
      <c r="BM572" s="5" t="str">
        <f>IF(AZ572="","",RANK(AZ572,AZ$3:AZ$1048576,1)+COUNTIF(AZ$3:AZ572,AZ572)-1)</f>
        <v/>
      </c>
      <c r="BN572" s="5" t="str">
        <f>IF(BA572="","",RANK(BA572,BA$3:BA$1048576,1)+COUNTIF(BA$3:BA572,BA572)-1)</f>
        <v/>
      </c>
      <c r="BO572" s="5" t="str">
        <f>IF(BB572="","",RANK(BB572,BB$3:BB$1048576,1)+COUNTIF(BB$3:BB572,BB572)-1)</f>
        <v/>
      </c>
    </row>
    <row r="573" spans="2:67" ht="35.1" customHeight="1" x14ac:dyDescent="0.2">
      <c r="B573" s="116"/>
      <c r="D573" s="102"/>
      <c r="F573" s="73"/>
      <c r="G573" s="103"/>
      <c r="H573" s="104"/>
      <c r="I573" s="105"/>
      <c r="J573" s="106"/>
      <c r="K573" s="107"/>
      <c r="L573" s="62"/>
      <c r="M573" s="111" t="str">
        <f t="shared" si="197"/>
        <v/>
      </c>
      <c r="N573" s="112" t="str">
        <f t="shared" si="198"/>
        <v/>
      </c>
      <c r="T573" s="89" t="str">
        <f t="shared" si="199"/>
        <v/>
      </c>
      <c r="U573" s="90" t="str">
        <f t="shared" si="200"/>
        <v/>
      </c>
      <c r="V573" s="5" t="str">
        <f>IF(C573="","",COUNT(C$3:C573))</f>
        <v/>
      </c>
      <c r="W573" s="5" t="str">
        <f>IF(D573="","",COUNT(D$3:D573))</f>
        <v/>
      </c>
      <c r="X573" s="5" t="str">
        <f>IF(E573="","",COUNT(E$3:E573))</f>
        <v/>
      </c>
      <c r="Y573" s="5" t="str">
        <f>IF(C573="",IF($AK573="","",INDEX(Y$3:Y572,MATCH(MAX(V$3:V572),V$3:V572,0),0)),C573)</f>
        <v/>
      </c>
      <c r="Z573" s="5" t="str">
        <f>IF(D573="",IF($AK573="","",INDEX(Z$3:Z572,MATCH(MAX(W$3:W572),W$3:W572,0),0)),D573)</f>
        <v/>
      </c>
      <c r="AA573" s="5" t="str">
        <f>IF(E573="",IF($AK573="","",INDEX(AA$3:AA572,MATCH(MAX(X$3:X572),X$3:X572,0),0)),E573)</f>
        <v/>
      </c>
      <c r="AB573" s="5" t="str">
        <f t="shared" si="201"/>
        <v/>
      </c>
      <c r="AC573" s="5" t="str">
        <f t="shared" si="202"/>
        <v/>
      </c>
      <c r="AD573" s="11" t="str">
        <f t="shared" si="203"/>
        <v/>
      </c>
      <c r="AE573" s="7" t="str">
        <f t="shared" si="204"/>
        <v/>
      </c>
      <c r="AF573" s="7" t="str">
        <f t="shared" si="205"/>
        <v/>
      </c>
      <c r="AG573" s="12" t="str">
        <f t="shared" si="206"/>
        <v/>
      </c>
      <c r="AH573" s="7" t="str">
        <f t="shared" si="207"/>
        <v/>
      </c>
      <c r="AI573" s="5" t="str">
        <f t="shared" si="208"/>
        <v/>
      </c>
      <c r="AJ573" s="5" t="str">
        <f>IF(H573="","",COUNTA(H$3:H573))</f>
        <v/>
      </c>
      <c r="AK573" s="5" t="str">
        <f>IF(H573="",IF(AI573="","",INDEX(AK$3:AK572,MATCH(MAX(AJ$3:AJ572),AJ$3:AJ572,0),0)),H573)</f>
        <v/>
      </c>
      <c r="AL573" s="5" t="str">
        <f t="shared" si="194"/>
        <v/>
      </c>
      <c r="AM573" s="5" t="str">
        <f t="shared" si="209"/>
        <v/>
      </c>
      <c r="AN573" s="5" t="str">
        <f t="shared" si="210"/>
        <v/>
      </c>
      <c r="AO573" s="57"/>
      <c r="AP573" s="59" t="str">
        <f t="shared" si="211"/>
        <v/>
      </c>
      <c r="AQ573" s="27" t="str">
        <f t="shared" si="196"/>
        <v/>
      </c>
      <c r="AR573" s="5" t="str">
        <f t="shared" si="196"/>
        <v/>
      </c>
      <c r="AS573" s="5" t="str">
        <f t="shared" si="196"/>
        <v/>
      </c>
      <c r="AT573" s="5" t="str">
        <f t="shared" si="196"/>
        <v/>
      </c>
      <c r="AU573" s="5" t="str">
        <f t="shared" si="196"/>
        <v/>
      </c>
      <c r="AV573" s="5" t="str">
        <f t="shared" si="196"/>
        <v/>
      </c>
      <c r="AW573" s="5" t="str">
        <f t="shared" si="196"/>
        <v/>
      </c>
      <c r="AX573" s="5" t="str">
        <f t="shared" si="196"/>
        <v/>
      </c>
      <c r="AY573" s="5" t="str">
        <f t="shared" si="196"/>
        <v/>
      </c>
      <c r="AZ573" s="5" t="str">
        <f t="shared" si="196"/>
        <v/>
      </c>
      <c r="BA573" s="5" t="str">
        <f t="shared" si="196"/>
        <v/>
      </c>
      <c r="BB573" s="5" t="str">
        <f t="shared" si="196"/>
        <v/>
      </c>
      <c r="BC573" s="19"/>
      <c r="BD573" s="5" t="str">
        <f>IF(AQ573="","",RANK(AQ573,AQ$3:AQ$1048576,1)+COUNTIF(AQ$3:AQ573,AQ573)-1)</f>
        <v/>
      </c>
      <c r="BE573" s="5" t="str">
        <f>IF(AR573="","",RANK(AR573,AR$3:AR$1048576,1)+COUNTIF(AR$3:AR573,AR573)-1)</f>
        <v/>
      </c>
      <c r="BF573" s="5" t="str">
        <f>IF(AS573="","",RANK(AS573,AS$3:AS$1048576,1)+COUNTIF(AS$3:AS573,AS573)-1)</f>
        <v/>
      </c>
      <c r="BG573" s="5" t="str">
        <f>IF(AT573="","",RANK(AT573,AT$3:AT$1048576,1)+COUNTIF(AT$3:AT573,AT573)-1)</f>
        <v/>
      </c>
      <c r="BH573" s="5" t="str">
        <f>IF(AU573="","",RANK(AU573,AU$3:AU$1048576,1)+COUNTIF(AU$3:AU573,AU573)-1)</f>
        <v/>
      </c>
      <c r="BI573" s="5" t="str">
        <f>IF(AV573="","",RANK(AV573,AV$3:AV$1048576,1)+COUNTIF(AV$3:AV573,AV573)-1)</f>
        <v/>
      </c>
      <c r="BJ573" s="5" t="str">
        <f>IF(AW573="","",RANK(AW573,AW$3:AW$1048576,1)+COUNTIF(AW$3:AW573,AW573)-1)</f>
        <v/>
      </c>
      <c r="BK573" s="5" t="str">
        <f>IF(AX573="","",RANK(AX573,AX$3:AX$1048576,1)+COUNTIF(AX$3:AX573,AX573)-1)</f>
        <v/>
      </c>
      <c r="BL573" s="5" t="str">
        <f>IF(AY573="","",RANK(AY573,AY$3:AY$1048576,1)+COUNTIF(AY$3:AY573,AY573)-1)</f>
        <v/>
      </c>
      <c r="BM573" s="5" t="str">
        <f>IF(AZ573="","",RANK(AZ573,AZ$3:AZ$1048576,1)+COUNTIF(AZ$3:AZ573,AZ573)-1)</f>
        <v/>
      </c>
      <c r="BN573" s="5" t="str">
        <f>IF(BA573="","",RANK(BA573,BA$3:BA$1048576,1)+COUNTIF(BA$3:BA573,BA573)-1)</f>
        <v/>
      </c>
      <c r="BO573" s="5" t="str">
        <f>IF(BB573="","",RANK(BB573,BB$3:BB$1048576,1)+COUNTIF(BB$3:BB573,BB573)-1)</f>
        <v/>
      </c>
    </row>
    <row r="574" spans="2:67" ht="35.1" customHeight="1" x14ac:dyDescent="0.2">
      <c r="B574" s="116"/>
      <c r="D574" s="102"/>
      <c r="F574" s="73"/>
      <c r="G574" s="103"/>
      <c r="H574" s="104"/>
      <c r="I574" s="105"/>
      <c r="J574" s="106"/>
      <c r="K574" s="107"/>
      <c r="L574" s="62"/>
      <c r="M574" s="111" t="str">
        <f t="shared" si="197"/>
        <v/>
      </c>
      <c r="N574" s="112" t="str">
        <f t="shared" si="198"/>
        <v/>
      </c>
      <c r="T574" s="89" t="str">
        <f t="shared" si="199"/>
        <v/>
      </c>
      <c r="U574" s="90" t="str">
        <f t="shared" si="200"/>
        <v/>
      </c>
      <c r="V574" s="5" t="str">
        <f>IF(C574="","",COUNT(C$3:C574))</f>
        <v/>
      </c>
      <c r="W574" s="5" t="str">
        <f>IF(D574="","",COUNT(D$3:D574))</f>
        <v/>
      </c>
      <c r="X574" s="5" t="str">
        <f>IF(E574="","",COUNT(E$3:E574))</f>
        <v/>
      </c>
      <c r="Y574" s="5" t="str">
        <f>IF(C574="",IF($AK574="","",INDEX(Y$3:Y573,MATCH(MAX(V$3:V573),V$3:V573,0),0)),C574)</f>
        <v/>
      </c>
      <c r="Z574" s="5" t="str">
        <f>IF(D574="",IF($AK574="","",INDEX(Z$3:Z573,MATCH(MAX(W$3:W573),W$3:W573,0),0)),D574)</f>
        <v/>
      </c>
      <c r="AA574" s="5" t="str">
        <f>IF(E574="",IF($AK574="","",INDEX(AA$3:AA573,MATCH(MAX(X$3:X573),X$3:X573,0),0)),E574)</f>
        <v/>
      </c>
      <c r="AB574" s="5" t="str">
        <f t="shared" si="201"/>
        <v/>
      </c>
      <c r="AC574" s="5" t="str">
        <f t="shared" si="202"/>
        <v/>
      </c>
      <c r="AD574" s="11" t="str">
        <f t="shared" si="203"/>
        <v/>
      </c>
      <c r="AE574" s="7" t="str">
        <f t="shared" si="204"/>
        <v/>
      </c>
      <c r="AF574" s="7" t="str">
        <f t="shared" si="205"/>
        <v/>
      </c>
      <c r="AG574" s="12" t="str">
        <f t="shared" si="206"/>
        <v/>
      </c>
      <c r="AH574" s="7" t="str">
        <f t="shared" si="207"/>
        <v/>
      </c>
      <c r="AI574" s="5" t="str">
        <f t="shared" si="208"/>
        <v/>
      </c>
      <c r="AJ574" s="5" t="str">
        <f>IF(H574="","",COUNTA(H$3:H574))</f>
        <v/>
      </c>
      <c r="AK574" s="5" t="str">
        <f>IF(H574="",IF(AI574="","",INDEX(AK$3:AK573,MATCH(MAX(AJ$3:AJ573),AJ$3:AJ573,0),0)),H574)</f>
        <v/>
      </c>
      <c r="AL574" s="5" t="str">
        <f t="shared" si="194"/>
        <v/>
      </c>
      <c r="AM574" s="5" t="str">
        <f t="shared" si="209"/>
        <v/>
      </c>
      <c r="AN574" s="5" t="str">
        <f t="shared" si="210"/>
        <v/>
      </c>
      <c r="AO574" s="57"/>
      <c r="AP574" s="59" t="str">
        <f t="shared" si="211"/>
        <v/>
      </c>
      <c r="AQ574" s="27" t="str">
        <f t="shared" si="196"/>
        <v/>
      </c>
      <c r="AR574" s="5" t="str">
        <f t="shared" si="196"/>
        <v/>
      </c>
      <c r="AS574" s="5" t="str">
        <f t="shared" si="196"/>
        <v/>
      </c>
      <c r="AT574" s="5" t="str">
        <f t="shared" si="196"/>
        <v/>
      </c>
      <c r="AU574" s="5" t="str">
        <f t="shared" si="196"/>
        <v/>
      </c>
      <c r="AV574" s="5" t="str">
        <f t="shared" si="196"/>
        <v/>
      </c>
      <c r="AW574" s="5" t="str">
        <f t="shared" si="196"/>
        <v/>
      </c>
      <c r="AX574" s="5" t="str">
        <f t="shared" si="196"/>
        <v/>
      </c>
      <c r="AY574" s="5" t="str">
        <f t="shared" si="196"/>
        <v/>
      </c>
      <c r="AZ574" s="5" t="str">
        <f t="shared" si="196"/>
        <v/>
      </c>
      <c r="BA574" s="5" t="str">
        <f t="shared" si="196"/>
        <v/>
      </c>
      <c r="BB574" s="5" t="str">
        <f t="shared" si="196"/>
        <v/>
      </c>
      <c r="BC574" s="19"/>
      <c r="BD574" s="5" t="str">
        <f>IF(AQ574="","",RANK(AQ574,AQ$3:AQ$1048576,1)+COUNTIF(AQ$3:AQ574,AQ574)-1)</f>
        <v/>
      </c>
      <c r="BE574" s="5" t="str">
        <f>IF(AR574="","",RANK(AR574,AR$3:AR$1048576,1)+COUNTIF(AR$3:AR574,AR574)-1)</f>
        <v/>
      </c>
      <c r="BF574" s="5" t="str">
        <f>IF(AS574="","",RANK(AS574,AS$3:AS$1048576,1)+COUNTIF(AS$3:AS574,AS574)-1)</f>
        <v/>
      </c>
      <c r="BG574" s="5" t="str">
        <f>IF(AT574="","",RANK(AT574,AT$3:AT$1048576,1)+COUNTIF(AT$3:AT574,AT574)-1)</f>
        <v/>
      </c>
      <c r="BH574" s="5" t="str">
        <f>IF(AU574="","",RANK(AU574,AU$3:AU$1048576,1)+COUNTIF(AU$3:AU574,AU574)-1)</f>
        <v/>
      </c>
      <c r="BI574" s="5" t="str">
        <f>IF(AV574="","",RANK(AV574,AV$3:AV$1048576,1)+COUNTIF(AV$3:AV574,AV574)-1)</f>
        <v/>
      </c>
      <c r="BJ574" s="5" t="str">
        <f>IF(AW574="","",RANK(AW574,AW$3:AW$1048576,1)+COUNTIF(AW$3:AW574,AW574)-1)</f>
        <v/>
      </c>
      <c r="BK574" s="5" t="str">
        <f>IF(AX574="","",RANK(AX574,AX$3:AX$1048576,1)+COUNTIF(AX$3:AX574,AX574)-1)</f>
        <v/>
      </c>
      <c r="BL574" s="5" t="str">
        <f>IF(AY574="","",RANK(AY574,AY$3:AY$1048576,1)+COUNTIF(AY$3:AY574,AY574)-1)</f>
        <v/>
      </c>
      <c r="BM574" s="5" t="str">
        <f>IF(AZ574="","",RANK(AZ574,AZ$3:AZ$1048576,1)+COUNTIF(AZ$3:AZ574,AZ574)-1)</f>
        <v/>
      </c>
      <c r="BN574" s="5" t="str">
        <f>IF(BA574="","",RANK(BA574,BA$3:BA$1048576,1)+COUNTIF(BA$3:BA574,BA574)-1)</f>
        <v/>
      </c>
      <c r="BO574" s="5" t="str">
        <f>IF(BB574="","",RANK(BB574,BB$3:BB$1048576,1)+COUNTIF(BB$3:BB574,BB574)-1)</f>
        <v/>
      </c>
    </row>
    <row r="575" spans="2:67" ht="35.1" customHeight="1" x14ac:dyDescent="0.2">
      <c r="B575" s="116"/>
      <c r="D575" s="102"/>
      <c r="F575" s="73"/>
      <c r="G575" s="103"/>
      <c r="H575" s="104"/>
      <c r="I575" s="105"/>
      <c r="J575" s="106"/>
      <c r="K575" s="107"/>
      <c r="L575" s="62"/>
      <c r="M575" s="111" t="str">
        <f t="shared" si="197"/>
        <v/>
      </c>
      <c r="N575" s="112" t="str">
        <f t="shared" si="198"/>
        <v/>
      </c>
      <c r="T575" s="89" t="str">
        <f t="shared" si="199"/>
        <v/>
      </c>
      <c r="U575" s="90" t="str">
        <f t="shared" si="200"/>
        <v/>
      </c>
      <c r="V575" s="5" t="str">
        <f>IF(C575="","",COUNT(C$3:C575))</f>
        <v/>
      </c>
      <c r="W575" s="5" t="str">
        <f>IF(D575="","",COUNT(D$3:D575))</f>
        <v/>
      </c>
      <c r="X575" s="5" t="str">
        <f>IF(E575="","",COUNT(E$3:E575))</f>
        <v/>
      </c>
      <c r="Y575" s="5" t="str">
        <f>IF(C575="",IF($AK575="","",INDEX(Y$3:Y574,MATCH(MAX(V$3:V574),V$3:V574,0),0)),C575)</f>
        <v/>
      </c>
      <c r="Z575" s="5" t="str">
        <f>IF(D575="",IF($AK575="","",INDEX(Z$3:Z574,MATCH(MAX(W$3:W574),W$3:W574,0),0)),D575)</f>
        <v/>
      </c>
      <c r="AA575" s="5" t="str">
        <f>IF(E575="",IF($AK575="","",INDEX(AA$3:AA574,MATCH(MAX(X$3:X574),X$3:X574,0),0)),E575)</f>
        <v/>
      </c>
      <c r="AB575" s="5" t="str">
        <f t="shared" si="201"/>
        <v/>
      </c>
      <c r="AC575" s="5" t="str">
        <f t="shared" si="202"/>
        <v/>
      </c>
      <c r="AD575" s="11" t="str">
        <f t="shared" si="203"/>
        <v/>
      </c>
      <c r="AE575" s="7" t="str">
        <f t="shared" si="204"/>
        <v/>
      </c>
      <c r="AF575" s="7" t="str">
        <f t="shared" si="205"/>
        <v/>
      </c>
      <c r="AG575" s="12" t="str">
        <f t="shared" si="206"/>
        <v/>
      </c>
      <c r="AH575" s="7" t="str">
        <f t="shared" si="207"/>
        <v/>
      </c>
      <c r="AI575" s="5" t="str">
        <f t="shared" si="208"/>
        <v/>
      </c>
      <c r="AJ575" s="5" t="str">
        <f>IF(H575="","",COUNTA(H$3:H575))</f>
        <v/>
      </c>
      <c r="AK575" s="5" t="str">
        <f>IF(H575="",IF(AI575="","",INDEX(AK$3:AK574,MATCH(MAX(AJ$3:AJ574),AJ$3:AJ574,0),0)),H575)</f>
        <v/>
      </c>
      <c r="AL575" s="5" t="str">
        <f t="shared" si="194"/>
        <v/>
      </c>
      <c r="AM575" s="5" t="str">
        <f t="shared" si="209"/>
        <v/>
      </c>
      <c r="AN575" s="5" t="str">
        <f t="shared" si="210"/>
        <v/>
      </c>
      <c r="AO575" s="57"/>
      <c r="AP575" s="59" t="str">
        <f t="shared" si="211"/>
        <v/>
      </c>
      <c r="AQ575" s="27" t="str">
        <f t="shared" si="196"/>
        <v/>
      </c>
      <c r="AR575" s="5" t="str">
        <f t="shared" si="196"/>
        <v/>
      </c>
      <c r="AS575" s="5" t="str">
        <f t="shared" si="196"/>
        <v/>
      </c>
      <c r="AT575" s="5" t="str">
        <f t="shared" ref="AQ575:BB596" si="212">IF(AND(AT$2=$AI575,$AP575&lt;&gt;""),$AP575,"")</f>
        <v/>
      </c>
      <c r="AU575" s="5" t="str">
        <f t="shared" si="212"/>
        <v/>
      </c>
      <c r="AV575" s="5" t="str">
        <f t="shared" si="212"/>
        <v/>
      </c>
      <c r="AW575" s="5" t="str">
        <f t="shared" si="212"/>
        <v/>
      </c>
      <c r="AX575" s="5" t="str">
        <f t="shared" si="212"/>
        <v/>
      </c>
      <c r="AY575" s="5" t="str">
        <f t="shared" si="212"/>
        <v/>
      </c>
      <c r="AZ575" s="5" t="str">
        <f t="shared" si="212"/>
        <v/>
      </c>
      <c r="BA575" s="5" t="str">
        <f t="shared" si="212"/>
        <v/>
      </c>
      <c r="BB575" s="5" t="str">
        <f t="shared" si="212"/>
        <v/>
      </c>
      <c r="BC575" s="19"/>
      <c r="BD575" s="5" t="str">
        <f>IF(AQ575="","",RANK(AQ575,AQ$3:AQ$1048576,1)+COUNTIF(AQ$3:AQ575,AQ575)-1)</f>
        <v/>
      </c>
      <c r="BE575" s="5" t="str">
        <f>IF(AR575="","",RANK(AR575,AR$3:AR$1048576,1)+COUNTIF(AR$3:AR575,AR575)-1)</f>
        <v/>
      </c>
      <c r="BF575" s="5" t="str">
        <f>IF(AS575="","",RANK(AS575,AS$3:AS$1048576,1)+COUNTIF(AS$3:AS575,AS575)-1)</f>
        <v/>
      </c>
      <c r="BG575" s="5" t="str">
        <f>IF(AT575="","",RANK(AT575,AT$3:AT$1048576,1)+COUNTIF(AT$3:AT575,AT575)-1)</f>
        <v/>
      </c>
      <c r="BH575" s="5" t="str">
        <f>IF(AU575="","",RANK(AU575,AU$3:AU$1048576,1)+COUNTIF(AU$3:AU575,AU575)-1)</f>
        <v/>
      </c>
      <c r="BI575" s="5" t="str">
        <f>IF(AV575="","",RANK(AV575,AV$3:AV$1048576,1)+COUNTIF(AV$3:AV575,AV575)-1)</f>
        <v/>
      </c>
      <c r="BJ575" s="5" t="str">
        <f>IF(AW575="","",RANK(AW575,AW$3:AW$1048576,1)+COUNTIF(AW$3:AW575,AW575)-1)</f>
        <v/>
      </c>
      <c r="BK575" s="5" t="str">
        <f>IF(AX575="","",RANK(AX575,AX$3:AX$1048576,1)+COUNTIF(AX$3:AX575,AX575)-1)</f>
        <v/>
      </c>
      <c r="BL575" s="5" t="str">
        <f>IF(AY575="","",RANK(AY575,AY$3:AY$1048576,1)+COUNTIF(AY$3:AY575,AY575)-1)</f>
        <v/>
      </c>
      <c r="BM575" s="5" t="str">
        <f>IF(AZ575="","",RANK(AZ575,AZ$3:AZ$1048576,1)+COUNTIF(AZ$3:AZ575,AZ575)-1)</f>
        <v/>
      </c>
      <c r="BN575" s="5" t="str">
        <f>IF(BA575="","",RANK(BA575,BA$3:BA$1048576,1)+COUNTIF(BA$3:BA575,BA575)-1)</f>
        <v/>
      </c>
      <c r="BO575" s="5" t="str">
        <f>IF(BB575="","",RANK(BB575,BB$3:BB$1048576,1)+COUNTIF(BB$3:BB575,BB575)-1)</f>
        <v/>
      </c>
    </row>
    <row r="576" spans="2:67" ht="35.1" customHeight="1" x14ac:dyDescent="0.2">
      <c r="B576" s="116"/>
      <c r="D576" s="102"/>
      <c r="F576" s="73"/>
      <c r="G576" s="103"/>
      <c r="H576" s="104"/>
      <c r="I576" s="105"/>
      <c r="J576" s="106"/>
      <c r="K576" s="107"/>
      <c r="L576" s="62"/>
      <c r="M576" s="111" t="str">
        <f t="shared" si="197"/>
        <v/>
      </c>
      <c r="N576" s="112" t="str">
        <f t="shared" si="198"/>
        <v/>
      </c>
      <c r="T576" s="89" t="str">
        <f t="shared" si="199"/>
        <v/>
      </c>
      <c r="U576" s="90" t="str">
        <f t="shared" si="200"/>
        <v/>
      </c>
      <c r="V576" s="5" t="str">
        <f>IF(C576="","",COUNT(C$3:C576))</f>
        <v/>
      </c>
      <c r="W576" s="5" t="str">
        <f>IF(D576="","",COUNT(D$3:D576))</f>
        <v/>
      </c>
      <c r="X576" s="5" t="str">
        <f>IF(E576="","",COUNT(E$3:E576))</f>
        <v/>
      </c>
      <c r="Y576" s="5" t="str">
        <f>IF(C576="",IF($AK576="","",INDEX(Y$3:Y575,MATCH(MAX(V$3:V575),V$3:V575,0),0)),C576)</f>
        <v/>
      </c>
      <c r="Z576" s="5" t="str">
        <f>IF(D576="",IF($AK576="","",INDEX(Z$3:Z575,MATCH(MAX(W$3:W575),W$3:W575,0),0)),D576)</f>
        <v/>
      </c>
      <c r="AA576" s="5" t="str">
        <f>IF(E576="",IF($AK576="","",INDEX(AA$3:AA575,MATCH(MAX(X$3:X575),X$3:X575,0),0)),E576)</f>
        <v/>
      </c>
      <c r="AB576" s="5" t="str">
        <f t="shared" si="201"/>
        <v/>
      </c>
      <c r="AC576" s="5" t="str">
        <f t="shared" si="202"/>
        <v/>
      </c>
      <c r="AD576" s="11" t="str">
        <f t="shared" si="203"/>
        <v/>
      </c>
      <c r="AE576" s="7" t="str">
        <f t="shared" si="204"/>
        <v/>
      </c>
      <c r="AF576" s="7" t="str">
        <f t="shared" si="205"/>
        <v/>
      </c>
      <c r="AG576" s="12" t="str">
        <f t="shared" si="206"/>
        <v/>
      </c>
      <c r="AH576" s="7" t="str">
        <f t="shared" si="207"/>
        <v/>
      </c>
      <c r="AI576" s="5" t="str">
        <f t="shared" si="208"/>
        <v/>
      </c>
      <c r="AJ576" s="5" t="str">
        <f>IF(H576="","",COUNTA(H$3:H576))</f>
        <v/>
      </c>
      <c r="AK576" s="5" t="str">
        <f>IF(H576="",IF(AI576="","",INDEX(AK$3:AK575,MATCH(MAX(AJ$3:AJ575),AJ$3:AJ575,0),0)),H576)</f>
        <v/>
      </c>
      <c r="AL576" s="5" t="str">
        <f t="shared" si="194"/>
        <v/>
      </c>
      <c r="AM576" s="5" t="str">
        <f t="shared" si="209"/>
        <v/>
      </c>
      <c r="AN576" s="5" t="str">
        <f t="shared" si="210"/>
        <v/>
      </c>
      <c r="AO576" s="57"/>
      <c r="AP576" s="59" t="str">
        <f t="shared" si="211"/>
        <v/>
      </c>
      <c r="AQ576" s="27" t="str">
        <f t="shared" si="212"/>
        <v/>
      </c>
      <c r="AR576" s="5" t="str">
        <f t="shared" si="212"/>
        <v/>
      </c>
      <c r="AS576" s="5" t="str">
        <f t="shared" si="212"/>
        <v/>
      </c>
      <c r="AT576" s="5" t="str">
        <f t="shared" si="212"/>
        <v/>
      </c>
      <c r="AU576" s="5" t="str">
        <f t="shared" si="212"/>
        <v/>
      </c>
      <c r="AV576" s="5" t="str">
        <f t="shared" si="212"/>
        <v/>
      </c>
      <c r="AW576" s="5" t="str">
        <f t="shared" si="212"/>
        <v/>
      </c>
      <c r="AX576" s="5" t="str">
        <f t="shared" si="212"/>
        <v/>
      </c>
      <c r="AY576" s="5" t="str">
        <f t="shared" si="212"/>
        <v/>
      </c>
      <c r="AZ576" s="5" t="str">
        <f t="shared" si="212"/>
        <v/>
      </c>
      <c r="BA576" s="5" t="str">
        <f t="shared" si="212"/>
        <v/>
      </c>
      <c r="BB576" s="5" t="str">
        <f t="shared" si="212"/>
        <v/>
      </c>
      <c r="BC576" s="19"/>
      <c r="BD576" s="5" t="str">
        <f>IF(AQ576="","",RANK(AQ576,AQ$3:AQ$1048576,1)+COUNTIF(AQ$3:AQ576,AQ576)-1)</f>
        <v/>
      </c>
      <c r="BE576" s="5" t="str">
        <f>IF(AR576="","",RANK(AR576,AR$3:AR$1048576,1)+COUNTIF(AR$3:AR576,AR576)-1)</f>
        <v/>
      </c>
      <c r="BF576" s="5" t="str">
        <f>IF(AS576="","",RANK(AS576,AS$3:AS$1048576,1)+COUNTIF(AS$3:AS576,AS576)-1)</f>
        <v/>
      </c>
      <c r="BG576" s="5" t="str">
        <f>IF(AT576="","",RANK(AT576,AT$3:AT$1048576,1)+COUNTIF(AT$3:AT576,AT576)-1)</f>
        <v/>
      </c>
      <c r="BH576" s="5" t="str">
        <f>IF(AU576="","",RANK(AU576,AU$3:AU$1048576,1)+COUNTIF(AU$3:AU576,AU576)-1)</f>
        <v/>
      </c>
      <c r="BI576" s="5" t="str">
        <f>IF(AV576="","",RANK(AV576,AV$3:AV$1048576,1)+COUNTIF(AV$3:AV576,AV576)-1)</f>
        <v/>
      </c>
      <c r="BJ576" s="5" t="str">
        <f>IF(AW576="","",RANK(AW576,AW$3:AW$1048576,1)+COUNTIF(AW$3:AW576,AW576)-1)</f>
        <v/>
      </c>
      <c r="BK576" s="5" t="str">
        <f>IF(AX576="","",RANK(AX576,AX$3:AX$1048576,1)+COUNTIF(AX$3:AX576,AX576)-1)</f>
        <v/>
      </c>
      <c r="BL576" s="5" t="str">
        <f>IF(AY576="","",RANK(AY576,AY$3:AY$1048576,1)+COUNTIF(AY$3:AY576,AY576)-1)</f>
        <v/>
      </c>
      <c r="BM576" s="5" t="str">
        <f>IF(AZ576="","",RANK(AZ576,AZ$3:AZ$1048576,1)+COUNTIF(AZ$3:AZ576,AZ576)-1)</f>
        <v/>
      </c>
      <c r="BN576" s="5" t="str">
        <f>IF(BA576="","",RANK(BA576,BA$3:BA$1048576,1)+COUNTIF(BA$3:BA576,BA576)-1)</f>
        <v/>
      </c>
      <c r="BO576" s="5" t="str">
        <f>IF(BB576="","",RANK(BB576,BB$3:BB$1048576,1)+COUNTIF(BB$3:BB576,BB576)-1)</f>
        <v/>
      </c>
    </row>
    <row r="577" spans="2:67" ht="35.1" customHeight="1" x14ac:dyDescent="0.2">
      <c r="B577" s="116"/>
      <c r="D577" s="102"/>
      <c r="F577" s="73"/>
      <c r="G577" s="103"/>
      <c r="H577" s="104"/>
      <c r="I577" s="105"/>
      <c r="J577" s="106"/>
      <c r="K577" s="107"/>
      <c r="L577" s="62"/>
      <c r="M577" s="111" t="str">
        <f t="shared" si="197"/>
        <v/>
      </c>
      <c r="N577" s="112" t="str">
        <f t="shared" si="198"/>
        <v/>
      </c>
      <c r="T577" s="89" t="str">
        <f t="shared" si="199"/>
        <v/>
      </c>
      <c r="U577" s="90" t="str">
        <f t="shared" si="200"/>
        <v/>
      </c>
      <c r="V577" s="5" t="str">
        <f>IF(C577="","",COUNT(C$3:C577))</f>
        <v/>
      </c>
      <c r="W577" s="5" t="str">
        <f>IF(D577="","",COUNT(D$3:D577))</f>
        <v/>
      </c>
      <c r="X577" s="5" t="str">
        <f>IF(E577="","",COUNT(E$3:E577))</f>
        <v/>
      </c>
      <c r="Y577" s="5" t="str">
        <f>IF(C577="",IF($AK577="","",INDEX(Y$3:Y576,MATCH(MAX(V$3:V576),V$3:V576,0),0)),C577)</f>
        <v/>
      </c>
      <c r="Z577" s="5" t="str">
        <f>IF(D577="",IF($AK577="","",INDEX(Z$3:Z576,MATCH(MAX(W$3:W576),W$3:W576,0),0)),D577)</f>
        <v/>
      </c>
      <c r="AA577" s="5" t="str">
        <f>IF(E577="",IF($AK577="","",INDEX(AA$3:AA576,MATCH(MAX(X$3:X576),X$3:X576,0),0)),E577)</f>
        <v/>
      </c>
      <c r="AB577" s="5" t="str">
        <f t="shared" si="201"/>
        <v/>
      </c>
      <c r="AC577" s="5" t="str">
        <f t="shared" si="202"/>
        <v/>
      </c>
      <c r="AD577" s="11" t="str">
        <f t="shared" si="203"/>
        <v/>
      </c>
      <c r="AE577" s="7" t="str">
        <f t="shared" si="204"/>
        <v/>
      </c>
      <c r="AF577" s="7" t="str">
        <f t="shared" si="205"/>
        <v/>
      </c>
      <c r="AG577" s="12" t="str">
        <f t="shared" si="206"/>
        <v/>
      </c>
      <c r="AH577" s="7" t="str">
        <f t="shared" si="207"/>
        <v/>
      </c>
      <c r="AI577" s="5" t="str">
        <f t="shared" si="208"/>
        <v/>
      </c>
      <c r="AJ577" s="5" t="str">
        <f>IF(H577="","",COUNTA(H$3:H577))</f>
        <v/>
      </c>
      <c r="AK577" s="5" t="str">
        <f>IF(H577="",IF(AI577="","",INDEX(AK$3:AK576,MATCH(MAX(AJ$3:AJ576),AJ$3:AJ576,0),0)),H577)</f>
        <v/>
      </c>
      <c r="AL577" s="5" t="str">
        <f t="shared" si="194"/>
        <v/>
      </c>
      <c r="AM577" s="5" t="str">
        <f t="shared" si="209"/>
        <v/>
      </c>
      <c r="AN577" s="5" t="str">
        <f t="shared" si="210"/>
        <v/>
      </c>
      <c r="AO577" s="57"/>
      <c r="AP577" s="59" t="str">
        <f t="shared" si="211"/>
        <v/>
      </c>
      <c r="AQ577" s="27" t="str">
        <f t="shared" si="212"/>
        <v/>
      </c>
      <c r="AR577" s="5" t="str">
        <f t="shared" si="212"/>
        <v/>
      </c>
      <c r="AS577" s="5" t="str">
        <f t="shared" si="212"/>
        <v/>
      </c>
      <c r="AT577" s="5" t="str">
        <f t="shared" si="212"/>
        <v/>
      </c>
      <c r="AU577" s="5" t="str">
        <f t="shared" si="212"/>
        <v/>
      </c>
      <c r="AV577" s="5" t="str">
        <f t="shared" si="212"/>
        <v/>
      </c>
      <c r="AW577" s="5" t="str">
        <f t="shared" si="212"/>
        <v/>
      </c>
      <c r="AX577" s="5" t="str">
        <f t="shared" si="212"/>
        <v/>
      </c>
      <c r="AY577" s="5" t="str">
        <f t="shared" si="212"/>
        <v/>
      </c>
      <c r="AZ577" s="5" t="str">
        <f t="shared" si="212"/>
        <v/>
      </c>
      <c r="BA577" s="5" t="str">
        <f t="shared" si="212"/>
        <v/>
      </c>
      <c r="BB577" s="5" t="str">
        <f t="shared" si="212"/>
        <v/>
      </c>
      <c r="BC577" s="19"/>
      <c r="BD577" s="5" t="str">
        <f>IF(AQ577="","",RANK(AQ577,AQ$3:AQ$1048576,1)+COUNTIF(AQ$3:AQ577,AQ577)-1)</f>
        <v/>
      </c>
      <c r="BE577" s="5" t="str">
        <f>IF(AR577="","",RANK(AR577,AR$3:AR$1048576,1)+COUNTIF(AR$3:AR577,AR577)-1)</f>
        <v/>
      </c>
      <c r="BF577" s="5" t="str">
        <f>IF(AS577="","",RANK(AS577,AS$3:AS$1048576,1)+COUNTIF(AS$3:AS577,AS577)-1)</f>
        <v/>
      </c>
      <c r="BG577" s="5" t="str">
        <f>IF(AT577="","",RANK(AT577,AT$3:AT$1048576,1)+COUNTIF(AT$3:AT577,AT577)-1)</f>
        <v/>
      </c>
      <c r="BH577" s="5" t="str">
        <f>IF(AU577="","",RANK(AU577,AU$3:AU$1048576,1)+COUNTIF(AU$3:AU577,AU577)-1)</f>
        <v/>
      </c>
      <c r="BI577" s="5" t="str">
        <f>IF(AV577="","",RANK(AV577,AV$3:AV$1048576,1)+COUNTIF(AV$3:AV577,AV577)-1)</f>
        <v/>
      </c>
      <c r="BJ577" s="5" t="str">
        <f>IF(AW577="","",RANK(AW577,AW$3:AW$1048576,1)+COUNTIF(AW$3:AW577,AW577)-1)</f>
        <v/>
      </c>
      <c r="BK577" s="5" t="str">
        <f>IF(AX577="","",RANK(AX577,AX$3:AX$1048576,1)+COUNTIF(AX$3:AX577,AX577)-1)</f>
        <v/>
      </c>
      <c r="BL577" s="5" t="str">
        <f>IF(AY577="","",RANK(AY577,AY$3:AY$1048576,1)+COUNTIF(AY$3:AY577,AY577)-1)</f>
        <v/>
      </c>
      <c r="BM577" s="5" t="str">
        <f>IF(AZ577="","",RANK(AZ577,AZ$3:AZ$1048576,1)+COUNTIF(AZ$3:AZ577,AZ577)-1)</f>
        <v/>
      </c>
      <c r="BN577" s="5" t="str">
        <f>IF(BA577="","",RANK(BA577,BA$3:BA$1048576,1)+COUNTIF(BA$3:BA577,BA577)-1)</f>
        <v/>
      </c>
      <c r="BO577" s="5" t="str">
        <f>IF(BB577="","",RANK(BB577,BB$3:BB$1048576,1)+COUNTIF(BB$3:BB577,BB577)-1)</f>
        <v/>
      </c>
    </row>
    <row r="578" spans="2:67" ht="35.1" customHeight="1" x14ac:dyDescent="0.2">
      <c r="B578" s="116"/>
      <c r="D578" s="102"/>
      <c r="F578" s="73"/>
      <c r="G578" s="103"/>
      <c r="H578" s="104"/>
      <c r="I578" s="105"/>
      <c r="J578" s="106"/>
      <c r="K578" s="107"/>
      <c r="L578" s="62"/>
      <c r="M578" s="111" t="str">
        <f t="shared" si="197"/>
        <v/>
      </c>
      <c r="N578" s="112" t="str">
        <f t="shared" si="198"/>
        <v/>
      </c>
      <c r="T578" s="89" t="str">
        <f t="shared" si="199"/>
        <v/>
      </c>
      <c r="U578" s="90" t="str">
        <f t="shared" si="200"/>
        <v/>
      </c>
      <c r="V578" s="5" t="str">
        <f>IF(C578="","",COUNT(C$3:C578))</f>
        <v/>
      </c>
      <c r="W578" s="5" t="str">
        <f>IF(D578="","",COUNT(D$3:D578))</f>
        <v/>
      </c>
      <c r="X578" s="5" t="str">
        <f>IF(E578="","",COUNT(E$3:E578))</f>
        <v/>
      </c>
      <c r="Y578" s="5" t="str">
        <f>IF(C578="",IF($AK578="","",INDEX(Y$3:Y577,MATCH(MAX(V$3:V577),V$3:V577,0),0)),C578)</f>
        <v/>
      </c>
      <c r="Z578" s="5" t="str">
        <f>IF(D578="",IF($AK578="","",INDEX(Z$3:Z577,MATCH(MAX(W$3:W577),W$3:W577,0),0)),D578)</f>
        <v/>
      </c>
      <c r="AA578" s="5" t="str">
        <f>IF(E578="",IF($AK578="","",INDEX(AA$3:AA577,MATCH(MAX(X$3:X577),X$3:X577,0),0)),E578)</f>
        <v/>
      </c>
      <c r="AB578" s="5" t="str">
        <f t="shared" si="201"/>
        <v/>
      </c>
      <c r="AC578" s="5" t="str">
        <f t="shared" si="202"/>
        <v/>
      </c>
      <c r="AD578" s="11" t="str">
        <f t="shared" si="203"/>
        <v/>
      </c>
      <c r="AE578" s="7" t="str">
        <f t="shared" si="204"/>
        <v/>
      </c>
      <c r="AF578" s="7" t="str">
        <f t="shared" si="205"/>
        <v/>
      </c>
      <c r="AG578" s="12" t="str">
        <f t="shared" si="206"/>
        <v/>
      </c>
      <c r="AH578" s="7" t="str">
        <f t="shared" si="207"/>
        <v/>
      </c>
      <c r="AI578" s="5" t="str">
        <f t="shared" si="208"/>
        <v/>
      </c>
      <c r="AJ578" s="5" t="str">
        <f>IF(H578="","",COUNTA(H$3:H578))</f>
        <v/>
      </c>
      <c r="AK578" s="5" t="str">
        <f>IF(H578="",IF(AI578="","",INDEX(AK$3:AK577,MATCH(MAX(AJ$3:AJ577),AJ$3:AJ577,0),0)),H578)</f>
        <v/>
      </c>
      <c r="AL578" s="5" t="str">
        <f t="shared" si="194"/>
        <v/>
      </c>
      <c r="AM578" s="5" t="str">
        <f t="shared" si="209"/>
        <v/>
      </c>
      <c r="AN578" s="5" t="str">
        <f t="shared" si="210"/>
        <v/>
      </c>
      <c r="AO578" s="57"/>
      <c r="AP578" s="59" t="str">
        <f t="shared" si="211"/>
        <v/>
      </c>
      <c r="AQ578" s="27" t="str">
        <f t="shared" si="212"/>
        <v/>
      </c>
      <c r="AR578" s="5" t="str">
        <f t="shared" si="212"/>
        <v/>
      </c>
      <c r="AS578" s="5" t="str">
        <f t="shared" si="212"/>
        <v/>
      </c>
      <c r="AT578" s="5" t="str">
        <f t="shared" si="212"/>
        <v/>
      </c>
      <c r="AU578" s="5" t="str">
        <f t="shared" si="212"/>
        <v/>
      </c>
      <c r="AV578" s="5" t="str">
        <f t="shared" si="212"/>
        <v/>
      </c>
      <c r="AW578" s="5" t="str">
        <f t="shared" si="212"/>
        <v/>
      </c>
      <c r="AX578" s="5" t="str">
        <f t="shared" si="212"/>
        <v/>
      </c>
      <c r="AY578" s="5" t="str">
        <f t="shared" si="212"/>
        <v/>
      </c>
      <c r="AZ578" s="5" t="str">
        <f t="shared" si="212"/>
        <v/>
      </c>
      <c r="BA578" s="5" t="str">
        <f t="shared" si="212"/>
        <v/>
      </c>
      <c r="BB578" s="5" t="str">
        <f t="shared" si="212"/>
        <v/>
      </c>
      <c r="BC578" s="19"/>
      <c r="BD578" s="5" t="str">
        <f>IF(AQ578="","",RANK(AQ578,AQ$3:AQ$1048576,1)+COUNTIF(AQ$3:AQ578,AQ578)-1)</f>
        <v/>
      </c>
      <c r="BE578" s="5" t="str">
        <f>IF(AR578="","",RANK(AR578,AR$3:AR$1048576,1)+COUNTIF(AR$3:AR578,AR578)-1)</f>
        <v/>
      </c>
      <c r="BF578" s="5" t="str">
        <f>IF(AS578="","",RANK(AS578,AS$3:AS$1048576,1)+COUNTIF(AS$3:AS578,AS578)-1)</f>
        <v/>
      </c>
      <c r="BG578" s="5" t="str">
        <f>IF(AT578="","",RANK(AT578,AT$3:AT$1048576,1)+COUNTIF(AT$3:AT578,AT578)-1)</f>
        <v/>
      </c>
      <c r="BH578" s="5" t="str">
        <f>IF(AU578="","",RANK(AU578,AU$3:AU$1048576,1)+COUNTIF(AU$3:AU578,AU578)-1)</f>
        <v/>
      </c>
      <c r="BI578" s="5" t="str">
        <f>IF(AV578="","",RANK(AV578,AV$3:AV$1048576,1)+COUNTIF(AV$3:AV578,AV578)-1)</f>
        <v/>
      </c>
      <c r="BJ578" s="5" t="str">
        <f>IF(AW578="","",RANK(AW578,AW$3:AW$1048576,1)+COUNTIF(AW$3:AW578,AW578)-1)</f>
        <v/>
      </c>
      <c r="BK578" s="5" t="str">
        <f>IF(AX578="","",RANK(AX578,AX$3:AX$1048576,1)+COUNTIF(AX$3:AX578,AX578)-1)</f>
        <v/>
      </c>
      <c r="BL578" s="5" t="str">
        <f>IF(AY578="","",RANK(AY578,AY$3:AY$1048576,1)+COUNTIF(AY$3:AY578,AY578)-1)</f>
        <v/>
      </c>
      <c r="BM578" s="5" t="str">
        <f>IF(AZ578="","",RANK(AZ578,AZ$3:AZ$1048576,1)+COUNTIF(AZ$3:AZ578,AZ578)-1)</f>
        <v/>
      </c>
      <c r="BN578" s="5" t="str">
        <f>IF(BA578="","",RANK(BA578,BA$3:BA$1048576,1)+COUNTIF(BA$3:BA578,BA578)-1)</f>
        <v/>
      </c>
      <c r="BO578" s="5" t="str">
        <f>IF(BB578="","",RANK(BB578,BB$3:BB$1048576,1)+COUNTIF(BB$3:BB578,BB578)-1)</f>
        <v/>
      </c>
    </row>
    <row r="579" spans="2:67" ht="35.1" customHeight="1" x14ac:dyDescent="0.2">
      <c r="B579" s="116"/>
      <c r="D579" s="102"/>
      <c r="F579" s="73"/>
      <c r="G579" s="103"/>
      <c r="H579" s="104"/>
      <c r="I579" s="105"/>
      <c r="J579" s="106"/>
      <c r="K579" s="107"/>
      <c r="L579" s="62"/>
      <c r="M579" s="111" t="str">
        <f t="shared" si="197"/>
        <v/>
      </c>
      <c r="N579" s="112" t="str">
        <f t="shared" si="198"/>
        <v/>
      </c>
      <c r="T579" s="89" t="str">
        <f t="shared" si="199"/>
        <v/>
      </c>
      <c r="U579" s="90" t="str">
        <f t="shared" si="200"/>
        <v/>
      </c>
      <c r="V579" s="5" t="str">
        <f>IF(C579="","",COUNT(C$3:C579))</f>
        <v/>
      </c>
      <c r="W579" s="5" t="str">
        <f>IF(D579="","",COUNT(D$3:D579))</f>
        <v/>
      </c>
      <c r="X579" s="5" t="str">
        <f>IF(E579="","",COUNT(E$3:E579))</f>
        <v/>
      </c>
      <c r="Y579" s="5" t="str">
        <f>IF(C579="",IF($AK579="","",INDEX(Y$3:Y578,MATCH(MAX(V$3:V578),V$3:V578,0),0)),C579)</f>
        <v/>
      </c>
      <c r="Z579" s="5" t="str">
        <f>IF(D579="",IF($AK579="","",INDEX(Z$3:Z578,MATCH(MAX(W$3:W578),W$3:W578,0),0)),D579)</f>
        <v/>
      </c>
      <c r="AA579" s="5" t="str">
        <f>IF(E579="",IF($AK579="","",INDEX(AA$3:AA578,MATCH(MAX(X$3:X578),X$3:X578,0),0)),E579)</f>
        <v/>
      </c>
      <c r="AB579" s="5" t="str">
        <f t="shared" si="201"/>
        <v/>
      </c>
      <c r="AC579" s="5" t="str">
        <f t="shared" si="202"/>
        <v/>
      </c>
      <c r="AD579" s="11" t="str">
        <f t="shared" si="203"/>
        <v/>
      </c>
      <c r="AE579" s="7" t="str">
        <f t="shared" si="204"/>
        <v/>
      </c>
      <c r="AF579" s="7" t="str">
        <f t="shared" si="205"/>
        <v/>
      </c>
      <c r="AG579" s="12" t="str">
        <f t="shared" si="206"/>
        <v/>
      </c>
      <c r="AH579" s="7" t="str">
        <f t="shared" si="207"/>
        <v/>
      </c>
      <c r="AI579" s="5" t="str">
        <f t="shared" si="208"/>
        <v/>
      </c>
      <c r="AJ579" s="5" t="str">
        <f>IF(H579="","",COUNTA(H$3:H579))</f>
        <v/>
      </c>
      <c r="AK579" s="5" t="str">
        <f>IF(H579="",IF(AI579="","",INDEX(AK$3:AK578,MATCH(MAX(AJ$3:AJ578),AJ$3:AJ578,0),0)),H579)</f>
        <v/>
      </c>
      <c r="AL579" s="5" t="str">
        <f t="shared" si="194"/>
        <v/>
      </c>
      <c r="AM579" s="5" t="str">
        <f t="shared" si="209"/>
        <v/>
      </c>
      <c r="AN579" s="5" t="str">
        <f t="shared" si="210"/>
        <v/>
      </c>
      <c r="AO579" s="57"/>
      <c r="AP579" s="59" t="str">
        <f t="shared" si="211"/>
        <v/>
      </c>
      <c r="AQ579" s="27" t="str">
        <f t="shared" si="212"/>
        <v/>
      </c>
      <c r="AR579" s="5" t="str">
        <f t="shared" si="212"/>
        <v/>
      </c>
      <c r="AS579" s="5" t="str">
        <f t="shared" si="212"/>
        <v/>
      </c>
      <c r="AT579" s="5" t="str">
        <f t="shared" si="212"/>
        <v/>
      </c>
      <c r="AU579" s="5" t="str">
        <f t="shared" si="212"/>
        <v/>
      </c>
      <c r="AV579" s="5" t="str">
        <f t="shared" si="212"/>
        <v/>
      </c>
      <c r="AW579" s="5" t="str">
        <f t="shared" si="212"/>
        <v/>
      </c>
      <c r="AX579" s="5" t="str">
        <f t="shared" si="212"/>
        <v/>
      </c>
      <c r="AY579" s="5" t="str">
        <f t="shared" si="212"/>
        <v/>
      </c>
      <c r="AZ579" s="5" t="str">
        <f t="shared" si="212"/>
        <v/>
      </c>
      <c r="BA579" s="5" t="str">
        <f t="shared" si="212"/>
        <v/>
      </c>
      <c r="BB579" s="5" t="str">
        <f t="shared" si="212"/>
        <v/>
      </c>
      <c r="BC579" s="19"/>
      <c r="BD579" s="5" t="str">
        <f>IF(AQ579="","",RANK(AQ579,AQ$3:AQ$1048576,1)+COUNTIF(AQ$3:AQ579,AQ579)-1)</f>
        <v/>
      </c>
      <c r="BE579" s="5" t="str">
        <f>IF(AR579="","",RANK(AR579,AR$3:AR$1048576,1)+COUNTIF(AR$3:AR579,AR579)-1)</f>
        <v/>
      </c>
      <c r="BF579" s="5" t="str">
        <f>IF(AS579="","",RANK(AS579,AS$3:AS$1048576,1)+COUNTIF(AS$3:AS579,AS579)-1)</f>
        <v/>
      </c>
      <c r="BG579" s="5" t="str">
        <f>IF(AT579="","",RANK(AT579,AT$3:AT$1048576,1)+COUNTIF(AT$3:AT579,AT579)-1)</f>
        <v/>
      </c>
      <c r="BH579" s="5" t="str">
        <f>IF(AU579="","",RANK(AU579,AU$3:AU$1048576,1)+COUNTIF(AU$3:AU579,AU579)-1)</f>
        <v/>
      </c>
      <c r="BI579" s="5" t="str">
        <f>IF(AV579="","",RANK(AV579,AV$3:AV$1048576,1)+COUNTIF(AV$3:AV579,AV579)-1)</f>
        <v/>
      </c>
      <c r="BJ579" s="5" t="str">
        <f>IF(AW579="","",RANK(AW579,AW$3:AW$1048576,1)+COUNTIF(AW$3:AW579,AW579)-1)</f>
        <v/>
      </c>
      <c r="BK579" s="5" t="str">
        <f>IF(AX579="","",RANK(AX579,AX$3:AX$1048576,1)+COUNTIF(AX$3:AX579,AX579)-1)</f>
        <v/>
      </c>
      <c r="BL579" s="5" t="str">
        <f>IF(AY579="","",RANK(AY579,AY$3:AY$1048576,1)+COUNTIF(AY$3:AY579,AY579)-1)</f>
        <v/>
      </c>
      <c r="BM579" s="5" t="str">
        <f>IF(AZ579="","",RANK(AZ579,AZ$3:AZ$1048576,1)+COUNTIF(AZ$3:AZ579,AZ579)-1)</f>
        <v/>
      </c>
      <c r="BN579" s="5" t="str">
        <f>IF(BA579="","",RANK(BA579,BA$3:BA$1048576,1)+COUNTIF(BA$3:BA579,BA579)-1)</f>
        <v/>
      </c>
      <c r="BO579" s="5" t="str">
        <f>IF(BB579="","",RANK(BB579,BB$3:BB$1048576,1)+COUNTIF(BB$3:BB579,BB579)-1)</f>
        <v/>
      </c>
    </row>
    <row r="580" spans="2:67" ht="35.1" customHeight="1" x14ac:dyDescent="0.2">
      <c r="B580" s="116"/>
      <c r="D580" s="102"/>
      <c r="F580" s="73"/>
      <c r="G580" s="103"/>
      <c r="H580" s="104"/>
      <c r="I580" s="105"/>
      <c r="J580" s="106"/>
      <c r="K580" s="107"/>
      <c r="L580" s="62"/>
      <c r="M580" s="111" t="str">
        <f t="shared" si="197"/>
        <v/>
      </c>
      <c r="N580" s="112" t="str">
        <f t="shared" si="198"/>
        <v/>
      </c>
      <c r="T580" s="89" t="str">
        <f t="shared" si="199"/>
        <v/>
      </c>
      <c r="U580" s="90" t="str">
        <f t="shared" si="200"/>
        <v/>
      </c>
      <c r="V580" s="5" t="str">
        <f>IF(C580="","",COUNT(C$3:C580))</f>
        <v/>
      </c>
      <c r="W580" s="5" t="str">
        <f>IF(D580="","",COUNT(D$3:D580))</f>
        <v/>
      </c>
      <c r="X580" s="5" t="str">
        <f>IF(E580="","",COUNT(E$3:E580))</f>
        <v/>
      </c>
      <c r="Y580" s="5" t="str">
        <f>IF(C580="",IF($AK580="","",INDEX(Y$3:Y579,MATCH(MAX(V$3:V579),V$3:V579,0),0)),C580)</f>
        <v/>
      </c>
      <c r="Z580" s="5" t="str">
        <f>IF(D580="",IF($AK580="","",INDEX(Z$3:Z579,MATCH(MAX(W$3:W579),W$3:W579,0),0)),D580)</f>
        <v/>
      </c>
      <c r="AA580" s="5" t="str">
        <f>IF(E580="",IF($AK580="","",INDEX(AA$3:AA579,MATCH(MAX(X$3:X579),X$3:X579,0),0)),E580)</f>
        <v/>
      </c>
      <c r="AB580" s="5" t="str">
        <f t="shared" si="201"/>
        <v/>
      </c>
      <c r="AC580" s="5" t="str">
        <f t="shared" si="202"/>
        <v/>
      </c>
      <c r="AD580" s="11" t="str">
        <f t="shared" si="203"/>
        <v/>
      </c>
      <c r="AE580" s="7" t="str">
        <f t="shared" si="204"/>
        <v/>
      </c>
      <c r="AF580" s="7" t="str">
        <f t="shared" si="205"/>
        <v/>
      </c>
      <c r="AG580" s="12" t="str">
        <f t="shared" si="206"/>
        <v/>
      </c>
      <c r="AH580" s="7" t="str">
        <f t="shared" si="207"/>
        <v/>
      </c>
      <c r="AI580" s="5" t="str">
        <f t="shared" si="208"/>
        <v/>
      </c>
      <c r="AJ580" s="5" t="str">
        <f>IF(H580="","",COUNTA(H$3:H580))</f>
        <v/>
      </c>
      <c r="AK580" s="5" t="str">
        <f>IF(H580="",IF(AI580="","",INDEX(AK$3:AK579,MATCH(MAX(AJ$3:AJ579),AJ$3:AJ579,0),0)),H580)</f>
        <v/>
      </c>
      <c r="AL580" s="5" t="str">
        <f t="shared" ref="AL580:AL643" si="213">IF(AD580="","",TEXT(AD580,"h:mm")&amp;"　")&amp;IF(AM580="","",IF($AM$1="左",$AM$2,"")&amp;AM580&amp;IF($AM$1="右",$AM$2,""))</f>
        <v/>
      </c>
      <c r="AM580" s="5" t="str">
        <f t="shared" si="209"/>
        <v/>
      </c>
      <c r="AN580" s="5" t="str">
        <f t="shared" si="210"/>
        <v/>
      </c>
      <c r="AO580" s="57"/>
      <c r="AP580" s="59" t="str">
        <f t="shared" si="211"/>
        <v/>
      </c>
      <c r="AQ580" s="27" t="str">
        <f t="shared" si="212"/>
        <v/>
      </c>
      <c r="AR580" s="5" t="str">
        <f t="shared" si="212"/>
        <v/>
      </c>
      <c r="AS580" s="5" t="str">
        <f t="shared" si="212"/>
        <v/>
      </c>
      <c r="AT580" s="5" t="str">
        <f t="shared" si="212"/>
        <v/>
      </c>
      <c r="AU580" s="5" t="str">
        <f t="shared" si="212"/>
        <v/>
      </c>
      <c r="AV580" s="5" t="str">
        <f t="shared" si="212"/>
        <v/>
      </c>
      <c r="AW580" s="5" t="str">
        <f t="shared" si="212"/>
        <v/>
      </c>
      <c r="AX580" s="5" t="str">
        <f t="shared" si="212"/>
        <v/>
      </c>
      <c r="AY580" s="5" t="str">
        <f t="shared" si="212"/>
        <v/>
      </c>
      <c r="AZ580" s="5" t="str">
        <f t="shared" si="212"/>
        <v/>
      </c>
      <c r="BA580" s="5" t="str">
        <f t="shared" si="212"/>
        <v/>
      </c>
      <c r="BB580" s="5" t="str">
        <f t="shared" si="212"/>
        <v/>
      </c>
      <c r="BC580" s="19"/>
      <c r="BD580" s="5" t="str">
        <f>IF(AQ580="","",RANK(AQ580,AQ$3:AQ$1048576,1)+COUNTIF(AQ$3:AQ580,AQ580)-1)</f>
        <v/>
      </c>
      <c r="BE580" s="5" t="str">
        <f>IF(AR580="","",RANK(AR580,AR$3:AR$1048576,1)+COUNTIF(AR$3:AR580,AR580)-1)</f>
        <v/>
      </c>
      <c r="BF580" s="5" t="str">
        <f>IF(AS580="","",RANK(AS580,AS$3:AS$1048576,1)+COUNTIF(AS$3:AS580,AS580)-1)</f>
        <v/>
      </c>
      <c r="BG580" s="5" t="str">
        <f>IF(AT580="","",RANK(AT580,AT$3:AT$1048576,1)+COUNTIF(AT$3:AT580,AT580)-1)</f>
        <v/>
      </c>
      <c r="BH580" s="5" t="str">
        <f>IF(AU580="","",RANK(AU580,AU$3:AU$1048576,1)+COUNTIF(AU$3:AU580,AU580)-1)</f>
        <v/>
      </c>
      <c r="BI580" s="5" t="str">
        <f>IF(AV580="","",RANK(AV580,AV$3:AV$1048576,1)+COUNTIF(AV$3:AV580,AV580)-1)</f>
        <v/>
      </c>
      <c r="BJ580" s="5" t="str">
        <f>IF(AW580="","",RANK(AW580,AW$3:AW$1048576,1)+COUNTIF(AW$3:AW580,AW580)-1)</f>
        <v/>
      </c>
      <c r="BK580" s="5" t="str">
        <f>IF(AX580="","",RANK(AX580,AX$3:AX$1048576,1)+COUNTIF(AX$3:AX580,AX580)-1)</f>
        <v/>
      </c>
      <c r="BL580" s="5" t="str">
        <f>IF(AY580="","",RANK(AY580,AY$3:AY$1048576,1)+COUNTIF(AY$3:AY580,AY580)-1)</f>
        <v/>
      </c>
      <c r="BM580" s="5" t="str">
        <f>IF(AZ580="","",RANK(AZ580,AZ$3:AZ$1048576,1)+COUNTIF(AZ$3:AZ580,AZ580)-1)</f>
        <v/>
      </c>
      <c r="BN580" s="5" t="str">
        <f>IF(BA580="","",RANK(BA580,BA$3:BA$1048576,1)+COUNTIF(BA$3:BA580,BA580)-1)</f>
        <v/>
      </c>
      <c r="BO580" s="5" t="str">
        <f>IF(BB580="","",RANK(BB580,BB$3:BB$1048576,1)+COUNTIF(BB$3:BB580,BB580)-1)</f>
        <v/>
      </c>
    </row>
    <row r="581" spans="2:67" ht="35.1" customHeight="1" x14ac:dyDescent="0.2">
      <c r="B581" s="116"/>
      <c r="D581" s="102"/>
      <c r="F581" s="73"/>
      <c r="G581" s="103"/>
      <c r="H581" s="104"/>
      <c r="I581" s="105"/>
      <c r="J581" s="106"/>
      <c r="K581" s="107"/>
      <c r="L581" s="62"/>
      <c r="M581" s="111" t="str">
        <f t="shared" si="197"/>
        <v/>
      </c>
      <c r="N581" s="112" t="str">
        <f t="shared" si="198"/>
        <v/>
      </c>
      <c r="T581" s="89" t="str">
        <f t="shared" si="199"/>
        <v/>
      </c>
      <c r="U581" s="90" t="str">
        <f t="shared" si="200"/>
        <v/>
      </c>
      <c r="V581" s="5" t="str">
        <f>IF(C581="","",COUNT(C$3:C581))</f>
        <v/>
      </c>
      <c r="W581" s="5" t="str">
        <f>IF(D581="","",COUNT(D$3:D581))</f>
        <v/>
      </c>
      <c r="X581" s="5" t="str">
        <f>IF(E581="","",COUNT(E$3:E581))</f>
        <v/>
      </c>
      <c r="Y581" s="5" t="str">
        <f>IF(C581="",IF($AK581="","",INDEX(Y$3:Y580,MATCH(MAX(V$3:V580),V$3:V580,0),0)),C581)</f>
        <v/>
      </c>
      <c r="Z581" s="5" t="str">
        <f>IF(D581="",IF($AK581="","",INDEX(Z$3:Z580,MATCH(MAX(W$3:W580),W$3:W580,0),0)),D581)</f>
        <v/>
      </c>
      <c r="AA581" s="5" t="str">
        <f>IF(E581="",IF($AK581="","",INDEX(AA$3:AA580,MATCH(MAX(X$3:X580),X$3:X580,0),0)),E581)</f>
        <v/>
      </c>
      <c r="AB581" s="5" t="str">
        <f t="shared" si="201"/>
        <v/>
      </c>
      <c r="AC581" s="5" t="str">
        <f t="shared" si="202"/>
        <v/>
      </c>
      <c r="AD581" s="11" t="str">
        <f t="shared" si="203"/>
        <v/>
      </c>
      <c r="AE581" s="7" t="str">
        <f t="shared" si="204"/>
        <v/>
      </c>
      <c r="AF581" s="7" t="str">
        <f t="shared" si="205"/>
        <v/>
      </c>
      <c r="AG581" s="12" t="str">
        <f t="shared" si="206"/>
        <v/>
      </c>
      <c r="AH581" s="7" t="str">
        <f t="shared" si="207"/>
        <v/>
      </c>
      <c r="AI581" s="5" t="str">
        <f t="shared" si="208"/>
        <v/>
      </c>
      <c r="AJ581" s="5" t="str">
        <f>IF(H581="","",COUNTA(H$3:H581))</f>
        <v/>
      </c>
      <c r="AK581" s="5" t="str">
        <f>IF(H581="",IF(AI581="","",INDEX(AK$3:AK580,MATCH(MAX(AJ$3:AJ580),AJ$3:AJ580,0),0)),H581)</f>
        <v/>
      </c>
      <c r="AL581" s="5" t="str">
        <f t="shared" si="213"/>
        <v/>
      </c>
      <c r="AM581" s="5" t="str">
        <f t="shared" si="209"/>
        <v/>
      </c>
      <c r="AN581" s="5" t="str">
        <f t="shared" si="210"/>
        <v/>
      </c>
      <c r="AO581" s="57"/>
      <c r="AP581" s="59" t="str">
        <f t="shared" si="211"/>
        <v/>
      </c>
      <c r="AQ581" s="27" t="str">
        <f t="shared" si="212"/>
        <v/>
      </c>
      <c r="AR581" s="5" t="str">
        <f t="shared" si="212"/>
        <v/>
      </c>
      <c r="AS581" s="5" t="str">
        <f t="shared" si="212"/>
        <v/>
      </c>
      <c r="AT581" s="5" t="str">
        <f t="shared" si="212"/>
        <v/>
      </c>
      <c r="AU581" s="5" t="str">
        <f t="shared" si="212"/>
        <v/>
      </c>
      <c r="AV581" s="5" t="str">
        <f t="shared" si="212"/>
        <v/>
      </c>
      <c r="AW581" s="5" t="str">
        <f t="shared" si="212"/>
        <v/>
      </c>
      <c r="AX581" s="5" t="str">
        <f t="shared" si="212"/>
        <v/>
      </c>
      <c r="AY581" s="5" t="str">
        <f t="shared" si="212"/>
        <v/>
      </c>
      <c r="AZ581" s="5" t="str">
        <f t="shared" si="212"/>
        <v/>
      </c>
      <c r="BA581" s="5" t="str">
        <f t="shared" si="212"/>
        <v/>
      </c>
      <c r="BB581" s="5" t="str">
        <f t="shared" si="212"/>
        <v/>
      </c>
      <c r="BC581" s="19"/>
      <c r="BD581" s="5" t="str">
        <f>IF(AQ581="","",RANK(AQ581,AQ$3:AQ$1048576,1)+COUNTIF(AQ$3:AQ581,AQ581)-1)</f>
        <v/>
      </c>
      <c r="BE581" s="5" t="str">
        <f>IF(AR581="","",RANK(AR581,AR$3:AR$1048576,1)+COUNTIF(AR$3:AR581,AR581)-1)</f>
        <v/>
      </c>
      <c r="BF581" s="5" t="str">
        <f>IF(AS581="","",RANK(AS581,AS$3:AS$1048576,1)+COUNTIF(AS$3:AS581,AS581)-1)</f>
        <v/>
      </c>
      <c r="BG581" s="5" t="str">
        <f>IF(AT581="","",RANK(AT581,AT$3:AT$1048576,1)+COUNTIF(AT$3:AT581,AT581)-1)</f>
        <v/>
      </c>
      <c r="BH581" s="5" t="str">
        <f>IF(AU581="","",RANK(AU581,AU$3:AU$1048576,1)+COUNTIF(AU$3:AU581,AU581)-1)</f>
        <v/>
      </c>
      <c r="BI581" s="5" t="str">
        <f>IF(AV581="","",RANK(AV581,AV$3:AV$1048576,1)+COUNTIF(AV$3:AV581,AV581)-1)</f>
        <v/>
      </c>
      <c r="BJ581" s="5" t="str">
        <f>IF(AW581="","",RANK(AW581,AW$3:AW$1048576,1)+COUNTIF(AW$3:AW581,AW581)-1)</f>
        <v/>
      </c>
      <c r="BK581" s="5" t="str">
        <f>IF(AX581="","",RANK(AX581,AX$3:AX$1048576,1)+COUNTIF(AX$3:AX581,AX581)-1)</f>
        <v/>
      </c>
      <c r="BL581" s="5" t="str">
        <f>IF(AY581="","",RANK(AY581,AY$3:AY$1048576,1)+COUNTIF(AY$3:AY581,AY581)-1)</f>
        <v/>
      </c>
      <c r="BM581" s="5" t="str">
        <f>IF(AZ581="","",RANK(AZ581,AZ$3:AZ$1048576,1)+COUNTIF(AZ$3:AZ581,AZ581)-1)</f>
        <v/>
      </c>
      <c r="BN581" s="5" t="str">
        <f>IF(BA581="","",RANK(BA581,BA$3:BA$1048576,1)+COUNTIF(BA$3:BA581,BA581)-1)</f>
        <v/>
      </c>
      <c r="BO581" s="5" t="str">
        <f>IF(BB581="","",RANK(BB581,BB$3:BB$1048576,1)+COUNTIF(BB$3:BB581,BB581)-1)</f>
        <v/>
      </c>
    </row>
    <row r="582" spans="2:67" ht="35.1" customHeight="1" x14ac:dyDescent="0.2">
      <c r="B582" s="116"/>
      <c r="D582" s="102"/>
      <c r="F582" s="73"/>
      <c r="G582" s="103"/>
      <c r="H582" s="104"/>
      <c r="I582" s="105"/>
      <c r="J582" s="106"/>
      <c r="K582" s="107"/>
      <c r="L582" s="62"/>
      <c r="M582" s="111" t="str">
        <f t="shared" si="197"/>
        <v/>
      </c>
      <c r="N582" s="112" t="str">
        <f t="shared" si="198"/>
        <v/>
      </c>
      <c r="T582" s="89" t="str">
        <f t="shared" si="199"/>
        <v/>
      </c>
      <c r="U582" s="90" t="str">
        <f t="shared" si="200"/>
        <v/>
      </c>
      <c r="V582" s="5" t="str">
        <f>IF(C582="","",COUNT(C$3:C582))</f>
        <v/>
      </c>
      <c r="W582" s="5" t="str">
        <f>IF(D582="","",COUNT(D$3:D582))</f>
        <v/>
      </c>
      <c r="X582" s="5" t="str">
        <f>IF(E582="","",COUNT(E$3:E582))</f>
        <v/>
      </c>
      <c r="Y582" s="5" t="str">
        <f>IF(C582="",IF($AK582="","",INDEX(Y$3:Y581,MATCH(MAX(V$3:V581),V$3:V581,0),0)),C582)</f>
        <v/>
      </c>
      <c r="Z582" s="5" t="str">
        <f>IF(D582="",IF($AK582="","",INDEX(Z$3:Z581,MATCH(MAX(W$3:W581),W$3:W581,0),0)),D582)</f>
        <v/>
      </c>
      <c r="AA582" s="5" t="str">
        <f>IF(E582="",IF($AK582="","",INDEX(AA$3:AA581,MATCH(MAX(X$3:X581),X$3:X581,0),0)),E582)</f>
        <v/>
      </c>
      <c r="AB582" s="5" t="str">
        <f t="shared" si="201"/>
        <v/>
      </c>
      <c r="AC582" s="5" t="str">
        <f t="shared" si="202"/>
        <v/>
      </c>
      <c r="AD582" s="11" t="str">
        <f t="shared" si="203"/>
        <v/>
      </c>
      <c r="AE582" s="7" t="str">
        <f t="shared" si="204"/>
        <v/>
      </c>
      <c r="AF582" s="7" t="str">
        <f t="shared" si="205"/>
        <v/>
      </c>
      <c r="AG582" s="12" t="str">
        <f t="shared" si="206"/>
        <v/>
      </c>
      <c r="AH582" s="7" t="str">
        <f t="shared" si="207"/>
        <v/>
      </c>
      <c r="AI582" s="5" t="str">
        <f t="shared" si="208"/>
        <v/>
      </c>
      <c r="AJ582" s="5" t="str">
        <f>IF(H582="","",COUNTA(H$3:H582))</f>
        <v/>
      </c>
      <c r="AK582" s="5" t="str">
        <f>IF(H582="",IF(AI582="","",INDEX(AK$3:AK581,MATCH(MAX(AJ$3:AJ581),AJ$3:AJ581,0),0)),H582)</f>
        <v/>
      </c>
      <c r="AL582" s="5" t="str">
        <f t="shared" si="213"/>
        <v/>
      </c>
      <c r="AM582" s="5" t="str">
        <f t="shared" si="209"/>
        <v/>
      </c>
      <c r="AN582" s="5" t="str">
        <f t="shared" si="210"/>
        <v/>
      </c>
      <c r="AO582" s="57"/>
      <c r="AP582" s="59" t="str">
        <f t="shared" si="211"/>
        <v/>
      </c>
      <c r="AQ582" s="27" t="str">
        <f t="shared" si="212"/>
        <v/>
      </c>
      <c r="AR582" s="5" t="str">
        <f t="shared" si="212"/>
        <v/>
      </c>
      <c r="AS582" s="5" t="str">
        <f t="shared" si="212"/>
        <v/>
      </c>
      <c r="AT582" s="5" t="str">
        <f t="shared" si="212"/>
        <v/>
      </c>
      <c r="AU582" s="5" t="str">
        <f t="shared" si="212"/>
        <v/>
      </c>
      <c r="AV582" s="5" t="str">
        <f t="shared" si="212"/>
        <v/>
      </c>
      <c r="AW582" s="5" t="str">
        <f t="shared" si="212"/>
        <v/>
      </c>
      <c r="AX582" s="5" t="str">
        <f t="shared" si="212"/>
        <v/>
      </c>
      <c r="AY582" s="5" t="str">
        <f t="shared" si="212"/>
        <v/>
      </c>
      <c r="AZ582" s="5" t="str">
        <f t="shared" si="212"/>
        <v/>
      </c>
      <c r="BA582" s="5" t="str">
        <f t="shared" si="212"/>
        <v/>
      </c>
      <c r="BB582" s="5" t="str">
        <f t="shared" si="212"/>
        <v/>
      </c>
      <c r="BC582" s="19"/>
      <c r="BD582" s="5" t="str">
        <f>IF(AQ582="","",RANK(AQ582,AQ$3:AQ$1048576,1)+COUNTIF(AQ$3:AQ582,AQ582)-1)</f>
        <v/>
      </c>
      <c r="BE582" s="5" t="str">
        <f>IF(AR582="","",RANK(AR582,AR$3:AR$1048576,1)+COUNTIF(AR$3:AR582,AR582)-1)</f>
        <v/>
      </c>
      <c r="BF582" s="5" t="str">
        <f>IF(AS582="","",RANK(AS582,AS$3:AS$1048576,1)+COUNTIF(AS$3:AS582,AS582)-1)</f>
        <v/>
      </c>
      <c r="BG582" s="5" t="str">
        <f>IF(AT582="","",RANK(AT582,AT$3:AT$1048576,1)+COUNTIF(AT$3:AT582,AT582)-1)</f>
        <v/>
      </c>
      <c r="BH582" s="5" t="str">
        <f>IF(AU582="","",RANK(AU582,AU$3:AU$1048576,1)+COUNTIF(AU$3:AU582,AU582)-1)</f>
        <v/>
      </c>
      <c r="BI582" s="5" t="str">
        <f>IF(AV582="","",RANK(AV582,AV$3:AV$1048576,1)+COUNTIF(AV$3:AV582,AV582)-1)</f>
        <v/>
      </c>
      <c r="BJ582" s="5" t="str">
        <f>IF(AW582="","",RANK(AW582,AW$3:AW$1048576,1)+COUNTIF(AW$3:AW582,AW582)-1)</f>
        <v/>
      </c>
      <c r="BK582" s="5" t="str">
        <f>IF(AX582="","",RANK(AX582,AX$3:AX$1048576,1)+COUNTIF(AX$3:AX582,AX582)-1)</f>
        <v/>
      </c>
      <c r="BL582" s="5" t="str">
        <f>IF(AY582="","",RANK(AY582,AY$3:AY$1048576,1)+COUNTIF(AY$3:AY582,AY582)-1)</f>
        <v/>
      </c>
      <c r="BM582" s="5" t="str">
        <f>IF(AZ582="","",RANK(AZ582,AZ$3:AZ$1048576,1)+COUNTIF(AZ$3:AZ582,AZ582)-1)</f>
        <v/>
      </c>
      <c r="BN582" s="5" t="str">
        <f>IF(BA582="","",RANK(BA582,BA$3:BA$1048576,1)+COUNTIF(BA$3:BA582,BA582)-1)</f>
        <v/>
      </c>
      <c r="BO582" s="5" t="str">
        <f>IF(BB582="","",RANK(BB582,BB$3:BB$1048576,1)+COUNTIF(BB$3:BB582,BB582)-1)</f>
        <v/>
      </c>
    </row>
    <row r="583" spans="2:67" ht="35.1" customHeight="1" x14ac:dyDescent="0.2">
      <c r="B583" s="116"/>
      <c r="D583" s="102"/>
      <c r="F583" s="73"/>
      <c r="G583" s="103"/>
      <c r="H583" s="104"/>
      <c r="I583" s="105"/>
      <c r="J583" s="106"/>
      <c r="K583" s="107"/>
      <c r="L583" s="62"/>
      <c r="M583" s="111" t="str">
        <f t="shared" si="197"/>
        <v/>
      </c>
      <c r="N583" s="112" t="str">
        <f t="shared" si="198"/>
        <v/>
      </c>
      <c r="T583" s="89" t="str">
        <f t="shared" si="199"/>
        <v/>
      </c>
      <c r="U583" s="90" t="str">
        <f t="shared" si="200"/>
        <v/>
      </c>
      <c r="V583" s="5" t="str">
        <f>IF(C583="","",COUNT(C$3:C583))</f>
        <v/>
      </c>
      <c r="W583" s="5" t="str">
        <f>IF(D583="","",COUNT(D$3:D583))</f>
        <v/>
      </c>
      <c r="X583" s="5" t="str">
        <f>IF(E583="","",COUNT(E$3:E583))</f>
        <v/>
      </c>
      <c r="Y583" s="5" t="str">
        <f>IF(C583="",IF($AK583="","",INDEX(Y$3:Y582,MATCH(MAX(V$3:V582),V$3:V582,0),0)),C583)</f>
        <v/>
      </c>
      <c r="Z583" s="5" t="str">
        <f>IF(D583="",IF($AK583="","",INDEX(Z$3:Z582,MATCH(MAX(W$3:W582),W$3:W582,0),0)),D583)</f>
        <v/>
      </c>
      <c r="AA583" s="5" t="str">
        <f>IF(E583="",IF($AK583="","",INDEX(AA$3:AA582,MATCH(MAX(X$3:X582),X$3:X582,0),0)),E583)</f>
        <v/>
      </c>
      <c r="AB583" s="5" t="str">
        <f t="shared" si="201"/>
        <v/>
      </c>
      <c r="AC583" s="5" t="str">
        <f t="shared" si="202"/>
        <v/>
      </c>
      <c r="AD583" s="11" t="str">
        <f t="shared" si="203"/>
        <v/>
      </c>
      <c r="AE583" s="7" t="str">
        <f t="shared" si="204"/>
        <v/>
      </c>
      <c r="AF583" s="7" t="str">
        <f t="shared" si="205"/>
        <v/>
      </c>
      <c r="AG583" s="12" t="str">
        <f t="shared" si="206"/>
        <v/>
      </c>
      <c r="AH583" s="7" t="str">
        <f t="shared" si="207"/>
        <v/>
      </c>
      <c r="AI583" s="5" t="str">
        <f t="shared" si="208"/>
        <v/>
      </c>
      <c r="AJ583" s="5" t="str">
        <f>IF(H583="","",COUNTA(H$3:H583))</f>
        <v/>
      </c>
      <c r="AK583" s="5" t="str">
        <f>IF(H583="",IF(AI583="","",INDEX(AK$3:AK582,MATCH(MAX(AJ$3:AJ582),AJ$3:AJ582,0),0)),H583)</f>
        <v/>
      </c>
      <c r="AL583" s="5" t="str">
        <f t="shared" si="213"/>
        <v/>
      </c>
      <c r="AM583" s="5" t="str">
        <f t="shared" si="209"/>
        <v/>
      </c>
      <c r="AN583" s="5" t="str">
        <f t="shared" si="210"/>
        <v/>
      </c>
      <c r="AO583" s="57"/>
      <c r="AP583" s="59" t="str">
        <f t="shared" si="211"/>
        <v/>
      </c>
      <c r="AQ583" s="27" t="str">
        <f t="shared" si="212"/>
        <v/>
      </c>
      <c r="AR583" s="5" t="str">
        <f t="shared" si="212"/>
        <v/>
      </c>
      <c r="AS583" s="5" t="str">
        <f t="shared" si="212"/>
        <v/>
      </c>
      <c r="AT583" s="5" t="str">
        <f t="shared" si="212"/>
        <v/>
      </c>
      <c r="AU583" s="5" t="str">
        <f t="shared" si="212"/>
        <v/>
      </c>
      <c r="AV583" s="5" t="str">
        <f t="shared" si="212"/>
        <v/>
      </c>
      <c r="AW583" s="5" t="str">
        <f t="shared" si="212"/>
        <v/>
      </c>
      <c r="AX583" s="5" t="str">
        <f t="shared" si="212"/>
        <v/>
      </c>
      <c r="AY583" s="5" t="str">
        <f t="shared" si="212"/>
        <v/>
      </c>
      <c r="AZ583" s="5" t="str">
        <f t="shared" si="212"/>
        <v/>
      </c>
      <c r="BA583" s="5" t="str">
        <f t="shared" si="212"/>
        <v/>
      </c>
      <c r="BB583" s="5" t="str">
        <f t="shared" si="212"/>
        <v/>
      </c>
      <c r="BC583" s="19"/>
      <c r="BD583" s="5" t="str">
        <f>IF(AQ583="","",RANK(AQ583,AQ$3:AQ$1048576,1)+COUNTIF(AQ$3:AQ583,AQ583)-1)</f>
        <v/>
      </c>
      <c r="BE583" s="5" t="str">
        <f>IF(AR583="","",RANK(AR583,AR$3:AR$1048576,1)+COUNTIF(AR$3:AR583,AR583)-1)</f>
        <v/>
      </c>
      <c r="BF583" s="5" t="str">
        <f>IF(AS583="","",RANK(AS583,AS$3:AS$1048576,1)+COUNTIF(AS$3:AS583,AS583)-1)</f>
        <v/>
      </c>
      <c r="BG583" s="5" t="str">
        <f>IF(AT583="","",RANK(AT583,AT$3:AT$1048576,1)+COUNTIF(AT$3:AT583,AT583)-1)</f>
        <v/>
      </c>
      <c r="BH583" s="5" t="str">
        <f>IF(AU583="","",RANK(AU583,AU$3:AU$1048576,1)+COUNTIF(AU$3:AU583,AU583)-1)</f>
        <v/>
      </c>
      <c r="BI583" s="5" t="str">
        <f>IF(AV583="","",RANK(AV583,AV$3:AV$1048576,1)+COUNTIF(AV$3:AV583,AV583)-1)</f>
        <v/>
      </c>
      <c r="BJ583" s="5" t="str">
        <f>IF(AW583="","",RANK(AW583,AW$3:AW$1048576,1)+COUNTIF(AW$3:AW583,AW583)-1)</f>
        <v/>
      </c>
      <c r="BK583" s="5" t="str">
        <f>IF(AX583="","",RANK(AX583,AX$3:AX$1048576,1)+COUNTIF(AX$3:AX583,AX583)-1)</f>
        <v/>
      </c>
      <c r="BL583" s="5" t="str">
        <f>IF(AY583="","",RANK(AY583,AY$3:AY$1048576,1)+COUNTIF(AY$3:AY583,AY583)-1)</f>
        <v/>
      </c>
      <c r="BM583" s="5" t="str">
        <f>IF(AZ583="","",RANK(AZ583,AZ$3:AZ$1048576,1)+COUNTIF(AZ$3:AZ583,AZ583)-1)</f>
        <v/>
      </c>
      <c r="BN583" s="5" t="str">
        <f>IF(BA583="","",RANK(BA583,BA$3:BA$1048576,1)+COUNTIF(BA$3:BA583,BA583)-1)</f>
        <v/>
      </c>
      <c r="BO583" s="5" t="str">
        <f>IF(BB583="","",RANK(BB583,BB$3:BB$1048576,1)+COUNTIF(BB$3:BB583,BB583)-1)</f>
        <v/>
      </c>
    </row>
    <row r="584" spans="2:67" ht="35.1" customHeight="1" x14ac:dyDescent="0.2">
      <c r="B584" s="116"/>
      <c r="D584" s="102"/>
      <c r="F584" s="73"/>
      <c r="G584" s="103"/>
      <c r="H584" s="104"/>
      <c r="I584" s="105"/>
      <c r="J584" s="106"/>
      <c r="K584" s="107"/>
      <c r="L584" s="62"/>
      <c r="M584" s="111" t="str">
        <f t="shared" si="197"/>
        <v/>
      </c>
      <c r="N584" s="112" t="str">
        <f t="shared" si="198"/>
        <v/>
      </c>
      <c r="T584" s="89" t="str">
        <f t="shared" si="199"/>
        <v/>
      </c>
      <c r="U584" s="90" t="str">
        <f t="shared" si="200"/>
        <v/>
      </c>
      <c r="V584" s="5" t="str">
        <f>IF(C584="","",COUNT(C$3:C584))</f>
        <v/>
      </c>
      <c r="W584" s="5" t="str">
        <f>IF(D584="","",COUNT(D$3:D584))</f>
        <v/>
      </c>
      <c r="X584" s="5" t="str">
        <f>IF(E584="","",COUNT(E$3:E584))</f>
        <v/>
      </c>
      <c r="Y584" s="5" t="str">
        <f>IF(C584="",IF($AK584="","",INDEX(Y$3:Y583,MATCH(MAX(V$3:V583),V$3:V583,0),0)),C584)</f>
        <v/>
      </c>
      <c r="Z584" s="5" t="str">
        <f>IF(D584="",IF($AK584="","",INDEX(Z$3:Z583,MATCH(MAX(W$3:W583),W$3:W583,0),0)),D584)</f>
        <v/>
      </c>
      <c r="AA584" s="5" t="str">
        <f>IF(E584="",IF($AK584="","",INDEX(AA$3:AA583,MATCH(MAX(X$3:X583),X$3:X583,0),0)),E584)</f>
        <v/>
      </c>
      <c r="AB584" s="5" t="str">
        <f t="shared" si="201"/>
        <v/>
      </c>
      <c r="AC584" s="5" t="str">
        <f t="shared" si="202"/>
        <v/>
      </c>
      <c r="AD584" s="11" t="str">
        <f t="shared" si="203"/>
        <v/>
      </c>
      <c r="AE584" s="7" t="str">
        <f t="shared" si="204"/>
        <v/>
      </c>
      <c r="AF584" s="7" t="str">
        <f t="shared" si="205"/>
        <v/>
      </c>
      <c r="AG584" s="12" t="str">
        <f t="shared" si="206"/>
        <v/>
      </c>
      <c r="AH584" s="7" t="str">
        <f t="shared" si="207"/>
        <v/>
      </c>
      <c r="AI584" s="5" t="str">
        <f t="shared" si="208"/>
        <v/>
      </c>
      <c r="AJ584" s="5" t="str">
        <f>IF(H584="","",COUNTA(H$3:H584))</f>
        <v/>
      </c>
      <c r="AK584" s="5" t="str">
        <f>IF(H584="",IF(AI584="","",INDEX(AK$3:AK583,MATCH(MAX(AJ$3:AJ583),AJ$3:AJ583,0),0)),H584)</f>
        <v/>
      </c>
      <c r="AL584" s="5" t="str">
        <f t="shared" si="213"/>
        <v/>
      </c>
      <c r="AM584" s="5" t="str">
        <f t="shared" si="209"/>
        <v/>
      </c>
      <c r="AN584" s="5" t="str">
        <f t="shared" si="210"/>
        <v/>
      </c>
      <c r="AO584" s="57"/>
      <c r="AP584" s="59" t="str">
        <f t="shared" si="211"/>
        <v/>
      </c>
      <c r="AQ584" s="27" t="str">
        <f t="shared" si="212"/>
        <v/>
      </c>
      <c r="AR584" s="5" t="str">
        <f t="shared" si="212"/>
        <v/>
      </c>
      <c r="AS584" s="5" t="str">
        <f t="shared" si="212"/>
        <v/>
      </c>
      <c r="AT584" s="5" t="str">
        <f t="shared" si="212"/>
        <v/>
      </c>
      <c r="AU584" s="5" t="str">
        <f t="shared" si="212"/>
        <v/>
      </c>
      <c r="AV584" s="5" t="str">
        <f t="shared" si="212"/>
        <v/>
      </c>
      <c r="AW584" s="5" t="str">
        <f t="shared" si="212"/>
        <v/>
      </c>
      <c r="AX584" s="5" t="str">
        <f t="shared" si="212"/>
        <v/>
      </c>
      <c r="AY584" s="5" t="str">
        <f t="shared" si="212"/>
        <v/>
      </c>
      <c r="AZ584" s="5" t="str">
        <f t="shared" si="212"/>
        <v/>
      </c>
      <c r="BA584" s="5" t="str">
        <f t="shared" si="212"/>
        <v/>
      </c>
      <c r="BB584" s="5" t="str">
        <f t="shared" si="212"/>
        <v/>
      </c>
      <c r="BC584" s="19"/>
      <c r="BD584" s="5" t="str">
        <f>IF(AQ584="","",RANK(AQ584,AQ$3:AQ$1048576,1)+COUNTIF(AQ$3:AQ584,AQ584)-1)</f>
        <v/>
      </c>
      <c r="BE584" s="5" t="str">
        <f>IF(AR584="","",RANK(AR584,AR$3:AR$1048576,1)+COUNTIF(AR$3:AR584,AR584)-1)</f>
        <v/>
      </c>
      <c r="BF584" s="5" t="str">
        <f>IF(AS584="","",RANK(AS584,AS$3:AS$1048576,1)+COUNTIF(AS$3:AS584,AS584)-1)</f>
        <v/>
      </c>
      <c r="BG584" s="5" t="str">
        <f>IF(AT584="","",RANK(AT584,AT$3:AT$1048576,1)+COUNTIF(AT$3:AT584,AT584)-1)</f>
        <v/>
      </c>
      <c r="BH584" s="5" t="str">
        <f>IF(AU584="","",RANK(AU584,AU$3:AU$1048576,1)+COUNTIF(AU$3:AU584,AU584)-1)</f>
        <v/>
      </c>
      <c r="BI584" s="5" t="str">
        <f>IF(AV584="","",RANK(AV584,AV$3:AV$1048576,1)+COUNTIF(AV$3:AV584,AV584)-1)</f>
        <v/>
      </c>
      <c r="BJ584" s="5" t="str">
        <f>IF(AW584="","",RANK(AW584,AW$3:AW$1048576,1)+COUNTIF(AW$3:AW584,AW584)-1)</f>
        <v/>
      </c>
      <c r="BK584" s="5" t="str">
        <f>IF(AX584="","",RANK(AX584,AX$3:AX$1048576,1)+COUNTIF(AX$3:AX584,AX584)-1)</f>
        <v/>
      </c>
      <c r="BL584" s="5" t="str">
        <f>IF(AY584="","",RANK(AY584,AY$3:AY$1048576,1)+COUNTIF(AY$3:AY584,AY584)-1)</f>
        <v/>
      </c>
      <c r="BM584" s="5" t="str">
        <f>IF(AZ584="","",RANK(AZ584,AZ$3:AZ$1048576,1)+COUNTIF(AZ$3:AZ584,AZ584)-1)</f>
        <v/>
      </c>
      <c r="BN584" s="5" t="str">
        <f>IF(BA584="","",RANK(BA584,BA$3:BA$1048576,1)+COUNTIF(BA$3:BA584,BA584)-1)</f>
        <v/>
      </c>
      <c r="BO584" s="5" t="str">
        <f>IF(BB584="","",RANK(BB584,BB$3:BB$1048576,1)+COUNTIF(BB$3:BB584,BB584)-1)</f>
        <v/>
      </c>
    </row>
    <row r="585" spans="2:67" ht="35.1" customHeight="1" x14ac:dyDescent="0.2">
      <c r="B585" s="116"/>
      <c r="D585" s="102"/>
      <c r="F585" s="73"/>
      <c r="G585" s="103"/>
      <c r="H585" s="104"/>
      <c r="I585" s="105"/>
      <c r="J585" s="106"/>
      <c r="K585" s="107"/>
      <c r="L585" s="62"/>
      <c r="M585" s="111" t="str">
        <f t="shared" si="197"/>
        <v/>
      </c>
      <c r="N585" s="112" t="str">
        <f t="shared" si="198"/>
        <v/>
      </c>
      <c r="T585" s="89" t="str">
        <f t="shared" si="199"/>
        <v/>
      </c>
      <c r="U585" s="90" t="str">
        <f t="shared" si="200"/>
        <v/>
      </c>
      <c r="V585" s="5" t="str">
        <f>IF(C585="","",COUNT(C$3:C585))</f>
        <v/>
      </c>
      <c r="W585" s="5" t="str">
        <f>IF(D585="","",COUNT(D$3:D585))</f>
        <v/>
      </c>
      <c r="X585" s="5" t="str">
        <f>IF(E585="","",COUNT(E$3:E585))</f>
        <v/>
      </c>
      <c r="Y585" s="5" t="str">
        <f>IF(C585="",IF($AK585="","",INDEX(Y$3:Y584,MATCH(MAX(V$3:V584),V$3:V584,0),0)),C585)</f>
        <v/>
      </c>
      <c r="Z585" s="5" t="str">
        <f>IF(D585="",IF($AK585="","",INDEX(Z$3:Z584,MATCH(MAX(W$3:W584),W$3:W584,0),0)),D585)</f>
        <v/>
      </c>
      <c r="AA585" s="5" t="str">
        <f>IF(E585="",IF($AK585="","",INDEX(AA$3:AA584,MATCH(MAX(X$3:X584),X$3:X584,0),0)),E585)</f>
        <v/>
      </c>
      <c r="AB585" s="5" t="str">
        <f t="shared" si="201"/>
        <v/>
      </c>
      <c r="AC585" s="5" t="str">
        <f t="shared" si="202"/>
        <v/>
      </c>
      <c r="AD585" s="11" t="str">
        <f t="shared" si="203"/>
        <v/>
      </c>
      <c r="AE585" s="7" t="str">
        <f t="shared" si="204"/>
        <v/>
      </c>
      <c r="AF585" s="7" t="str">
        <f t="shared" si="205"/>
        <v/>
      </c>
      <c r="AG585" s="12" t="str">
        <f t="shared" si="206"/>
        <v/>
      </c>
      <c r="AH585" s="7" t="str">
        <f t="shared" si="207"/>
        <v/>
      </c>
      <c r="AI585" s="5" t="str">
        <f t="shared" si="208"/>
        <v/>
      </c>
      <c r="AJ585" s="5" t="str">
        <f>IF(H585="","",COUNTA(H$3:H585))</f>
        <v/>
      </c>
      <c r="AK585" s="5" t="str">
        <f>IF(H585="",IF(AI585="","",INDEX(AK$3:AK584,MATCH(MAX(AJ$3:AJ584),AJ$3:AJ584,0),0)),H585)</f>
        <v/>
      </c>
      <c r="AL585" s="5" t="str">
        <f t="shared" si="213"/>
        <v/>
      </c>
      <c r="AM585" s="5" t="str">
        <f t="shared" si="209"/>
        <v/>
      </c>
      <c r="AN585" s="5" t="str">
        <f t="shared" si="210"/>
        <v/>
      </c>
      <c r="AO585" s="57"/>
      <c r="AP585" s="59" t="str">
        <f t="shared" si="211"/>
        <v/>
      </c>
      <c r="AQ585" s="27" t="str">
        <f t="shared" si="212"/>
        <v/>
      </c>
      <c r="AR585" s="5" t="str">
        <f t="shared" si="212"/>
        <v/>
      </c>
      <c r="AS585" s="5" t="str">
        <f t="shared" si="212"/>
        <v/>
      </c>
      <c r="AT585" s="5" t="str">
        <f t="shared" si="212"/>
        <v/>
      </c>
      <c r="AU585" s="5" t="str">
        <f t="shared" si="212"/>
        <v/>
      </c>
      <c r="AV585" s="5" t="str">
        <f t="shared" si="212"/>
        <v/>
      </c>
      <c r="AW585" s="5" t="str">
        <f t="shared" si="212"/>
        <v/>
      </c>
      <c r="AX585" s="5" t="str">
        <f t="shared" si="212"/>
        <v/>
      </c>
      <c r="AY585" s="5" t="str">
        <f t="shared" si="212"/>
        <v/>
      </c>
      <c r="AZ585" s="5" t="str">
        <f t="shared" si="212"/>
        <v/>
      </c>
      <c r="BA585" s="5" t="str">
        <f t="shared" si="212"/>
        <v/>
      </c>
      <c r="BB585" s="5" t="str">
        <f t="shared" si="212"/>
        <v/>
      </c>
      <c r="BC585" s="19"/>
      <c r="BD585" s="5" t="str">
        <f>IF(AQ585="","",RANK(AQ585,AQ$3:AQ$1048576,1)+COUNTIF(AQ$3:AQ585,AQ585)-1)</f>
        <v/>
      </c>
      <c r="BE585" s="5" t="str">
        <f>IF(AR585="","",RANK(AR585,AR$3:AR$1048576,1)+COUNTIF(AR$3:AR585,AR585)-1)</f>
        <v/>
      </c>
      <c r="BF585" s="5" t="str">
        <f>IF(AS585="","",RANK(AS585,AS$3:AS$1048576,1)+COUNTIF(AS$3:AS585,AS585)-1)</f>
        <v/>
      </c>
      <c r="BG585" s="5" t="str">
        <f>IF(AT585="","",RANK(AT585,AT$3:AT$1048576,1)+COUNTIF(AT$3:AT585,AT585)-1)</f>
        <v/>
      </c>
      <c r="BH585" s="5" t="str">
        <f>IF(AU585="","",RANK(AU585,AU$3:AU$1048576,1)+COUNTIF(AU$3:AU585,AU585)-1)</f>
        <v/>
      </c>
      <c r="BI585" s="5" t="str">
        <f>IF(AV585="","",RANK(AV585,AV$3:AV$1048576,1)+COUNTIF(AV$3:AV585,AV585)-1)</f>
        <v/>
      </c>
      <c r="BJ585" s="5" t="str">
        <f>IF(AW585="","",RANK(AW585,AW$3:AW$1048576,1)+COUNTIF(AW$3:AW585,AW585)-1)</f>
        <v/>
      </c>
      <c r="BK585" s="5" t="str">
        <f>IF(AX585="","",RANK(AX585,AX$3:AX$1048576,1)+COUNTIF(AX$3:AX585,AX585)-1)</f>
        <v/>
      </c>
      <c r="BL585" s="5" t="str">
        <f>IF(AY585="","",RANK(AY585,AY$3:AY$1048576,1)+COUNTIF(AY$3:AY585,AY585)-1)</f>
        <v/>
      </c>
      <c r="BM585" s="5" t="str">
        <f>IF(AZ585="","",RANK(AZ585,AZ$3:AZ$1048576,1)+COUNTIF(AZ$3:AZ585,AZ585)-1)</f>
        <v/>
      </c>
      <c r="BN585" s="5" t="str">
        <f>IF(BA585="","",RANK(BA585,BA$3:BA$1048576,1)+COUNTIF(BA$3:BA585,BA585)-1)</f>
        <v/>
      </c>
      <c r="BO585" s="5" t="str">
        <f>IF(BB585="","",RANK(BB585,BB$3:BB$1048576,1)+COUNTIF(BB$3:BB585,BB585)-1)</f>
        <v/>
      </c>
    </row>
    <row r="586" spans="2:67" ht="35.1" customHeight="1" x14ac:dyDescent="0.2">
      <c r="B586" s="116"/>
      <c r="D586" s="102"/>
      <c r="F586" s="73"/>
      <c r="G586" s="103"/>
      <c r="H586" s="104"/>
      <c r="I586" s="105"/>
      <c r="J586" s="106"/>
      <c r="K586" s="107"/>
      <c r="L586" s="62"/>
      <c r="M586" s="111" t="str">
        <f t="shared" si="197"/>
        <v/>
      </c>
      <c r="N586" s="112" t="str">
        <f t="shared" si="198"/>
        <v/>
      </c>
      <c r="T586" s="89" t="str">
        <f t="shared" si="199"/>
        <v/>
      </c>
      <c r="U586" s="90" t="str">
        <f t="shared" si="200"/>
        <v/>
      </c>
      <c r="V586" s="5" t="str">
        <f>IF(C586="","",COUNT(C$3:C586))</f>
        <v/>
      </c>
      <c r="W586" s="5" t="str">
        <f>IF(D586="","",COUNT(D$3:D586))</f>
        <v/>
      </c>
      <c r="X586" s="5" t="str">
        <f>IF(E586="","",COUNT(E$3:E586))</f>
        <v/>
      </c>
      <c r="Y586" s="5" t="str">
        <f>IF(C586="",IF($AK586="","",INDEX(Y$3:Y585,MATCH(MAX(V$3:V585),V$3:V585,0),0)),C586)</f>
        <v/>
      </c>
      <c r="Z586" s="5" t="str">
        <f>IF(D586="",IF($AK586="","",INDEX(Z$3:Z585,MATCH(MAX(W$3:W585),W$3:W585,0),0)),D586)</f>
        <v/>
      </c>
      <c r="AA586" s="5" t="str">
        <f>IF(E586="",IF($AK586="","",INDEX(AA$3:AA585,MATCH(MAX(X$3:X585),X$3:X585,0),0)),E586)</f>
        <v/>
      </c>
      <c r="AB586" s="5" t="str">
        <f t="shared" si="201"/>
        <v/>
      </c>
      <c r="AC586" s="5" t="str">
        <f t="shared" si="202"/>
        <v/>
      </c>
      <c r="AD586" s="11" t="str">
        <f t="shared" si="203"/>
        <v/>
      </c>
      <c r="AE586" s="7" t="str">
        <f t="shared" si="204"/>
        <v/>
      </c>
      <c r="AF586" s="7" t="str">
        <f t="shared" si="205"/>
        <v/>
      </c>
      <c r="AG586" s="12" t="str">
        <f t="shared" si="206"/>
        <v/>
      </c>
      <c r="AH586" s="7" t="str">
        <f t="shared" si="207"/>
        <v/>
      </c>
      <c r="AI586" s="5" t="str">
        <f t="shared" si="208"/>
        <v/>
      </c>
      <c r="AJ586" s="5" t="str">
        <f>IF(H586="","",COUNTA(H$3:H586))</f>
        <v/>
      </c>
      <c r="AK586" s="5" t="str">
        <f>IF(H586="",IF(AI586="","",INDEX(AK$3:AK585,MATCH(MAX(AJ$3:AJ585),AJ$3:AJ585,0),0)),H586)</f>
        <v/>
      </c>
      <c r="AL586" s="5" t="str">
        <f t="shared" si="213"/>
        <v/>
      </c>
      <c r="AM586" s="5" t="str">
        <f t="shared" si="209"/>
        <v/>
      </c>
      <c r="AN586" s="5" t="str">
        <f t="shared" si="210"/>
        <v/>
      </c>
      <c r="AO586" s="57"/>
      <c r="AP586" s="59" t="str">
        <f t="shared" si="211"/>
        <v/>
      </c>
      <c r="AQ586" s="27" t="str">
        <f t="shared" si="212"/>
        <v/>
      </c>
      <c r="AR586" s="5" t="str">
        <f t="shared" si="212"/>
        <v/>
      </c>
      <c r="AS586" s="5" t="str">
        <f t="shared" si="212"/>
        <v/>
      </c>
      <c r="AT586" s="5" t="str">
        <f t="shared" si="212"/>
        <v/>
      </c>
      <c r="AU586" s="5" t="str">
        <f t="shared" si="212"/>
        <v/>
      </c>
      <c r="AV586" s="5" t="str">
        <f t="shared" si="212"/>
        <v/>
      </c>
      <c r="AW586" s="5" t="str">
        <f t="shared" si="212"/>
        <v/>
      </c>
      <c r="AX586" s="5" t="str">
        <f t="shared" si="212"/>
        <v/>
      </c>
      <c r="AY586" s="5" t="str">
        <f t="shared" si="212"/>
        <v/>
      </c>
      <c r="AZ586" s="5" t="str">
        <f t="shared" si="212"/>
        <v/>
      </c>
      <c r="BA586" s="5" t="str">
        <f t="shared" si="212"/>
        <v/>
      </c>
      <c r="BB586" s="5" t="str">
        <f t="shared" si="212"/>
        <v/>
      </c>
      <c r="BC586" s="19"/>
      <c r="BD586" s="5" t="str">
        <f>IF(AQ586="","",RANK(AQ586,AQ$3:AQ$1048576,1)+COUNTIF(AQ$3:AQ586,AQ586)-1)</f>
        <v/>
      </c>
      <c r="BE586" s="5" t="str">
        <f>IF(AR586="","",RANK(AR586,AR$3:AR$1048576,1)+COUNTIF(AR$3:AR586,AR586)-1)</f>
        <v/>
      </c>
      <c r="BF586" s="5" t="str">
        <f>IF(AS586="","",RANK(AS586,AS$3:AS$1048576,1)+COUNTIF(AS$3:AS586,AS586)-1)</f>
        <v/>
      </c>
      <c r="BG586" s="5" t="str">
        <f>IF(AT586="","",RANK(AT586,AT$3:AT$1048576,1)+COUNTIF(AT$3:AT586,AT586)-1)</f>
        <v/>
      </c>
      <c r="BH586" s="5" t="str">
        <f>IF(AU586="","",RANK(AU586,AU$3:AU$1048576,1)+COUNTIF(AU$3:AU586,AU586)-1)</f>
        <v/>
      </c>
      <c r="BI586" s="5" t="str">
        <f>IF(AV586="","",RANK(AV586,AV$3:AV$1048576,1)+COUNTIF(AV$3:AV586,AV586)-1)</f>
        <v/>
      </c>
      <c r="BJ586" s="5" t="str">
        <f>IF(AW586="","",RANK(AW586,AW$3:AW$1048576,1)+COUNTIF(AW$3:AW586,AW586)-1)</f>
        <v/>
      </c>
      <c r="BK586" s="5" t="str">
        <f>IF(AX586="","",RANK(AX586,AX$3:AX$1048576,1)+COUNTIF(AX$3:AX586,AX586)-1)</f>
        <v/>
      </c>
      <c r="BL586" s="5" t="str">
        <f>IF(AY586="","",RANK(AY586,AY$3:AY$1048576,1)+COUNTIF(AY$3:AY586,AY586)-1)</f>
        <v/>
      </c>
      <c r="BM586" s="5" t="str">
        <f>IF(AZ586="","",RANK(AZ586,AZ$3:AZ$1048576,1)+COUNTIF(AZ$3:AZ586,AZ586)-1)</f>
        <v/>
      </c>
      <c r="BN586" s="5" t="str">
        <f>IF(BA586="","",RANK(BA586,BA$3:BA$1048576,1)+COUNTIF(BA$3:BA586,BA586)-1)</f>
        <v/>
      </c>
      <c r="BO586" s="5" t="str">
        <f>IF(BB586="","",RANK(BB586,BB$3:BB$1048576,1)+COUNTIF(BB$3:BB586,BB586)-1)</f>
        <v/>
      </c>
    </row>
    <row r="587" spans="2:67" ht="35.1" customHeight="1" x14ac:dyDescent="0.2">
      <c r="B587" s="116"/>
      <c r="D587" s="102"/>
      <c r="F587" s="73"/>
      <c r="G587" s="103"/>
      <c r="H587" s="104"/>
      <c r="I587" s="105"/>
      <c r="J587" s="106"/>
      <c r="K587" s="107"/>
      <c r="L587" s="62"/>
      <c r="M587" s="111" t="str">
        <f t="shared" si="197"/>
        <v/>
      </c>
      <c r="N587" s="112" t="str">
        <f t="shared" si="198"/>
        <v/>
      </c>
      <c r="T587" s="89" t="str">
        <f t="shared" si="199"/>
        <v/>
      </c>
      <c r="U587" s="90" t="str">
        <f t="shared" si="200"/>
        <v/>
      </c>
      <c r="V587" s="5" t="str">
        <f>IF(C587="","",COUNT(C$3:C587))</f>
        <v/>
      </c>
      <c r="W587" s="5" t="str">
        <f>IF(D587="","",COUNT(D$3:D587))</f>
        <v/>
      </c>
      <c r="X587" s="5" t="str">
        <f>IF(E587="","",COUNT(E$3:E587))</f>
        <v/>
      </c>
      <c r="Y587" s="5" t="str">
        <f>IF(C587="",IF($AK587="","",INDEX(Y$3:Y586,MATCH(MAX(V$3:V586),V$3:V586,0),0)),C587)</f>
        <v/>
      </c>
      <c r="Z587" s="5" t="str">
        <f>IF(D587="",IF($AK587="","",INDEX(Z$3:Z586,MATCH(MAX(W$3:W586),W$3:W586,0),0)),D587)</f>
        <v/>
      </c>
      <c r="AA587" s="5" t="str">
        <f>IF(E587="",IF($AK587="","",INDEX(AA$3:AA586,MATCH(MAX(X$3:X586),X$3:X586,0),0)),E587)</f>
        <v/>
      </c>
      <c r="AB587" s="5" t="str">
        <f t="shared" si="201"/>
        <v/>
      </c>
      <c r="AC587" s="5" t="str">
        <f t="shared" si="202"/>
        <v/>
      </c>
      <c r="AD587" s="11" t="str">
        <f t="shared" si="203"/>
        <v/>
      </c>
      <c r="AE587" s="7" t="str">
        <f t="shared" si="204"/>
        <v/>
      </c>
      <c r="AF587" s="7" t="str">
        <f t="shared" si="205"/>
        <v/>
      </c>
      <c r="AG587" s="12" t="str">
        <f t="shared" si="206"/>
        <v/>
      </c>
      <c r="AH587" s="7" t="str">
        <f t="shared" si="207"/>
        <v/>
      </c>
      <c r="AI587" s="5" t="str">
        <f t="shared" si="208"/>
        <v/>
      </c>
      <c r="AJ587" s="5" t="str">
        <f>IF(H587="","",COUNTA(H$3:H587))</f>
        <v/>
      </c>
      <c r="AK587" s="5" t="str">
        <f>IF(H587="",IF(AI587="","",INDEX(AK$3:AK586,MATCH(MAX(AJ$3:AJ586),AJ$3:AJ586,0),0)),H587)</f>
        <v/>
      </c>
      <c r="AL587" s="5" t="str">
        <f t="shared" si="213"/>
        <v/>
      </c>
      <c r="AM587" s="5" t="str">
        <f t="shared" si="209"/>
        <v/>
      </c>
      <c r="AN587" s="5" t="str">
        <f t="shared" si="210"/>
        <v/>
      </c>
      <c r="AO587" s="57"/>
      <c r="AP587" s="59" t="str">
        <f t="shared" si="211"/>
        <v/>
      </c>
      <c r="AQ587" s="27" t="str">
        <f t="shared" si="212"/>
        <v/>
      </c>
      <c r="AR587" s="5" t="str">
        <f t="shared" si="212"/>
        <v/>
      </c>
      <c r="AS587" s="5" t="str">
        <f t="shared" si="212"/>
        <v/>
      </c>
      <c r="AT587" s="5" t="str">
        <f t="shared" si="212"/>
        <v/>
      </c>
      <c r="AU587" s="5" t="str">
        <f t="shared" si="212"/>
        <v/>
      </c>
      <c r="AV587" s="5" t="str">
        <f t="shared" si="212"/>
        <v/>
      </c>
      <c r="AW587" s="5" t="str">
        <f t="shared" si="212"/>
        <v/>
      </c>
      <c r="AX587" s="5" t="str">
        <f t="shared" si="212"/>
        <v/>
      </c>
      <c r="AY587" s="5" t="str">
        <f t="shared" si="212"/>
        <v/>
      </c>
      <c r="AZ587" s="5" t="str">
        <f t="shared" si="212"/>
        <v/>
      </c>
      <c r="BA587" s="5" t="str">
        <f t="shared" si="212"/>
        <v/>
      </c>
      <c r="BB587" s="5" t="str">
        <f t="shared" si="212"/>
        <v/>
      </c>
      <c r="BC587" s="19"/>
      <c r="BD587" s="5" t="str">
        <f>IF(AQ587="","",RANK(AQ587,AQ$3:AQ$1048576,1)+COUNTIF(AQ$3:AQ587,AQ587)-1)</f>
        <v/>
      </c>
      <c r="BE587" s="5" t="str">
        <f>IF(AR587="","",RANK(AR587,AR$3:AR$1048576,1)+COUNTIF(AR$3:AR587,AR587)-1)</f>
        <v/>
      </c>
      <c r="BF587" s="5" t="str">
        <f>IF(AS587="","",RANK(AS587,AS$3:AS$1048576,1)+COUNTIF(AS$3:AS587,AS587)-1)</f>
        <v/>
      </c>
      <c r="BG587" s="5" t="str">
        <f>IF(AT587="","",RANK(AT587,AT$3:AT$1048576,1)+COUNTIF(AT$3:AT587,AT587)-1)</f>
        <v/>
      </c>
      <c r="BH587" s="5" t="str">
        <f>IF(AU587="","",RANK(AU587,AU$3:AU$1048576,1)+COUNTIF(AU$3:AU587,AU587)-1)</f>
        <v/>
      </c>
      <c r="BI587" s="5" t="str">
        <f>IF(AV587="","",RANK(AV587,AV$3:AV$1048576,1)+COUNTIF(AV$3:AV587,AV587)-1)</f>
        <v/>
      </c>
      <c r="BJ587" s="5" t="str">
        <f>IF(AW587="","",RANK(AW587,AW$3:AW$1048576,1)+COUNTIF(AW$3:AW587,AW587)-1)</f>
        <v/>
      </c>
      <c r="BK587" s="5" t="str">
        <f>IF(AX587="","",RANK(AX587,AX$3:AX$1048576,1)+COUNTIF(AX$3:AX587,AX587)-1)</f>
        <v/>
      </c>
      <c r="BL587" s="5" t="str">
        <f>IF(AY587="","",RANK(AY587,AY$3:AY$1048576,1)+COUNTIF(AY$3:AY587,AY587)-1)</f>
        <v/>
      </c>
      <c r="BM587" s="5" t="str">
        <f>IF(AZ587="","",RANK(AZ587,AZ$3:AZ$1048576,1)+COUNTIF(AZ$3:AZ587,AZ587)-1)</f>
        <v/>
      </c>
      <c r="BN587" s="5" t="str">
        <f>IF(BA587="","",RANK(BA587,BA$3:BA$1048576,1)+COUNTIF(BA$3:BA587,BA587)-1)</f>
        <v/>
      </c>
      <c r="BO587" s="5" t="str">
        <f>IF(BB587="","",RANK(BB587,BB$3:BB$1048576,1)+COUNTIF(BB$3:BB587,BB587)-1)</f>
        <v/>
      </c>
    </row>
    <row r="588" spans="2:67" ht="35.1" customHeight="1" x14ac:dyDescent="0.2">
      <c r="B588" s="116"/>
      <c r="D588" s="102"/>
      <c r="F588" s="73"/>
      <c r="G588" s="103"/>
      <c r="H588" s="104"/>
      <c r="I588" s="105"/>
      <c r="J588" s="106"/>
      <c r="K588" s="107"/>
      <c r="L588" s="62"/>
      <c r="M588" s="111" t="str">
        <f t="shared" si="197"/>
        <v/>
      </c>
      <c r="N588" s="112" t="str">
        <f t="shared" si="198"/>
        <v/>
      </c>
      <c r="T588" s="89" t="str">
        <f t="shared" si="199"/>
        <v/>
      </c>
      <c r="U588" s="90" t="str">
        <f t="shared" si="200"/>
        <v/>
      </c>
      <c r="V588" s="5" t="str">
        <f>IF(C588="","",COUNT(C$3:C588))</f>
        <v/>
      </c>
      <c r="W588" s="5" t="str">
        <f>IF(D588="","",COUNT(D$3:D588))</f>
        <v/>
      </c>
      <c r="X588" s="5" t="str">
        <f>IF(E588="","",COUNT(E$3:E588))</f>
        <v/>
      </c>
      <c r="Y588" s="5" t="str">
        <f>IF(C588="",IF($AK588="","",INDEX(Y$3:Y587,MATCH(MAX(V$3:V587),V$3:V587,0),0)),C588)</f>
        <v/>
      </c>
      <c r="Z588" s="5" t="str">
        <f>IF(D588="",IF($AK588="","",INDEX(Z$3:Z587,MATCH(MAX(W$3:W587),W$3:W587,0),0)),D588)</f>
        <v/>
      </c>
      <c r="AA588" s="5" t="str">
        <f>IF(E588="",IF($AK588="","",INDEX(AA$3:AA587,MATCH(MAX(X$3:X587),X$3:X587,0),0)),E588)</f>
        <v/>
      </c>
      <c r="AB588" s="5" t="str">
        <f t="shared" si="201"/>
        <v/>
      </c>
      <c r="AC588" s="5" t="str">
        <f t="shared" si="202"/>
        <v/>
      </c>
      <c r="AD588" s="11" t="str">
        <f t="shared" si="203"/>
        <v/>
      </c>
      <c r="AE588" s="7" t="str">
        <f t="shared" si="204"/>
        <v/>
      </c>
      <c r="AF588" s="7" t="str">
        <f t="shared" si="205"/>
        <v/>
      </c>
      <c r="AG588" s="12" t="str">
        <f t="shared" si="206"/>
        <v/>
      </c>
      <c r="AH588" s="7" t="str">
        <f t="shared" si="207"/>
        <v/>
      </c>
      <c r="AI588" s="5" t="str">
        <f t="shared" si="208"/>
        <v/>
      </c>
      <c r="AJ588" s="5" t="str">
        <f>IF(H588="","",COUNTA(H$3:H588))</f>
        <v/>
      </c>
      <c r="AK588" s="5" t="str">
        <f>IF(H588="",IF(AI588="","",INDEX(AK$3:AK587,MATCH(MAX(AJ$3:AJ587),AJ$3:AJ587,0),0)),H588)</f>
        <v/>
      </c>
      <c r="AL588" s="5" t="str">
        <f t="shared" si="213"/>
        <v/>
      </c>
      <c r="AM588" s="5" t="str">
        <f t="shared" si="209"/>
        <v/>
      </c>
      <c r="AN588" s="5" t="str">
        <f t="shared" si="210"/>
        <v/>
      </c>
      <c r="AO588" s="57"/>
      <c r="AP588" s="59" t="str">
        <f t="shared" si="211"/>
        <v/>
      </c>
      <c r="AQ588" s="27" t="str">
        <f t="shared" si="212"/>
        <v/>
      </c>
      <c r="AR588" s="5" t="str">
        <f t="shared" si="212"/>
        <v/>
      </c>
      <c r="AS588" s="5" t="str">
        <f t="shared" si="212"/>
        <v/>
      </c>
      <c r="AT588" s="5" t="str">
        <f t="shared" si="212"/>
        <v/>
      </c>
      <c r="AU588" s="5" t="str">
        <f t="shared" si="212"/>
        <v/>
      </c>
      <c r="AV588" s="5" t="str">
        <f t="shared" si="212"/>
        <v/>
      </c>
      <c r="AW588" s="5" t="str">
        <f t="shared" si="212"/>
        <v/>
      </c>
      <c r="AX588" s="5" t="str">
        <f t="shared" si="212"/>
        <v/>
      </c>
      <c r="AY588" s="5" t="str">
        <f t="shared" si="212"/>
        <v/>
      </c>
      <c r="AZ588" s="5" t="str">
        <f t="shared" si="212"/>
        <v/>
      </c>
      <c r="BA588" s="5" t="str">
        <f t="shared" si="212"/>
        <v/>
      </c>
      <c r="BB588" s="5" t="str">
        <f t="shared" si="212"/>
        <v/>
      </c>
      <c r="BC588" s="19"/>
      <c r="BD588" s="5" t="str">
        <f>IF(AQ588="","",RANK(AQ588,AQ$3:AQ$1048576,1)+COUNTIF(AQ$3:AQ588,AQ588)-1)</f>
        <v/>
      </c>
      <c r="BE588" s="5" t="str">
        <f>IF(AR588="","",RANK(AR588,AR$3:AR$1048576,1)+COUNTIF(AR$3:AR588,AR588)-1)</f>
        <v/>
      </c>
      <c r="BF588" s="5" t="str">
        <f>IF(AS588="","",RANK(AS588,AS$3:AS$1048576,1)+COUNTIF(AS$3:AS588,AS588)-1)</f>
        <v/>
      </c>
      <c r="BG588" s="5" t="str">
        <f>IF(AT588="","",RANK(AT588,AT$3:AT$1048576,1)+COUNTIF(AT$3:AT588,AT588)-1)</f>
        <v/>
      </c>
      <c r="BH588" s="5" t="str">
        <f>IF(AU588="","",RANK(AU588,AU$3:AU$1048576,1)+COUNTIF(AU$3:AU588,AU588)-1)</f>
        <v/>
      </c>
      <c r="BI588" s="5" t="str">
        <f>IF(AV588="","",RANK(AV588,AV$3:AV$1048576,1)+COUNTIF(AV$3:AV588,AV588)-1)</f>
        <v/>
      </c>
      <c r="BJ588" s="5" t="str">
        <f>IF(AW588="","",RANK(AW588,AW$3:AW$1048576,1)+COUNTIF(AW$3:AW588,AW588)-1)</f>
        <v/>
      </c>
      <c r="BK588" s="5" t="str">
        <f>IF(AX588="","",RANK(AX588,AX$3:AX$1048576,1)+COUNTIF(AX$3:AX588,AX588)-1)</f>
        <v/>
      </c>
      <c r="BL588" s="5" t="str">
        <f>IF(AY588="","",RANK(AY588,AY$3:AY$1048576,1)+COUNTIF(AY$3:AY588,AY588)-1)</f>
        <v/>
      </c>
      <c r="BM588" s="5" t="str">
        <f>IF(AZ588="","",RANK(AZ588,AZ$3:AZ$1048576,1)+COUNTIF(AZ$3:AZ588,AZ588)-1)</f>
        <v/>
      </c>
      <c r="BN588" s="5" t="str">
        <f>IF(BA588="","",RANK(BA588,BA$3:BA$1048576,1)+COUNTIF(BA$3:BA588,BA588)-1)</f>
        <v/>
      </c>
      <c r="BO588" s="5" t="str">
        <f>IF(BB588="","",RANK(BB588,BB$3:BB$1048576,1)+COUNTIF(BB$3:BB588,BB588)-1)</f>
        <v/>
      </c>
    </row>
    <row r="589" spans="2:67" ht="35.1" customHeight="1" x14ac:dyDescent="0.2">
      <c r="B589" s="116"/>
      <c r="D589" s="102"/>
      <c r="F589" s="73"/>
      <c r="G589" s="103"/>
      <c r="H589" s="104"/>
      <c r="I589" s="105"/>
      <c r="J589" s="106"/>
      <c r="K589" s="107"/>
      <c r="L589" s="62"/>
      <c r="M589" s="111" t="str">
        <f t="shared" si="197"/>
        <v/>
      </c>
      <c r="N589" s="112" t="str">
        <f t="shared" si="198"/>
        <v/>
      </c>
      <c r="T589" s="89" t="str">
        <f t="shared" si="199"/>
        <v/>
      </c>
      <c r="U589" s="90" t="str">
        <f t="shared" si="200"/>
        <v/>
      </c>
      <c r="V589" s="5" t="str">
        <f>IF(C589="","",COUNT(C$3:C589))</f>
        <v/>
      </c>
      <c r="W589" s="5" t="str">
        <f>IF(D589="","",COUNT(D$3:D589))</f>
        <v/>
      </c>
      <c r="X589" s="5" t="str">
        <f>IF(E589="","",COUNT(E$3:E589))</f>
        <v/>
      </c>
      <c r="Y589" s="5" t="str">
        <f>IF(C589="",IF($AK589="","",INDEX(Y$3:Y588,MATCH(MAX(V$3:V588),V$3:V588,0),0)),C589)</f>
        <v/>
      </c>
      <c r="Z589" s="5" t="str">
        <f>IF(D589="",IF($AK589="","",INDEX(Z$3:Z588,MATCH(MAX(W$3:W588),W$3:W588,0),0)),D589)</f>
        <v/>
      </c>
      <c r="AA589" s="5" t="str">
        <f>IF(E589="",IF($AK589="","",INDEX(AA$3:AA588,MATCH(MAX(X$3:X588),X$3:X588,0),0)),E589)</f>
        <v/>
      </c>
      <c r="AB589" s="5" t="str">
        <f t="shared" si="201"/>
        <v/>
      </c>
      <c r="AC589" s="5" t="str">
        <f t="shared" si="202"/>
        <v/>
      </c>
      <c r="AD589" s="11" t="str">
        <f t="shared" si="203"/>
        <v/>
      </c>
      <c r="AE589" s="7" t="str">
        <f t="shared" si="204"/>
        <v/>
      </c>
      <c r="AF589" s="7" t="str">
        <f t="shared" si="205"/>
        <v/>
      </c>
      <c r="AG589" s="12" t="str">
        <f t="shared" si="206"/>
        <v/>
      </c>
      <c r="AH589" s="7" t="str">
        <f t="shared" si="207"/>
        <v/>
      </c>
      <c r="AI589" s="5" t="str">
        <f t="shared" si="208"/>
        <v/>
      </c>
      <c r="AJ589" s="5" t="str">
        <f>IF(H589="","",COUNTA(H$3:H589))</f>
        <v/>
      </c>
      <c r="AK589" s="5" t="str">
        <f>IF(H589="",IF(AI589="","",INDEX(AK$3:AK588,MATCH(MAX(AJ$3:AJ588),AJ$3:AJ588,0),0)),H589)</f>
        <v/>
      </c>
      <c r="AL589" s="5" t="str">
        <f t="shared" si="213"/>
        <v/>
      </c>
      <c r="AM589" s="5" t="str">
        <f t="shared" si="209"/>
        <v/>
      </c>
      <c r="AN589" s="5" t="str">
        <f t="shared" si="210"/>
        <v/>
      </c>
      <c r="AO589" s="57"/>
      <c r="AP589" s="59" t="str">
        <f t="shared" si="211"/>
        <v/>
      </c>
      <c r="AQ589" s="27" t="str">
        <f t="shared" si="212"/>
        <v/>
      </c>
      <c r="AR589" s="5" t="str">
        <f t="shared" si="212"/>
        <v/>
      </c>
      <c r="AS589" s="5" t="str">
        <f t="shared" si="212"/>
        <v/>
      </c>
      <c r="AT589" s="5" t="str">
        <f t="shared" si="212"/>
        <v/>
      </c>
      <c r="AU589" s="5" t="str">
        <f t="shared" si="212"/>
        <v/>
      </c>
      <c r="AV589" s="5" t="str">
        <f t="shared" si="212"/>
        <v/>
      </c>
      <c r="AW589" s="5" t="str">
        <f t="shared" si="212"/>
        <v/>
      </c>
      <c r="AX589" s="5" t="str">
        <f t="shared" si="212"/>
        <v/>
      </c>
      <c r="AY589" s="5" t="str">
        <f t="shared" si="212"/>
        <v/>
      </c>
      <c r="AZ589" s="5" t="str">
        <f t="shared" si="212"/>
        <v/>
      </c>
      <c r="BA589" s="5" t="str">
        <f t="shared" si="212"/>
        <v/>
      </c>
      <c r="BB589" s="5" t="str">
        <f t="shared" si="212"/>
        <v/>
      </c>
      <c r="BC589" s="19"/>
      <c r="BD589" s="5" t="str">
        <f>IF(AQ589="","",RANK(AQ589,AQ$3:AQ$1048576,1)+COUNTIF(AQ$3:AQ589,AQ589)-1)</f>
        <v/>
      </c>
      <c r="BE589" s="5" t="str">
        <f>IF(AR589="","",RANK(AR589,AR$3:AR$1048576,1)+COUNTIF(AR$3:AR589,AR589)-1)</f>
        <v/>
      </c>
      <c r="BF589" s="5" t="str">
        <f>IF(AS589="","",RANK(AS589,AS$3:AS$1048576,1)+COUNTIF(AS$3:AS589,AS589)-1)</f>
        <v/>
      </c>
      <c r="BG589" s="5" t="str">
        <f>IF(AT589="","",RANK(AT589,AT$3:AT$1048576,1)+COUNTIF(AT$3:AT589,AT589)-1)</f>
        <v/>
      </c>
      <c r="BH589" s="5" t="str">
        <f>IF(AU589="","",RANK(AU589,AU$3:AU$1048576,1)+COUNTIF(AU$3:AU589,AU589)-1)</f>
        <v/>
      </c>
      <c r="BI589" s="5" t="str">
        <f>IF(AV589="","",RANK(AV589,AV$3:AV$1048576,1)+COUNTIF(AV$3:AV589,AV589)-1)</f>
        <v/>
      </c>
      <c r="BJ589" s="5" t="str">
        <f>IF(AW589="","",RANK(AW589,AW$3:AW$1048576,1)+COUNTIF(AW$3:AW589,AW589)-1)</f>
        <v/>
      </c>
      <c r="BK589" s="5" t="str">
        <f>IF(AX589="","",RANK(AX589,AX$3:AX$1048576,1)+COUNTIF(AX$3:AX589,AX589)-1)</f>
        <v/>
      </c>
      <c r="BL589" s="5" t="str">
        <f>IF(AY589="","",RANK(AY589,AY$3:AY$1048576,1)+COUNTIF(AY$3:AY589,AY589)-1)</f>
        <v/>
      </c>
      <c r="BM589" s="5" t="str">
        <f>IF(AZ589="","",RANK(AZ589,AZ$3:AZ$1048576,1)+COUNTIF(AZ$3:AZ589,AZ589)-1)</f>
        <v/>
      </c>
      <c r="BN589" s="5" t="str">
        <f>IF(BA589="","",RANK(BA589,BA$3:BA$1048576,1)+COUNTIF(BA$3:BA589,BA589)-1)</f>
        <v/>
      </c>
      <c r="BO589" s="5" t="str">
        <f>IF(BB589="","",RANK(BB589,BB$3:BB$1048576,1)+COUNTIF(BB$3:BB589,BB589)-1)</f>
        <v/>
      </c>
    </row>
    <row r="590" spans="2:67" ht="35.1" customHeight="1" x14ac:dyDescent="0.2">
      <c r="B590" s="116"/>
      <c r="D590" s="102"/>
      <c r="F590" s="73"/>
      <c r="G590" s="103"/>
      <c r="H590" s="104"/>
      <c r="I590" s="105"/>
      <c r="J590" s="106"/>
      <c r="K590" s="107"/>
      <c r="L590" s="62"/>
      <c r="M590" s="111" t="str">
        <f t="shared" si="197"/>
        <v/>
      </c>
      <c r="N590" s="112" t="str">
        <f t="shared" si="198"/>
        <v/>
      </c>
      <c r="T590" s="89" t="str">
        <f t="shared" si="199"/>
        <v/>
      </c>
      <c r="U590" s="90" t="str">
        <f t="shared" si="200"/>
        <v/>
      </c>
      <c r="V590" s="5" t="str">
        <f>IF(C590="","",COUNT(C$3:C590))</f>
        <v/>
      </c>
      <c r="W590" s="5" t="str">
        <f>IF(D590="","",COUNT(D$3:D590))</f>
        <v/>
      </c>
      <c r="X590" s="5" t="str">
        <f>IF(E590="","",COUNT(E$3:E590))</f>
        <v/>
      </c>
      <c r="Y590" s="5" t="str">
        <f>IF(C590="",IF($AK590="","",INDEX(Y$3:Y589,MATCH(MAX(V$3:V589),V$3:V589,0),0)),C590)</f>
        <v/>
      </c>
      <c r="Z590" s="5" t="str">
        <f>IF(D590="",IF($AK590="","",INDEX(Z$3:Z589,MATCH(MAX(W$3:W589),W$3:W589,0),0)),D590)</f>
        <v/>
      </c>
      <c r="AA590" s="5" t="str">
        <f>IF(E590="",IF($AK590="","",INDEX(AA$3:AA589,MATCH(MAX(X$3:X589),X$3:X589,0),0)),E590)</f>
        <v/>
      </c>
      <c r="AB590" s="5" t="str">
        <f t="shared" si="201"/>
        <v/>
      </c>
      <c r="AC590" s="5" t="str">
        <f t="shared" si="202"/>
        <v/>
      </c>
      <c r="AD590" s="11" t="str">
        <f t="shared" si="203"/>
        <v/>
      </c>
      <c r="AE590" s="7" t="str">
        <f t="shared" si="204"/>
        <v/>
      </c>
      <c r="AF590" s="7" t="str">
        <f t="shared" si="205"/>
        <v/>
      </c>
      <c r="AG590" s="12" t="str">
        <f t="shared" si="206"/>
        <v/>
      </c>
      <c r="AH590" s="7" t="str">
        <f t="shared" si="207"/>
        <v/>
      </c>
      <c r="AI590" s="5" t="str">
        <f t="shared" si="208"/>
        <v/>
      </c>
      <c r="AJ590" s="5" t="str">
        <f>IF(H590="","",COUNTA(H$3:H590))</f>
        <v/>
      </c>
      <c r="AK590" s="5" t="str">
        <f>IF(H590="",IF(AI590="","",INDEX(AK$3:AK589,MATCH(MAX(AJ$3:AJ589),AJ$3:AJ589,0),0)),H590)</f>
        <v/>
      </c>
      <c r="AL590" s="5" t="str">
        <f t="shared" si="213"/>
        <v/>
      </c>
      <c r="AM590" s="5" t="str">
        <f t="shared" si="209"/>
        <v/>
      </c>
      <c r="AN590" s="5" t="str">
        <f t="shared" si="210"/>
        <v/>
      </c>
      <c r="AO590" s="57"/>
      <c r="AP590" s="59" t="str">
        <f t="shared" si="211"/>
        <v/>
      </c>
      <c r="AQ590" s="27" t="str">
        <f t="shared" si="212"/>
        <v/>
      </c>
      <c r="AR590" s="5" t="str">
        <f t="shared" si="212"/>
        <v/>
      </c>
      <c r="AS590" s="5" t="str">
        <f t="shared" si="212"/>
        <v/>
      </c>
      <c r="AT590" s="5" t="str">
        <f t="shared" si="212"/>
        <v/>
      </c>
      <c r="AU590" s="5" t="str">
        <f t="shared" si="212"/>
        <v/>
      </c>
      <c r="AV590" s="5" t="str">
        <f t="shared" si="212"/>
        <v/>
      </c>
      <c r="AW590" s="5" t="str">
        <f t="shared" si="212"/>
        <v/>
      </c>
      <c r="AX590" s="5" t="str">
        <f t="shared" si="212"/>
        <v/>
      </c>
      <c r="AY590" s="5" t="str">
        <f t="shared" si="212"/>
        <v/>
      </c>
      <c r="AZ590" s="5" t="str">
        <f t="shared" si="212"/>
        <v/>
      </c>
      <c r="BA590" s="5" t="str">
        <f t="shared" si="212"/>
        <v/>
      </c>
      <c r="BB590" s="5" t="str">
        <f t="shared" si="212"/>
        <v/>
      </c>
      <c r="BC590" s="19"/>
      <c r="BD590" s="5" t="str">
        <f>IF(AQ590="","",RANK(AQ590,AQ$3:AQ$1048576,1)+COUNTIF(AQ$3:AQ590,AQ590)-1)</f>
        <v/>
      </c>
      <c r="BE590" s="5" t="str">
        <f>IF(AR590="","",RANK(AR590,AR$3:AR$1048576,1)+COUNTIF(AR$3:AR590,AR590)-1)</f>
        <v/>
      </c>
      <c r="BF590" s="5" t="str">
        <f>IF(AS590="","",RANK(AS590,AS$3:AS$1048576,1)+COUNTIF(AS$3:AS590,AS590)-1)</f>
        <v/>
      </c>
      <c r="BG590" s="5" t="str">
        <f>IF(AT590="","",RANK(AT590,AT$3:AT$1048576,1)+COUNTIF(AT$3:AT590,AT590)-1)</f>
        <v/>
      </c>
      <c r="BH590" s="5" t="str">
        <f>IF(AU590="","",RANK(AU590,AU$3:AU$1048576,1)+COUNTIF(AU$3:AU590,AU590)-1)</f>
        <v/>
      </c>
      <c r="BI590" s="5" t="str">
        <f>IF(AV590="","",RANK(AV590,AV$3:AV$1048576,1)+COUNTIF(AV$3:AV590,AV590)-1)</f>
        <v/>
      </c>
      <c r="BJ590" s="5" t="str">
        <f>IF(AW590="","",RANK(AW590,AW$3:AW$1048576,1)+COUNTIF(AW$3:AW590,AW590)-1)</f>
        <v/>
      </c>
      <c r="BK590" s="5" t="str">
        <f>IF(AX590="","",RANK(AX590,AX$3:AX$1048576,1)+COUNTIF(AX$3:AX590,AX590)-1)</f>
        <v/>
      </c>
      <c r="BL590" s="5" t="str">
        <f>IF(AY590="","",RANK(AY590,AY$3:AY$1048576,1)+COUNTIF(AY$3:AY590,AY590)-1)</f>
        <v/>
      </c>
      <c r="BM590" s="5" t="str">
        <f>IF(AZ590="","",RANK(AZ590,AZ$3:AZ$1048576,1)+COUNTIF(AZ$3:AZ590,AZ590)-1)</f>
        <v/>
      </c>
      <c r="BN590" s="5" t="str">
        <f>IF(BA590="","",RANK(BA590,BA$3:BA$1048576,1)+COUNTIF(BA$3:BA590,BA590)-1)</f>
        <v/>
      </c>
      <c r="BO590" s="5" t="str">
        <f>IF(BB590="","",RANK(BB590,BB$3:BB$1048576,1)+COUNTIF(BB$3:BB590,BB590)-1)</f>
        <v/>
      </c>
    </row>
    <row r="591" spans="2:67" ht="35.1" customHeight="1" x14ac:dyDescent="0.2">
      <c r="B591" s="116"/>
      <c r="D591" s="102"/>
      <c r="F591" s="73"/>
      <c r="G591" s="103"/>
      <c r="H591" s="104"/>
      <c r="I591" s="105"/>
      <c r="J591" s="106"/>
      <c r="K591" s="107"/>
      <c r="L591" s="62"/>
      <c r="M591" s="111" t="str">
        <f t="shared" si="197"/>
        <v/>
      </c>
      <c r="N591" s="112" t="str">
        <f t="shared" si="198"/>
        <v/>
      </c>
      <c r="T591" s="89" t="str">
        <f t="shared" si="199"/>
        <v/>
      </c>
      <c r="U591" s="90" t="str">
        <f t="shared" si="200"/>
        <v/>
      </c>
      <c r="V591" s="5" t="str">
        <f>IF(C591="","",COUNT(C$3:C591))</f>
        <v/>
      </c>
      <c r="W591" s="5" t="str">
        <f>IF(D591="","",COUNT(D$3:D591))</f>
        <v/>
      </c>
      <c r="X591" s="5" t="str">
        <f>IF(E591="","",COUNT(E$3:E591))</f>
        <v/>
      </c>
      <c r="Y591" s="5" t="str">
        <f>IF(C591="",IF($AK591="","",INDEX(Y$3:Y590,MATCH(MAX(V$3:V590),V$3:V590,0),0)),C591)</f>
        <v/>
      </c>
      <c r="Z591" s="5" t="str">
        <f>IF(D591="",IF($AK591="","",INDEX(Z$3:Z590,MATCH(MAX(W$3:W590),W$3:W590,0),0)),D591)</f>
        <v/>
      </c>
      <c r="AA591" s="5" t="str">
        <f>IF(E591="",IF($AK591="","",INDEX(AA$3:AA590,MATCH(MAX(X$3:X590),X$3:X590,0),0)),E591)</f>
        <v/>
      </c>
      <c r="AB591" s="5" t="str">
        <f t="shared" si="201"/>
        <v/>
      </c>
      <c r="AC591" s="5" t="str">
        <f t="shared" si="202"/>
        <v/>
      </c>
      <c r="AD591" s="11" t="str">
        <f t="shared" si="203"/>
        <v/>
      </c>
      <c r="AE591" s="7" t="str">
        <f t="shared" si="204"/>
        <v/>
      </c>
      <c r="AF591" s="7" t="str">
        <f t="shared" si="205"/>
        <v/>
      </c>
      <c r="AG591" s="12" t="str">
        <f t="shared" si="206"/>
        <v/>
      </c>
      <c r="AH591" s="7" t="str">
        <f t="shared" si="207"/>
        <v/>
      </c>
      <c r="AI591" s="5" t="str">
        <f t="shared" si="208"/>
        <v/>
      </c>
      <c r="AJ591" s="5" t="str">
        <f>IF(H591="","",COUNTA(H$3:H591))</f>
        <v/>
      </c>
      <c r="AK591" s="5" t="str">
        <f>IF(H591="",IF(AI591="","",INDEX(AK$3:AK590,MATCH(MAX(AJ$3:AJ590),AJ$3:AJ590,0),0)),H591)</f>
        <v/>
      </c>
      <c r="AL591" s="5" t="str">
        <f t="shared" si="213"/>
        <v/>
      </c>
      <c r="AM591" s="5" t="str">
        <f t="shared" si="209"/>
        <v/>
      </c>
      <c r="AN591" s="5" t="str">
        <f t="shared" si="210"/>
        <v/>
      </c>
      <c r="AO591" s="57"/>
      <c r="AP591" s="59" t="str">
        <f t="shared" si="211"/>
        <v/>
      </c>
      <c r="AQ591" s="27" t="str">
        <f t="shared" si="212"/>
        <v/>
      </c>
      <c r="AR591" s="5" t="str">
        <f t="shared" si="212"/>
        <v/>
      </c>
      <c r="AS591" s="5" t="str">
        <f t="shared" si="212"/>
        <v/>
      </c>
      <c r="AT591" s="5" t="str">
        <f t="shared" si="212"/>
        <v/>
      </c>
      <c r="AU591" s="5" t="str">
        <f t="shared" si="212"/>
        <v/>
      </c>
      <c r="AV591" s="5" t="str">
        <f t="shared" si="212"/>
        <v/>
      </c>
      <c r="AW591" s="5" t="str">
        <f t="shared" si="212"/>
        <v/>
      </c>
      <c r="AX591" s="5" t="str">
        <f t="shared" si="212"/>
        <v/>
      </c>
      <c r="AY591" s="5" t="str">
        <f t="shared" si="212"/>
        <v/>
      </c>
      <c r="AZ591" s="5" t="str">
        <f t="shared" si="212"/>
        <v/>
      </c>
      <c r="BA591" s="5" t="str">
        <f t="shared" si="212"/>
        <v/>
      </c>
      <c r="BB591" s="5" t="str">
        <f t="shared" si="212"/>
        <v/>
      </c>
      <c r="BC591" s="19"/>
      <c r="BD591" s="5" t="str">
        <f>IF(AQ591="","",RANK(AQ591,AQ$3:AQ$1048576,1)+COUNTIF(AQ$3:AQ591,AQ591)-1)</f>
        <v/>
      </c>
      <c r="BE591" s="5" t="str">
        <f>IF(AR591="","",RANK(AR591,AR$3:AR$1048576,1)+COUNTIF(AR$3:AR591,AR591)-1)</f>
        <v/>
      </c>
      <c r="BF591" s="5" t="str">
        <f>IF(AS591="","",RANK(AS591,AS$3:AS$1048576,1)+COUNTIF(AS$3:AS591,AS591)-1)</f>
        <v/>
      </c>
      <c r="BG591" s="5" t="str">
        <f>IF(AT591="","",RANK(AT591,AT$3:AT$1048576,1)+COUNTIF(AT$3:AT591,AT591)-1)</f>
        <v/>
      </c>
      <c r="BH591" s="5" t="str">
        <f>IF(AU591="","",RANK(AU591,AU$3:AU$1048576,1)+COUNTIF(AU$3:AU591,AU591)-1)</f>
        <v/>
      </c>
      <c r="BI591" s="5" t="str">
        <f>IF(AV591="","",RANK(AV591,AV$3:AV$1048576,1)+COUNTIF(AV$3:AV591,AV591)-1)</f>
        <v/>
      </c>
      <c r="BJ591" s="5" t="str">
        <f>IF(AW591="","",RANK(AW591,AW$3:AW$1048576,1)+COUNTIF(AW$3:AW591,AW591)-1)</f>
        <v/>
      </c>
      <c r="BK591" s="5" t="str">
        <f>IF(AX591="","",RANK(AX591,AX$3:AX$1048576,1)+COUNTIF(AX$3:AX591,AX591)-1)</f>
        <v/>
      </c>
      <c r="BL591" s="5" t="str">
        <f>IF(AY591="","",RANK(AY591,AY$3:AY$1048576,1)+COUNTIF(AY$3:AY591,AY591)-1)</f>
        <v/>
      </c>
      <c r="BM591" s="5" t="str">
        <f>IF(AZ591="","",RANK(AZ591,AZ$3:AZ$1048576,1)+COUNTIF(AZ$3:AZ591,AZ591)-1)</f>
        <v/>
      </c>
      <c r="BN591" s="5" t="str">
        <f>IF(BA591="","",RANK(BA591,BA$3:BA$1048576,1)+COUNTIF(BA$3:BA591,BA591)-1)</f>
        <v/>
      </c>
      <c r="BO591" s="5" t="str">
        <f>IF(BB591="","",RANK(BB591,BB$3:BB$1048576,1)+COUNTIF(BB$3:BB591,BB591)-1)</f>
        <v/>
      </c>
    </row>
    <row r="592" spans="2:67" ht="35.1" customHeight="1" x14ac:dyDescent="0.2">
      <c r="B592" s="116"/>
      <c r="D592" s="102"/>
      <c r="F592" s="73"/>
      <c r="G592" s="103"/>
      <c r="H592" s="104"/>
      <c r="I592" s="105"/>
      <c r="J592" s="106"/>
      <c r="K592" s="107"/>
      <c r="L592" s="62"/>
      <c r="M592" s="111" t="str">
        <f t="shared" si="197"/>
        <v/>
      </c>
      <c r="N592" s="112" t="str">
        <f t="shared" si="198"/>
        <v/>
      </c>
      <c r="T592" s="89" t="str">
        <f t="shared" si="199"/>
        <v/>
      </c>
      <c r="U592" s="90" t="str">
        <f t="shared" si="200"/>
        <v/>
      </c>
      <c r="V592" s="5" t="str">
        <f>IF(C592="","",COUNT(C$3:C592))</f>
        <v/>
      </c>
      <c r="W592" s="5" t="str">
        <f>IF(D592="","",COUNT(D$3:D592))</f>
        <v/>
      </c>
      <c r="X592" s="5" t="str">
        <f>IF(E592="","",COUNT(E$3:E592))</f>
        <v/>
      </c>
      <c r="Y592" s="5" t="str">
        <f>IF(C592="",IF($AK592="","",INDEX(Y$3:Y591,MATCH(MAX(V$3:V591),V$3:V591,0),0)),C592)</f>
        <v/>
      </c>
      <c r="Z592" s="5" t="str">
        <f>IF(D592="",IF($AK592="","",INDEX(Z$3:Z591,MATCH(MAX(W$3:W591),W$3:W591,0),0)),D592)</f>
        <v/>
      </c>
      <c r="AA592" s="5" t="str">
        <f>IF(E592="",IF($AK592="","",INDEX(AA$3:AA591,MATCH(MAX(X$3:X591),X$3:X591,0),0)),E592)</f>
        <v/>
      </c>
      <c r="AB592" s="5" t="str">
        <f t="shared" si="201"/>
        <v/>
      </c>
      <c r="AC592" s="5" t="str">
        <f t="shared" si="202"/>
        <v/>
      </c>
      <c r="AD592" s="11" t="str">
        <f t="shared" si="203"/>
        <v/>
      </c>
      <c r="AE592" s="7" t="str">
        <f t="shared" si="204"/>
        <v/>
      </c>
      <c r="AF592" s="7" t="str">
        <f t="shared" si="205"/>
        <v/>
      </c>
      <c r="AG592" s="12" t="str">
        <f t="shared" si="206"/>
        <v/>
      </c>
      <c r="AH592" s="7" t="str">
        <f t="shared" si="207"/>
        <v/>
      </c>
      <c r="AI592" s="5" t="str">
        <f t="shared" si="208"/>
        <v/>
      </c>
      <c r="AJ592" s="5" t="str">
        <f>IF(H592="","",COUNTA(H$3:H592))</f>
        <v/>
      </c>
      <c r="AK592" s="5" t="str">
        <f>IF(H592="",IF(AI592="","",INDEX(AK$3:AK591,MATCH(MAX(AJ$3:AJ591),AJ$3:AJ591,0),0)),H592)</f>
        <v/>
      </c>
      <c r="AL592" s="5" t="str">
        <f t="shared" si="213"/>
        <v/>
      </c>
      <c r="AM592" s="5" t="str">
        <f t="shared" si="209"/>
        <v/>
      </c>
      <c r="AN592" s="5" t="str">
        <f t="shared" si="210"/>
        <v/>
      </c>
      <c r="AO592" s="57"/>
      <c r="AP592" s="59" t="str">
        <f t="shared" si="211"/>
        <v/>
      </c>
      <c r="AQ592" s="27" t="str">
        <f t="shared" si="212"/>
        <v/>
      </c>
      <c r="AR592" s="5" t="str">
        <f t="shared" si="212"/>
        <v/>
      </c>
      <c r="AS592" s="5" t="str">
        <f t="shared" si="212"/>
        <v/>
      </c>
      <c r="AT592" s="5" t="str">
        <f t="shared" si="212"/>
        <v/>
      </c>
      <c r="AU592" s="5" t="str">
        <f t="shared" si="212"/>
        <v/>
      </c>
      <c r="AV592" s="5" t="str">
        <f t="shared" si="212"/>
        <v/>
      </c>
      <c r="AW592" s="5" t="str">
        <f t="shared" si="212"/>
        <v/>
      </c>
      <c r="AX592" s="5" t="str">
        <f t="shared" si="212"/>
        <v/>
      </c>
      <c r="AY592" s="5" t="str">
        <f t="shared" si="212"/>
        <v/>
      </c>
      <c r="AZ592" s="5" t="str">
        <f t="shared" si="212"/>
        <v/>
      </c>
      <c r="BA592" s="5" t="str">
        <f t="shared" si="212"/>
        <v/>
      </c>
      <c r="BB592" s="5" t="str">
        <f t="shared" si="212"/>
        <v/>
      </c>
      <c r="BC592" s="19"/>
      <c r="BD592" s="5" t="str">
        <f>IF(AQ592="","",RANK(AQ592,AQ$3:AQ$1048576,1)+COUNTIF(AQ$3:AQ592,AQ592)-1)</f>
        <v/>
      </c>
      <c r="BE592" s="5" t="str">
        <f>IF(AR592="","",RANK(AR592,AR$3:AR$1048576,1)+COUNTIF(AR$3:AR592,AR592)-1)</f>
        <v/>
      </c>
      <c r="BF592" s="5" t="str">
        <f>IF(AS592="","",RANK(AS592,AS$3:AS$1048576,1)+COUNTIF(AS$3:AS592,AS592)-1)</f>
        <v/>
      </c>
      <c r="BG592" s="5" t="str">
        <f>IF(AT592="","",RANK(AT592,AT$3:AT$1048576,1)+COUNTIF(AT$3:AT592,AT592)-1)</f>
        <v/>
      </c>
      <c r="BH592" s="5" t="str">
        <f>IF(AU592="","",RANK(AU592,AU$3:AU$1048576,1)+COUNTIF(AU$3:AU592,AU592)-1)</f>
        <v/>
      </c>
      <c r="BI592" s="5" t="str">
        <f>IF(AV592="","",RANK(AV592,AV$3:AV$1048576,1)+COUNTIF(AV$3:AV592,AV592)-1)</f>
        <v/>
      </c>
      <c r="BJ592" s="5" t="str">
        <f>IF(AW592="","",RANK(AW592,AW$3:AW$1048576,1)+COUNTIF(AW$3:AW592,AW592)-1)</f>
        <v/>
      </c>
      <c r="BK592" s="5" t="str">
        <f>IF(AX592="","",RANK(AX592,AX$3:AX$1048576,1)+COUNTIF(AX$3:AX592,AX592)-1)</f>
        <v/>
      </c>
      <c r="BL592" s="5" t="str">
        <f>IF(AY592="","",RANK(AY592,AY$3:AY$1048576,1)+COUNTIF(AY$3:AY592,AY592)-1)</f>
        <v/>
      </c>
      <c r="BM592" s="5" t="str">
        <f>IF(AZ592="","",RANK(AZ592,AZ$3:AZ$1048576,1)+COUNTIF(AZ$3:AZ592,AZ592)-1)</f>
        <v/>
      </c>
      <c r="BN592" s="5" t="str">
        <f>IF(BA592="","",RANK(BA592,BA$3:BA$1048576,1)+COUNTIF(BA$3:BA592,BA592)-1)</f>
        <v/>
      </c>
      <c r="BO592" s="5" t="str">
        <f>IF(BB592="","",RANK(BB592,BB$3:BB$1048576,1)+COUNTIF(BB$3:BB592,BB592)-1)</f>
        <v/>
      </c>
    </row>
    <row r="593" spans="2:67" ht="35.1" customHeight="1" x14ac:dyDescent="0.2">
      <c r="B593" s="116"/>
      <c r="D593" s="102"/>
      <c r="F593" s="73"/>
      <c r="G593" s="103"/>
      <c r="H593" s="104"/>
      <c r="I593" s="105"/>
      <c r="J593" s="106"/>
      <c r="K593" s="107"/>
      <c r="L593" s="62"/>
      <c r="M593" s="111" t="str">
        <f t="shared" si="197"/>
        <v/>
      </c>
      <c r="N593" s="112" t="str">
        <f t="shared" si="198"/>
        <v/>
      </c>
      <c r="T593" s="89" t="str">
        <f t="shared" si="199"/>
        <v/>
      </c>
      <c r="U593" s="90" t="str">
        <f t="shared" si="200"/>
        <v/>
      </c>
      <c r="V593" s="5" t="str">
        <f>IF(C593="","",COUNT(C$3:C593))</f>
        <v/>
      </c>
      <c r="W593" s="5" t="str">
        <f>IF(D593="","",COUNT(D$3:D593))</f>
        <v/>
      </c>
      <c r="X593" s="5" t="str">
        <f>IF(E593="","",COUNT(E$3:E593))</f>
        <v/>
      </c>
      <c r="Y593" s="5" t="str">
        <f>IF(C593="",IF($AK593="","",INDEX(Y$3:Y592,MATCH(MAX(V$3:V592),V$3:V592,0),0)),C593)</f>
        <v/>
      </c>
      <c r="Z593" s="5" t="str">
        <f>IF(D593="",IF($AK593="","",INDEX(Z$3:Z592,MATCH(MAX(W$3:W592),W$3:W592,0),0)),D593)</f>
        <v/>
      </c>
      <c r="AA593" s="5" t="str">
        <f>IF(E593="",IF($AK593="","",INDEX(AA$3:AA592,MATCH(MAX(X$3:X592),X$3:X592,0),0)),E593)</f>
        <v/>
      </c>
      <c r="AB593" s="5" t="str">
        <f t="shared" si="201"/>
        <v/>
      </c>
      <c r="AC593" s="5" t="str">
        <f t="shared" si="202"/>
        <v/>
      </c>
      <c r="AD593" s="11" t="str">
        <f t="shared" si="203"/>
        <v/>
      </c>
      <c r="AE593" s="7" t="str">
        <f t="shared" si="204"/>
        <v/>
      </c>
      <c r="AF593" s="7" t="str">
        <f t="shared" si="205"/>
        <v/>
      </c>
      <c r="AG593" s="12" t="str">
        <f t="shared" si="206"/>
        <v/>
      </c>
      <c r="AH593" s="7" t="str">
        <f t="shared" si="207"/>
        <v/>
      </c>
      <c r="AI593" s="5" t="str">
        <f t="shared" si="208"/>
        <v/>
      </c>
      <c r="AJ593" s="5" t="str">
        <f>IF(H593="","",COUNTA(H$3:H593))</f>
        <v/>
      </c>
      <c r="AK593" s="5" t="str">
        <f>IF(H593="",IF(AI593="","",INDEX(AK$3:AK592,MATCH(MAX(AJ$3:AJ592),AJ$3:AJ592,0),0)),H593)</f>
        <v/>
      </c>
      <c r="AL593" s="5" t="str">
        <f t="shared" si="213"/>
        <v/>
      </c>
      <c r="AM593" s="5" t="str">
        <f t="shared" si="209"/>
        <v/>
      </c>
      <c r="AN593" s="5" t="str">
        <f t="shared" si="210"/>
        <v/>
      </c>
      <c r="AO593" s="57"/>
      <c r="AP593" s="59" t="str">
        <f t="shared" si="211"/>
        <v/>
      </c>
      <c r="AQ593" s="27" t="str">
        <f t="shared" si="212"/>
        <v/>
      </c>
      <c r="AR593" s="5" t="str">
        <f t="shared" si="212"/>
        <v/>
      </c>
      <c r="AS593" s="5" t="str">
        <f t="shared" si="212"/>
        <v/>
      </c>
      <c r="AT593" s="5" t="str">
        <f t="shared" si="212"/>
        <v/>
      </c>
      <c r="AU593" s="5" t="str">
        <f t="shared" si="212"/>
        <v/>
      </c>
      <c r="AV593" s="5" t="str">
        <f t="shared" si="212"/>
        <v/>
      </c>
      <c r="AW593" s="5" t="str">
        <f t="shared" si="212"/>
        <v/>
      </c>
      <c r="AX593" s="5" t="str">
        <f t="shared" si="212"/>
        <v/>
      </c>
      <c r="AY593" s="5" t="str">
        <f t="shared" si="212"/>
        <v/>
      </c>
      <c r="AZ593" s="5" t="str">
        <f t="shared" si="212"/>
        <v/>
      </c>
      <c r="BA593" s="5" t="str">
        <f t="shared" si="212"/>
        <v/>
      </c>
      <c r="BB593" s="5" t="str">
        <f t="shared" si="212"/>
        <v/>
      </c>
      <c r="BC593" s="19"/>
      <c r="BD593" s="5" t="str">
        <f>IF(AQ593="","",RANK(AQ593,AQ$3:AQ$1048576,1)+COUNTIF(AQ$3:AQ593,AQ593)-1)</f>
        <v/>
      </c>
      <c r="BE593" s="5" t="str">
        <f>IF(AR593="","",RANK(AR593,AR$3:AR$1048576,1)+COUNTIF(AR$3:AR593,AR593)-1)</f>
        <v/>
      </c>
      <c r="BF593" s="5" t="str">
        <f>IF(AS593="","",RANK(AS593,AS$3:AS$1048576,1)+COUNTIF(AS$3:AS593,AS593)-1)</f>
        <v/>
      </c>
      <c r="BG593" s="5" t="str">
        <f>IF(AT593="","",RANK(AT593,AT$3:AT$1048576,1)+COUNTIF(AT$3:AT593,AT593)-1)</f>
        <v/>
      </c>
      <c r="BH593" s="5" t="str">
        <f>IF(AU593="","",RANK(AU593,AU$3:AU$1048576,1)+COUNTIF(AU$3:AU593,AU593)-1)</f>
        <v/>
      </c>
      <c r="BI593" s="5" t="str">
        <f>IF(AV593="","",RANK(AV593,AV$3:AV$1048576,1)+COUNTIF(AV$3:AV593,AV593)-1)</f>
        <v/>
      </c>
      <c r="BJ593" s="5" t="str">
        <f>IF(AW593="","",RANK(AW593,AW$3:AW$1048576,1)+COUNTIF(AW$3:AW593,AW593)-1)</f>
        <v/>
      </c>
      <c r="BK593" s="5" t="str">
        <f>IF(AX593="","",RANK(AX593,AX$3:AX$1048576,1)+COUNTIF(AX$3:AX593,AX593)-1)</f>
        <v/>
      </c>
      <c r="BL593" s="5" t="str">
        <f>IF(AY593="","",RANK(AY593,AY$3:AY$1048576,1)+COUNTIF(AY$3:AY593,AY593)-1)</f>
        <v/>
      </c>
      <c r="BM593" s="5" t="str">
        <f>IF(AZ593="","",RANK(AZ593,AZ$3:AZ$1048576,1)+COUNTIF(AZ$3:AZ593,AZ593)-1)</f>
        <v/>
      </c>
      <c r="BN593" s="5" t="str">
        <f>IF(BA593="","",RANK(BA593,BA$3:BA$1048576,1)+COUNTIF(BA$3:BA593,BA593)-1)</f>
        <v/>
      </c>
      <c r="BO593" s="5" t="str">
        <f>IF(BB593="","",RANK(BB593,BB$3:BB$1048576,1)+COUNTIF(BB$3:BB593,BB593)-1)</f>
        <v/>
      </c>
    </row>
    <row r="594" spans="2:67" ht="35.1" customHeight="1" x14ac:dyDescent="0.2">
      <c r="B594" s="116"/>
      <c r="D594" s="102"/>
      <c r="F594" s="73"/>
      <c r="G594" s="103"/>
      <c r="H594" s="104"/>
      <c r="I594" s="105"/>
      <c r="J594" s="106"/>
      <c r="K594" s="107"/>
      <c r="L594" s="62"/>
      <c r="M594" s="111" t="str">
        <f t="shared" si="197"/>
        <v/>
      </c>
      <c r="N594" s="112" t="str">
        <f t="shared" si="198"/>
        <v/>
      </c>
      <c r="T594" s="89" t="str">
        <f t="shared" si="199"/>
        <v/>
      </c>
      <c r="U594" s="90" t="str">
        <f t="shared" si="200"/>
        <v/>
      </c>
      <c r="V594" s="5" t="str">
        <f>IF(C594="","",COUNT(C$3:C594))</f>
        <v/>
      </c>
      <c r="W594" s="5" t="str">
        <f>IF(D594="","",COUNT(D$3:D594))</f>
        <v/>
      </c>
      <c r="X594" s="5" t="str">
        <f>IF(E594="","",COUNT(E$3:E594))</f>
        <v/>
      </c>
      <c r="Y594" s="5" t="str">
        <f>IF(C594="",IF($AK594="","",INDEX(Y$3:Y593,MATCH(MAX(V$3:V593),V$3:V593,0),0)),C594)</f>
        <v/>
      </c>
      <c r="Z594" s="5" t="str">
        <f>IF(D594="",IF($AK594="","",INDEX(Z$3:Z593,MATCH(MAX(W$3:W593),W$3:W593,0),0)),D594)</f>
        <v/>
      </c>
      <c r="AA594" s="5" t="str">
        <f>IF(E594="",IF($AK594="","",INDEX(AA$3:AA593,MATCH(MAX(X$3:X593),X$3:X593,0),0)),E594)</f>
        <v/>
      </c>
      <c r="AB594" s="5" t="str">
        <f t="shared" si="201"/>
        <v/>
      </c>
      <c r="AC594" s="5" t="str">
        <f t="shared" si="202"/>
        <v/>
      </c>
      <c r="AD594" s="11" t="str">
        <f t="shared" si="203"/>
        <v/>
      </c>
      <c r="AE594" s="7" t="str">
        <f t="shared" si="204"/>
        <v/>
      </c>
      <c r="AF594" s="7" t="str">
        <f t="shared" si="205"/>
        <v/>
      </c>
      <c r="AG594" s="12" t="str">
        <f t="shared" si="206"/>
        <v/>
      </c>
      <c r="AH594" s="7" t="str">
        <f t="shared" si="207"/>
        <v/>
      </c>
      <c r="AI594" s="5" t="str">
        <f t="shared" si="208"/>
        <v/>
      </c>
      <c r="AJ594" s="5" t="str">
        <f>IF(H594="","",COUNTA(H$3:H594))</f>
        <v/>
      </c>
      <c r="AK594" s="5" t="str">
        <f>IF(H594="",IF(AI594="","",INDEX(AK$3:AK593,MATCH(MAX(AJ$3:AJ593),AJ$3:AJ593,0),0)),H594)</f>
        <v/>
      </c>
      <c r="AL594" s="5" t="str">
        <f t="shared" si="213"/>
        <v/>
      </c>
      <c r="AM594" s="5" t="str">
        <f t="shared" si="209"/>
        <v/>
      </c>
      <c r="AN594" s="5" t="str">
        <f t="shared" si="210"/>
        <v/>
      </c>
      <c r="AO594" s="57"/>
      <c r="AP594" s="59" t="str">
        <f t="shared" si="211"/>
        <v/>
      </c>
      <c r="AQ594" s="27" t="str">
        <f t="shared" si="212"/>
        <v/>
      </c>
      <c r="AR594" s="5" t="str">
        <f t="shared" si="212"/>
        <v/>
      </c>
      <c r="AS594" s="5" t="str">
        <f t="shared" si="212"/>
        <v/>
      </c>
      <c r="AT594" s="5" t="str">
        <f t="shared" si="212"/>
        <v/>
      </c>
      <c r="AU594" s="5" t="str">
        <f t="shared" si="212"/>
        <v/>
      </c>
      <c r="AV594" s="5" t="str">
        <f t="shared" si="212"/>
        <v/>
      </c>
      <c r="AW594" s="5" t="str">
        <f t="shared" si="212"/>
        <v/>
      </c>
      <c r="AX594" s="5" t="str">
        <f t="shared" si="212"/>
        <v/>
      </c>
      <c r="AY594" s="5" t="str">
        <f t="shared" si="212"/>
        <v/>
      </c>
      <c r="AZ594" s="5" t="str">
        <f t="shared" si="212"/>
        <v/>
      </c>
      <c r="BA594" s="5" t="str">
        <f t="shared" si="212"/>
        <v/>
      </c>
      <c r="BB594" s="5" t="str">
        <f t="shared" si="212"/>
        <v/>
      </c>
      <c r="BC594" s="19"/>
      <c r="BD594" s="5" t="str">
        <f>IF(AQ594="","",RANK(AQ594,AQ$3:AQ$1048576,1)+COUNTIF(AQ$3:AQ594,AQ594)-1)</f>
        <v/>
      </c>
      <c r="BE594" s="5" t="str">
        <f>IF(AR594="","",RANK(AR594,AR$3:AR$1048576,1)+COUNTIF(AR$3:AR594,AR594)-1)</f>
        <v/>
      </c>
      <c r="BF594" s="5" t="str">
        <f>IF(AS594="","",RANK(AS594,AS$3:AS$1048576,1)+COUNTIF(AS$3:AS594,AS594)-1)</f>
        <v/>
      </c>
      <c r="BG594" s="5" t="str">
        <f>IF(AT594="","",RANK(AT594,AT$3:AT$1048576,1)+COUNTIF(AT$3:AT594,AT594)-1)</f>
        <v/>
      </c>
      <c r="BH594" s="5" t="str">
        <f>IF(AU594="","",RANK(AU594,AU$3:AU$1048576,1)+COUNTIF(AU$3:AU594,AU594)-1)</f>
        <v/>
      </c>
      <c r="BI594" s="5" t="str">
        <f>IF(AV594="","",RANK(AV594,AV$3:AV$1048576,1)+COUNTIF(AV$3:AV594,AV594)-1)</f>
        <v/>
      </c>
      <c r="BJ594" s="5" t="str">
        <f>IF(AW594="","",RANK(AW594,AW$3:AW$1048576,1)+COUNTIF(AW$3:AW594,AW594)-1)</f>
        <v/>
      </c>
      <c r="BK594" s="5" t="str">
        <f>IF(AX594="","",RANK(AX594,AX$3:AX$1048576,1)+COUNTIF(AX$3:AX594,AX594)-1)</f>
        <v/>
      </c>
      <c r="BL594" s="5" t="str">
        <f>IF(AY594="","",RANK(AY594,AY$3:AY$1048576,1)+COUNTIF(AY$3:AY594,AY594)-1)</f>
        <v/>
      </c>
      <c r="BM594" s="5" t="str">
        <f>IF(AZ594="","",RANK(AZ594,AZ$3:AZ$1048576,1)+COUNTIF(AZ$3:AZ594,AZ594)-1)</f>
        <v/>
      </c>
      <c r="BN594" s="5" t="str">
        <f>IF(BA594="","",RANK(BA594,BA$3:BA$1048576,1)+COUNTIF(BA$3:BA594,BA594)-1)</f>
        <v/>
      </c>
      <c r="BO594" s="5" t="str">
        <f>IF(BB594="","",RANK(BB594,BB$3:BB$1048576,1)+COUNTIF(BB$3:BB594,BB594)-1)</f>
        <v/>
      </c>
    </row>
    <row r="595" spans="2:67" ht="35.1" customHeight="1" x14ac:dyDescent="0.2">
      <c r="B595" s="116"/>
      <c r="D595" s="102"/>
      <c r="F595" s="73"/>
      <c r="G595" s="103"/>
      <c r="H595" s="104"/>
      <c r="I595" s="105"/>
      <c r="J595" s="106"/>
      <c r="K595" s="107"/>
      <c r="L595" s="62"/>
      <c r="M595" s="111" t="str">
        <f t="shared" si="197"/>
        <v/>
      </c>
      <c r="N595" s="112" t="str">
        <f t="shared" si="198"/>
        <v/>
      </c>
      <c r="T595" s="89" t="str">
        <f t="shared" si="199"/>
        <v/>
      </c>
      <c r="U595" s="90" t="str">
        <f t="shared" si="200"/>
        <v/>
      </c>
      <c r="V595" s="5" t="str">
        <f>IF(C595="","",COUNT(C$3:C595))</f>
        <v/>
      </c>
      <c r="W595" s="5" t="str">
        <f>IF(D595="","",COUNT(D$3:D595))</f>
        <v/>
      </c>
      <c r="X595" s="5" t="str">
        <f>IF(E595="","",COUNT(E$3:E595))</f>
        <v/>
      </c>
      <c r="Y595" s="5" t="str">
        <f>IF(C595="",IF($AK595="","",INDEX(Y$3:Y594,MATCH(MAX(V$3:V594),V$3:V594,0),0)),C595)</f>
        <v/>
      </c>
      <c r="Z595" s="5" t="str">
        <f>IF(D595="",IF($AK595="","",INDEX(Z$3:Z594,MATCH(MAX(W$3:W594),W$3:W594,0),0)),D595)</f>
        <v/>
      </c>
      <c r="AA595" s="5" t="str">
        <f>IF(E595="",IF($AK595="","",INDEX(AA$3:AA594,MATCH(MAX(X$3:X594),X$3:X594,0),0)),E595)</f>
        <v/>
      </c>
      <c r="AB595" s="5" t="str">
        <f t="shared" si="201"/>
        <v/>
      </c>
      <c r="AC595" s="5" t="str">
        <f t="shared" si="202"/>
        <v/>
      </c>
      <c r="AD595" s="11" t="str">
        <f t="shared" si="203"/>
        <v/>
      </c>
      <c r="AE595" s="7" t="str">
        <f t="shared" si="204"/>
        <v/>
      </c>
      <c r="AF595" s="7" t="str">
        <f t="shared" si="205"/>
        <v/>
      </c>
      <c r="AG595" s="12" t="str">
        <f t="shared" si="206"/>
        <v/>
      </c>
      <c r="AH595" s="7" t="str">
        <f t="shared" si="207"/>
        <v/>
      </c>
      <c r="AI595" s="5" t="str">
        <f t="shared" si="208"/>
        <v/>
      </c>
      <c r="AJ595" s="5" t="str">
        <f>IF(H595="","",COUNTA(H$3:H595))</f>
        <v/>
      </c>
      <c r="AK595" s="5" t="str">
        <f>IF(H595="",IF(AI595="","",INDEX(AK$3:AK594,MATCH(MAX(AJ$3:AJ594),AJ$3:AJ594,0),0)),H595)</f>
        <v/>
      </c>
      <c r="AL595" s="5" t="str">
        <f t="shared" si="213"/>
        <v/>
      </c>
      <c r="AM595" s="5" t="str">
        <f t="shared" si="209"/>
        <v/>
      </c>
      <c r="AN595" s="5" t="str">
        <f t="shared" si="210"/>
        <v/>
      </c>
      <c r="AO595" s="57"/>
      <c r="AP595" s="59" t="str">
        <f t="shared" si="211"/>
        <v/>
      </c>
      <c r="AQ595" s="27" t="str">
        <f t="shared" si="212"/>
        <v/>
      </c>
      <c r="AR595" s="5" t="str">
        <f t="shared" si="212"/>
        <v/>
      </c>
      <c r="AS595" s="5" t="str">
        <f t="shared" si="212"/>
        <v/>
      </c>
      <c r="AT595" s="5" t="str">
        <f t="shared" si="212"/>
        <v/>
      </c>
      <c r="AU595" s="5" t="str">
        <f t="shared" si="212"/>
        <v/>
      </c>
      <c r="AV595" s="5" t="str">
        <f t="shared" si="212"/>
        <v/>
      </c>
      <c r="AW595" s="5" t="str">
        <f t="shared" si="212"/>
        <v/>
      </c>
      <c r="AX595" s="5" t="str">
        <f t="shared" si="212"/>
        <v/>
      </c>
      <c r="AY595" s="5" t="str">
        <f t="shared" si="212"/>
        <v/>
      </c>
      <c r="AZ595" s="5" t="str">
        <f t="shared" si="212"/>
        <v/>
      </c>
      <c r="BA595" s="5" t="str">
        <f t="shared" si="212"/>
        <v/>
      </c>
      <c r="BB595" s="5" t="str">
        <f t="shared" si="212"/>
        <v/>
      </c>
      <c r="BC595" s="19"/>
      <c r="BD595" s="5" t="str">
        <f>IF(AQ595="","",RANK(AQ595,AQ$3:AQ$1048576,1)+COUNTIF(AQ$3:AQ595,AQ595)-1)</f>
        <v/>
      </c>
      <c r="BE595" s="5" t="str">
        <f>IF(AR595="","",RANK(AR595,AR$3:AR$1048576,1)+COUNTIF(AR$3:AR595,AR595)-1)</f>
        <v/>
      </c>
      <c r="BF595" s="5" t="str">
        <f>IF(AS595="","",RANK(AS595,AS$3:AS$1048576,1)+COUNTIF(AS$3:AS595,AS595)-1)</f>
        <v/>
      </c>
      <c r="BG595" s="5" t="str">
        <f>IF(AT595="","",RANK(AT595,AT$3:AT$1048576,1)+COUNTIF(AT$3:AT595,AT595)-1)</f>
        <v/>
      </c>
      <c r="BH595" s="5" t="str">
        <f>IF(AU595="","",RANK(AU595,AU$3:AU$1048576,1)+COUNTIF(AU$3:AU595,AU595)-1)</f>
        <v/>
      </c>
      <c r="BI595" s="5" t="str">
        <f>IF(AV595="","",RANK(AV595,AV$3:AV$1048576,1)+COUNTIF(AV$3:AV595,AV595)-1)</f>
        <v/>
      </c>
      <c r="BJ595" s="5" t="str">
        <f>IF(AW595="","",RANK(AW595,AW$3:AW$1048576,1)+COUNTIF(AW$3:AW595,AW595)-1)</f>
        <v/>
      </c>
      <c r="BK595" s="5" t="str">
        <f>IF(AX595="","",RANK(AX595,AX$3:AX$1048576,1)+COUNTIF(AX$3:AX595,AX595)-1)</f>
        <v/>
      </c>
      <c r="BL595" s="5" t="str">
        <f>IF(AY595="","",RANK(AY595,AY$3:AY$1048576,1)+COUNTIF(AY$3:AY595,AY595)-1)</f>
        <v/>
      </c>
      <c r="BM595" s="5" t="str">
        <f>IF(AZ595="","",RANK(AZ595,AZ$3:AZ$1048576,1)+COUNTIF(AZ$3:AZ595,AZ595)-1)</f>
        <v/>
      </c>
      <c r="BN595" s="5" t="str">
        <f>IF(BA595="","",RANK(BA595,BA$3:BA$1048576,1)+COUNTIF(BA$3:BA595,BA595)-1)</f>
        <v/>
      </c>
      <c r="BO595" s="5" t="str">
        <f>IF(BB595="","",RANK(BB595,BB$3:BB$1048576,1)+COUNTIF(BB$3:BB595,BB595)-1)</f>
        <v/>
      </c>
    </row>
    <row r="596" spans="2:67" ht="35.1" customHeight="1" x14ac:dyDescent="0.2">
      <c r="B596" s="116"/>
      <c r="D596" s="102"/>
      <c r="F596" s="73"/>
      <c r="G596" s="103"/>
      <c r="H596" s="104"/>
      <c r="I596" s="105"/>
      <c r="J596" s="106"/>
      <c r="K596" s="107"/>
      <c r="L596" s="62"/>
      <c r="M596" s="111" t="str">
        <f t="shared" si="197"/>
        <v/>
      </c>
      <c r="N596" s="112" t="str">
        <f t="shared" si="198"/>
        <v/>
      </c>
      <c r="T596" s="89" t="str">
        <f t="shared" si="199"/>
        <v/>
      </c>
      <c r="U596" s="90" t="str">
        <f t="shared" si="200"/>
        <v/>
      </c>
      <c r="V596" s="5" t="str">
        <f>IF(C596="","",COUNT(C$3:C596))</f>
        <v/>
      </c>
      <c r="W596" s="5" t="str">
        <f>IF(D596="","",COUNT(D$3:D596))</f>
        <v/>
      </c>
      <c r="X596" s="5" t="str">
        <f>IF(E596="","",COUNT(E$3:E596))</f>
        <v/>
      </c>
      <c r="Y596" s="5" t="str">
        <f>IF(C596="",IF($AK596="","",INDEX(Y$3:Y595,MATCH(MAX(V$3:V595),V$3:V595,0),0)),C596)</f>
        <v/>
      </c>
      <c r="Z596" s="5" t="str">
        <f>IF(D596="",IF($AK596="","",INDEX(Z$3:Z595,MATCH(MAX(W$3:W595),W$3:W595,0),0)),D596)</f>
        <v/>
      </c>
      <c r="AA596" s="5" t="str">
        <f>IF(E596="",IF($AK596="","",INDEX(AA$3:AA595,MATCH(MAX(X$3:X595),X$3:X595,0),0)),E596)</f>
        <v/>
      </c>
      <c r="AB596" s="5" t="str">
        <f t="shared" si="201"/>
        <v/>
      </c>
      <c r="AC596" s="5" t="str">
        <f t="shared" si="202"/>
        <v/>
      </c>
      <c r="AD596" s="11" t="str">
        <f t="shared" si="203"/>
        <v/>
      </c>
      <c r="AE596" s="7" t="str">
        <f t="shared" si="204"/>
        <v/>
      </c>
      <c r="AF596" s="7" t="str">
        <f t="shared" si="205"/>
        <v/>
      </c>
      <c r="AG596" s="12" t="str">
        <f t="shared" si="206"/>
        <v/>
      </c>
      <c r="AH596" s="7" t="str">
        <f t="shared" si="207"/>
        <v/>
      </c>
      <c r="AI596" s="5" t="str">
        <f t="shared" si="208"/>
        <v/>
      </c>
      <c r="AJ596" s="5" t="str">
        <f>IF(H596="","",COUNTA(H$3:H596))</f>
        <v/>
      </c>
      <c r="AK596" s="5" t="str">
        <f>IF(H596="",IF(AI596="","",INDEX(AK$3:AK595,MATCH(MAX(AJ$3:AJ595),AJ$3:AJ595,0),0)),H596)</f>
        <v/>
      </c>
      <c r="AL596" s="5" t="str">
        <f t="shared" si="213"/>
        <v/>
      </c>
      <c r="AM596" s="5" t="str">
        <f t="shared" si="209"/>
        <v/>
      </c>
      <c r="AN596" s="5" t="str">
        <f t="shared" si="210"/>
        <v/>
      </c>
      <c r="AO596" s="57"/>
      <c r="AP596" s="59" t="str">
        <f t="shared" si="211"/>
        <v/>
      </c>
      <c r="AQ596" s="27" t="str">
        <f t="shared" si="212"/>
        <v/>
      </c>
      <c r="AR596" s="5" t="str">
        <f t="shared" si="212"/>
        <v/>
      </c>
      <c r="AS596" s="5" t="str">
        <f t="shared" si="212"/>
        <v/>
      </c>
      <c r="AT596" s="5" t="str">
        <f t="shared" si="212"/>
        <v/>
      </c>
      <c r="AU596" s="5" t="str">
        <f t="shared" si="212"/>
        <v/>
      </c>
      <c r="AV596" s="5" t="str">
        <f t="shared" si="212"/>
        <v/>
      </c>
      <c r="AW596" s="5" t="str">
        <f t="shared" ref="AQ596:BB617" si="214">IF(AND(AW$2=$AI596,$AP596&lt;&gt;""),$AP596,"")</f>
        <v/>
      </c>
      <c r="AX596" s="5" t="str">
        <f t="shared" si="214"/>
        <v/>
      </c>
      <c r="AY596" s="5" t="str">
        <f t="shared" si="214"/>
        <v/>
      </c>
      <c r="AZ596" s="5" t="str">
        <f t="shared" si="214"/>
        <v/>
      </c>
      <c r="BA596" s="5" t="str">
        <f t="shared" si="214"/>
        <v/>
      </c>
      <c r="BB596" s="5" t="str">
        <f t="shared" si="214"/>
        <v/>
      </c>
      <c r="BC596" s="19"/>
      <c r="BD596" s="5" t="str">
        <f>IF(AQ596="","",RANK(AQ596,AQ$3:AQ$1048576,1)+COUNTIF(AQ$3:AQ596,AQ596)-1)</f>
        <v/>
      </c>
      <c r="BE596" s="5" t="str">
        <f>IF(AR596="","",RANK(AR596,AR$3:AR$1048576,1)+COUNTIF(AR$3:AR596,AR596)-1)</f>
        <v/>
      </c>
      <c r="BF596" s="5" t="str">
        <f>IF(AS596="","",RANK(AS596,AS$3:AS$1048576,1)+COUNTIF(AS$3:AS596,AS596)-1)</f>
        <v/>
      </c>
      <c r="BG596" s="5" t="str">
        <f>IF(AT596="","",RANK(AT596,AT$3:AT$1048576,1)+COUNTIF(AT$3:AT596,AT596)-1)</f>
        <v/>
      </c>
      <c r="BH596" s="5" t="str">
        <f>IF(AU596="","",RANK(AU596,AU$3:AU$1048576,1)+COUNTIF(AU$3:AU596,AU596)-1)</f>
        <v/>
      </c>
      <c r="BI596" s="5" t="str">
        <f>IF(AV596="","",RANK(AV596,AV$3:AV$1048576,1)+COUNTIF(AV$3:AV596,AV596)-1)</f>
        <v/>
      </c>
      <c r="BJ596" s="5" t="str">
        <f>IF(AW596="","",RANK(AW596,AW$3:AW$1048576,1)+COUNTIF(AW$3:AW596,AW596)-1)</f>
        <v/>
      </c>
      <c r="BK596" s="5" t="str">
        <f>IF(AX596="","",RANK(AX596,AX$3:AX$1048576,1)+COUNTIF(AX$3:AX596,AX596)-1)</f>
        <v/>
      </c>
      <c r="BL596" s="5" t="str">
        <f>IF(AY596="","",RANK(AY596,AY$3:AY$1048576,1)+COUNTIF(AY$3:AY596,AY596)-1)</f>
        <v/>
      </c>
      <c r="BM596" s="5" t="str">
        <f>IF(AZ596="","",RANK(AZ596,AZ$3:AZ$1048576,1)+COUNTIF(AZ$3:AZ596,AZ596)-1)</f>
        <v/>
      </c>
      <c r="BN596" s="5" t="str">
        <f>IF(BA596="","",RANK(BA596,BA$3:BA$1048576,1)+COUNTIF(BA$3:BA596,BA596)-1)</f>
        <v/>
      </c>
      <c r="BO596" s="5" t="str">
        <f>IF(BB596="","",RANK(BB596,BB$3:BB$1048576,1)+COUNTIF(BB$3:BB596,BB596)-1)</f>
        <v/>
      </c>
    </row>
    <row r="597" spans="2:67" ht="35.1" customHeight="1" x14ac:dyDescent="0.2">
      <c r="B597" s="116"/>
      <c r="D597" s="102"/>
      <c r="F597" s="73"/>
      <c r="G597" s="103"/>
      <c r="H597" s="104"/>
      <c r="I597" s="105"/>
      <c r="J597" s="106"/>
      <c r="K597" s="107"/>
      <c r="L597" s="62"/>
      <c r="M597" s="111" t="str">
        <f t="shared" si="197"/>
        <v/>
      </c>
      <c r="N597" s="112" t="str">
        <f t="shared" si="198"/>
        <v/>
      </c>
      <c r="T597" s="89" t="str">
        <f t="shared" si="199"/>
        <v/>
      </c>
      <c r="U597" s="90" t="str">
        <f t="shared" si="200"/>
        <v/>
      </c>
      <c r="V597" s="5" t="str">
        <f>IF(C597="","",COUNT(C$3:C597))</f>
        <v/>
      </c>
      <c r="W597" s="5" t="str">
        <f>IF(D597="","",COUNT(D$3:D597))</f>
        <v/>
      </c>
      <c r="X597" s="5" t="str">
        <f>IF(E597="","",COUNT(E$3:E597))</f>
        <v/>
      </c>
      <c r="Y597" s="5" t="str">
        <f>IF(C597="",IF($AK597="","",INDEX(Y$3:Y596,MATCH(MAX(V$3:V596),V$3:V596,0),0)),C597)</f>
        <v/>
      </c>
      <c r="Z597" s="5" t="str">
        <f>IF(D597="",IF($AK597="","",INDEX(Z$3:Z596,MATCH(MAX(W$3:W596),W$3:W596,0),0)),D597)</f>
        <v/>
      </c>
      <c r="AA597" s="5" t="str">
        <f>IF(E597="",IF($AK597="","",INDEX(AA$3:AA596,MATCH(MAX(X$3:X596),X$3:X596,0),0)),E597)</f>
        <v/>
      </c>
      <c r="AB597" s="5" t="str">
        <f t="shared" si="201"/>
        <v/>
      </c>
      <c r="AC597" s="5" t="str">
        <f t="shared" si="202"/>
        <v/>
      </c>
      <c r="AD597" s="11" t="str">
        <f t="shared" si="203"/>
        <v/>
      </c>
      <c r="AE597" s="7" t="str">
        <f t="shared" si="204"/>
        <v/>
      </c>
      <c r="AF597" s="7" t="str">
        <f t="shared" si="205"/>
        <v/>
      </c>
      <c r="AG597" s="12" t="str">
        <f t="shared" si="206"/>
        <v/>
      </c>
      <c r="AH597" s="7" t="str">
        <f t="shared" si="207"/>
        <v/>
      </c>
      <c r="AI597" s="5" t="str">
        <f t="shared" si="208"/>
        <v/>
      </c>
      <c r="AJ597" s="5" t="str">
        <f>IF(H597="","",COUNTA(H$3:H597))</f>
        <v/>
      </c>
      <c r="AK597" s="5" t="str">
        <f>IF(H597="",IF(AI597="","",INDEX(AK$3:AK596,MATCH(MAX(AJ$3:AJ596),AJ$3:AJ596,0),0)),H597)</f>
        <v/>
      </c>
      <c r="AL597" s="5" t="str">
        <f t="shared" si="213"/>
        <v/>
      </c>
      <c r="AM597" s="5" t="str">
        <f t="shared" si="209"/>
        <v/>
      </c>
      <c r="AN597" s="5" t="str">
        <f t="shared" si="210"/>
        <v/>
      </c>
      <c r="AO597" s="57"/>
      <c r="AP597" s="59" t="str">
        <f t="shared" si="211"/>
        <v/>
      </c>
      <c r="AQ597" s="27" t="str">
        <f t="shared" si="214"/>
        <v/>
      </c>
      <c r="AR597" s="5" t="str">
        <f t="shared" si="214"/>
        <v/>
      </c>
      <c r="AS597" s="5" t="str">
        <f t="shared" si="214"/>
        <v/>
      </c>
      <c r="AT597" s="5" t="str">
        <f t="shared" si="214"/>
        <v/>
      </c>
      <c r="AU597" s="5" t="str">
        <f t="shared" si="214"/>
        <v/>
      </c>
      <c r="AV597" s="5" t="str">
        <f t="shared" si="214"/>
        <v/>
      </c>
      <c r="AW597" s="5" t="str">
        <f t="shared" si="214"/>
        <v/>
      </c>
      <c r="AX597" s="5" t="str">
        <f t="shared" si="214"/>
        <v/>
      </c>
      <c r="AY597" s="5" t="str">
        <f t="shared" si="214"/>
        <v/>
      </c>
      <c r="AZ597" s="5" t="str">
        <f t="shared" si="214"/>
        <v/>
      </c>
      <c r="BA597" s="5" t="str">
        <f t="shared" si="214"/>
        <v/>
      </c>
      <c r="BB597" s="5" t="str">
        <f t="shared" si="214"/>
        <v/>
      </c>
      <c r="BC597" s="19"/>
      <c r="BD597" s="5" t="str">
        <f>IF(AQ597="","",RANK(AQ597,AQ$3:AQ$1048576,1)+COUNTIF(AQ$3:AQ597,AQ597)-1)</f>
        <v/>
      </c>
      <c r="BE597" s="5" t="str">
        <f>IF(AR597="","",RANK(AR597,AR$3:AR$1048576,1)+COUNTIF(AR$3:AR597,AR597)-1)</f>
        <v/>
      </c>
      <c r="BF597" s="5" t="str">
        <f>IF(AS597="","",RANK(AS597,AS$3:AS$1048576,1)+COUNTIF(AS$3:AS597,AS597)-1)</f>
        <v/>
      </c>
      <c r="BG597" s="5" t="str">
        <f>IF(AT597="","",RANK(AT597,AT$3:AT$1048576,1)+COUNTIF(AT$3:AT597,AT597)-1)</f>
        <v/>
      </c>
      <c r="BH597" s="5" t="str">
        <f>IF(AU597="","",RANK(AU597,AU$3:AU$1048576,1)+COUNTIF(AU$3:AU597,AU597)-1)</f>
        <v/>
      </c>
      <c r="BI597" s="5" t="str">
        <f>IF(AV597="","",RANK(AV597,AV$3:AV$1048576,1)+COUNTIF(AV$3:AV597,AV597)-1)</f>
        <v/>
      </c>
      <c r="BJ597" s="5" t="str">
        <f>IF(AW597="","",RANK(AW597,AW$3:AW$1048576,1)+COUNTIF(AW$3:AW597,AW597)-1)</f>
        <v/>
      </c>
      <c r="BK597" s="5" t="str">
        <f>IF(AX597="","",RANK(AX597,AX$3:AX$1048576,1)+COUNTIF(AX$3:AX597,AX597)-1)</f>
        <v/>
      </c>
      <c r="BL597" s="5" t="str">
        <f>IF(AY597="","",RANK(AY597,AY$3:AY$1048576,1)+COUNTIF(AY$3:AY597,AY597)-1)</f>
        <v/>
      </c>
      <c r="BM597" s="5" t="str">
        <f>IF(AZ597="","",RANK(AZ597,AZ$3:AZ$1048576,1)+COUNTIF(AZ$3:AZ597,AZ597)-1)</f>
        <v/>
      </c>
      <c r="BN597" s="5" t="str">
        <f>IF(BA597="","",RANK(BA597,BA$3:BA$1048576,1)+COUNTIF(BA$3:BA597,BA597)-1)</f>
        <v/>
      </c>
      <c r="BO597" s="5" t="str">
        <f>IF(BB597="","",RANK(BB597,BB$3:BB$1048576,1)+COUNTIF(BB$3:BB597,BB597)-1)</f>
        <v/>
      </c>
    </row>
    <row r="598" spans="2:67" ht="35.1" customHeight="1" x14ac:dyDescent="0.2">
      <c r="B598" s="116"/>
      <c r="D598" s="102"/>
      <c r="F598" s="73"/>
      <c r="G598" s="103"/>
      <c r="H598" s="104"/>
      <c r="I598" s="105"/>
      <c r="J598" s="106"/>
      <c r="K598" s="107"/>
      <c r="L598" s="62"/>
      <c r="M598" s="111" t="str">
        <f t="shared" si="197"/>
        <v/>
      </c>
      <c r="N598" s="112" t="str">
        <f t="shared" si="198"/>
        <v/>
      </c>
      <c r="T598" s="89" t="str">
        <f t="shared" si="199"/>
        <v/>
      </c>
      <c r="U598" s="90" t="str">
        <f t="shared" si="200"/>
        <v/>
      </c>
      <c r="V598" s="5" t="str">
        <f>IF(C598="","",COUNT(C$3:C598))</f>
        <v/>
      </c>
      <c r="W598" s="5" t="str">
        <f>IF(D598="","",COUNT(D$3:D598))</f>
        <v/>
      </c>
      <c r="X598" s="5" t="str">
        <f>IF(E598="","",COUNT(E$3:E598))</f>
        <v/>
      </c>
      <c r="Y598" s="5" t="str">
        <f>IF(C598="",IF($AK598="","",INDEX(Y$3:Y597,MATCH(MAX(V$3:V597),V$3:V597,0),0)),C598)</f>
        <v/>
      </c>
      <c r="Z598" s="5" t="str">
        <f>IF(D598="",IF($AK598="","",INDEX(Z$3:Z597,MATCH(MAX(W$3:W597),W$3:W597,0),0)),D598)</f>
        <v/>
      </c>
      <c r="AA598" s="5" t="str">
        <f>IF(E598="",IF($AK598="","",INDEX(AA$3:AA597,MATCH(MAX(X$3:X597),X$3:X597,0),0)),E598)</f>
        <v/>
      </c>
      <c r="AB598" s="5" t="str">
        <f t="shared" si="201"/>
        <v/>
      </c>
      <c r="AC598" s="5" t="str">
        <f t="shared" si="202"/>
        <v/>
      </c>
      <c r="AD598" s="11" t="str">
        <f t="shared" si="203"/>
        <v/>
      </c>
      <c r="AE598" s="7" t="str">
        <f t="shared" si="204"/>
        <v/>
      </c>
      <c r="AF598" s="7" t="str">
        <f t="shared" si="205"/>
        <v/>
      </c>
      <c r="AG598" s="12" t="str">
        <f t="shared" si="206"/>
        <v/>
      </c>
      <c r="AH598" s="7" t="str">
        <f t="shared" si="207"/>
        <v/>
      </c>
      <c r="AI598" s="5" t="str">
        <f t="shared" si="208"/>
        <v/>
      </c>
      <c r="AJ598" s="5" t="str">
        <f>IF(H598="","",COUNTA(H$3:H598))</f>
        <v/>
      </c>
      <c r="AK598" s="5" t="str">
        <f>IF(H598="",IF(AI598="","",INDEX(AK$3:AK597,MATCH(MAX(AJ$3:AJ597),AJ$3:AJ597,0),0)),H598)</f>
        <v/>
      </c>
      <c r="AL598" s="5" t="str">
        <f t="shared" si="213"/>
        <v/>
      </c>
      <c r="AM598" s="5" t="str">
        <f t="shared" si="209"/>
        <v/>
      </c>
      <c r="AN598" s="5" t="str">
        <f t="shared" si="210"/>
        <v/>
      </c>
      <c r="AO598" s="57"/>
      <c r="AP598" s="59" t="str">
        <f t="shared" si="211"/>
        <v/>
      </c>
      <c r="AQ598" s="27" t="str">
        <f t="shared" si="214"/>
        <v/>
      </c>
      <c r="AR598" s="5" t="str">
        <f t="shared" si="214"/>
        <v/>
      </c>
      <c r="AS598" s="5" t="str">
        <f t="shared" si="214"/>
        <v/>
      </c>
      <c r="AT598" s="5" t="str">
        <f t="shared" si="214"/>
        <v/>
      </c>
      <c r="AU598" s="5" t="str">
        <f t="shared" si="214"/>
        <v/>
      </c>
      <c r="AV598" s="5" t="str">
        <f t="shared" si="214"/>
        <v/>
      </c>
      <c r="AW598" s="5" t="str">
        <f t="shared" si="214"/>
        <v/>
      </c>
      <c r="AX598" s="5" t="str">
        <f t="shared" si="214"/>
        <v/>
      </c>
      <c r="AY598" s="5" t="str">
        <f t="shared" si="214"/>
        <v/>
      </c>
      <c r="AZ598" s="5" t="str">
        <f t="shared" si="214"/>
        <v/>
      </c>
      <c r="BA598" s="5" t="str">
        <f t="shared" si="214"/>
        <v/>
      </c>
      <c r="BB598" s="5" t="str">
        <f t="shared" si="214"/>
        <v/>
      </c>
      <c r="BC598" s="19"/>
      <c r="BD598" s="5" t="str">
        <f>IF(AQ598="","",RANK(AQ598,AQ$3:AQ$1048576,1)+COUNTIF(AQ$3:AQ598,AQ598)-1)</f>
        <v/>
      </c>
      <c r="BE598" s="5" t="str">
        <f>IF(AR598="","",RANK(AR598,AR$3:AR$1048576,1)+COUNTIF(AR$3:AR598,AR598)-1)</f>
        <v/>
      </c>
      <c r="BF598" s="5" t="str">
        <f>IF(AS598="","",RANK(AS598,AS$3:AS$1048576,1)+COUNTIF(AS$3:AS598,AS598)-1)</f>
        <v/>
      </c>
      <c r="BG598" s="5" t="str">
        <f>IF(AT598="","",RANK(AT598,AT$3:AT$1048576,1)+COUNTIF(AT$3:AT598,AT598)-1)</f>
        <v/>
      </c>
      <c r="BH598" s="5" t="str">
        <f>IF(AU598="","",RANK(AU598,AU$3:AU$1048576,1)+COUNTIF(AU$3:AU598,AU598)-1)</f>
        <v/>
      </c>
      <c r="BI598" s="5" t="str">
        <f>IF(AV598="","",RANK(AV598,AV$3:AV$1048576,1)+COUNTIF(AV$3:AV598,AV598)-1)</f>
        <v/>
      </c>
      <c r="BJ598" s="5" t="str">
        <f>IF(AW598="","",RANK(AW598,AW$3:AW$1048576,1)+COUNTIF(AW$3:AW598,AW598)-1)</f>
        <v/>
      </c>
      <c r="BK598" s="5" t="str">
        <f>IF(AX598="","",RANK(AX598,AX$3:AX$1048576,1)+COUNTIF(AX$3:AX598,AX598)-1)</f>
        <v/>
      </c>
      <c r="BL598" s="5" t="str">
        <f>IF(AY598="","",RANK(AY598,AY$3:AY$1048576,1)+COUNTIF(AY$3:AY598,AY598)-1)</f>
        <v/>
      </c>
      <c r="BM598" s="5" t="str">
        <f>IF(AZ598="","",RANK(AZ598,AZ$3:AZ$1048576,1)+COUNTIF(AZ$3:AZ598,AZ598)-1)</f>
        <v/>
      </c>
      <c r="BN598" s="5" t="str">
        <f>IF(BA598="","",RANK(BA598,BA$3:BA$1048576,1)+COUNTIF(BA$3:BA598,BA598)-1)</f>
        <v/>
      </c>
      <c r="BO598" s="5" t="str">
        <f>IF(BB598="","",RANK(BB598,BB$3:BB$1048576,1)+COUNTIF(BB$3:BB598,BB598)-1)</f>
        <v/>
      </c>
    </row>
    <row r="599" spans="2:67" ht="35.1" customHeight="1" x14ac:dyDescent="0.2">
      <c r="B599" s="116"/>
      <c r="D599" s="102"/>
      <c r="F599" s="73"/>
      <c r="G599" s="103"/>
      <c r="H599" s="104"/>
      <c r="I599" s="105"/>
      <c r="J599" s="106"/>
      <c r="K599" s="107"/>
      <c r="L599" s="62"/>
      <c r="M599" s="111" t="str">
        <f t="shared" si="197"/>
        <v/>
      </c>
      <c r="N599" s="112" t="str">
        <f t="shared" si="198"/>
        <v/>
      </c>
      <c r="T599" s="89" t="str">
        <f t="shared" si="199"/>
        <v/>
      </c>
      <c r="U599" s="90" t="str">
        <f t="shared" si="200"/>
        <v/>
      </c>
      <c r="V599" s="5" t="str">
        <f>IF(C599="","",COUNT(C$3:C599))</f>
        <v/>
      </c>
      <c r="W599" s="5" t="str">
        <f>IF(D599="","",COUNT(D$3:D599))</f>
        <v/>
      </c>
      <c r="X599" s="5" t="str">
        <f>IF(E599="","",COUNT(E$3:E599))</f>
        <v/>
      </c>
      <c r="Y599" s="5" t="str">
        <f>IF(C599="",IF($AK599="","",INDEX(Y$3:Y598,MATCH(MAX(V$3:V598),V$3:V598,0),0)),C599)</f>
        <v/>
      </c>
      <c r="Z599" s="5" t="str">
        <f>IF(D599="",IF($AK599="","",INDEX(Z$3:Z598,MATCH(MAX(W$3:W598),W$3:W598,0),0)),D599)</f>
        <v/>
      </c>
      <c r="AA599" s="5" t="str">
        <f>IF(E599="",IF($AK599="","",INDEX(AA$3:AA598,MATCH(MAX(X$3:X598),X$3:X598,0),0)),E599)</f>
        <v/>
      </c>
      <c r="AB599" s="5" t="str">
        <f t="shared" si="201"/>
        <v/>
      </c>
      <c r="AC599" s="5" t="str">
        <f t="shared" si="202"/>
        <v/>
      </c>
      <c r="AD599" s="11" t="str">
        <f t="shared" si="203"/>
        <v/>
      </c>
      <c r="AE599" s="7" t="str">
        <f t="shared" si="204"/>
        <v/>
      </c>
      <c r="AF599" s="7" t="str">
        <f t="shared" si="205"/>
        <v/>
      </c>
      <c r="AG599" s="12" t="str">
        <f t="shared" si="206"/>
        <v/>
      </c>
      <c r="AH599" s="7" t="str">
        <f t="shared" si="207"/>
        <v/>
      </c>
      <c r="AI599" s="5" t="str">
        <f t="shared" si="208"/>
        <v/>
      </c>
      <c r="AJ599" s="5" t="str">
        <f>IF(H599="","",COUNTA(H$3:H599))</f>
        <v/>
      </c>
      <c r="AK599" s="5" t="str">
        <f>IF(H599="",IF(AI599="","",INDEX(AK$3:AK598,MATCH(MAX(AJ$3:AJ598),AJ$3:AJ598,0),0)),H599)</f>
        <v/>
      </c>
      <c r="AL599" s="5" t="str">
        <f t="shared" si="213"/>
        <v/>
      </c>
      <c r="AM599" s="5" t="str">
        <f t="shared" si="209"/>
        <v/>
      </c>
      <c r="AN599" s="5" t="str">
        <f t="shared" si="210"/>
        <v/>
      </c>
      <c r="AO599" s="57"/>
      <c r="AP599" s="59" t="str">
        <f t="shared" si="211"/>
        <v/>
      </c>
      <c r="AQ599" s="27" t="str">
        <f t="shared" si="214"/>
        <v/>
      </c>
      <c r="AR599" s="5" t="str">
        <f t="shared" si="214"/>
        <v/>
      </c>
      <c r="AS599" s="5" t="str">
        <f t="shared" si="214"/>
        <v/>
      </c>
      <c r="AT599" s="5" t="str">
        <f t="shared" si="214"/>
        <v/>
      </c>
      <c r="AU599" s="5" t="str">
        <f t="shared" si="214"/>
        <v/>
      </c>
      <c r="AV599" s="5" t="str">
        <f t="shared" si="214"/>
        <v/>
      </c>
      <c r="AW599" s="5" t="str">
        <f t="shared" si="214"/>
        <v/>
      </c>
      <c r="AX599" s="5" t="str">
        <f t="shared" si="214"/>
        <v/>
      </c>
      <c r="AY599" s="5" t="str">
        <f t="shared" si="214"/>
        <v/>
      </c>
      <c r="AZ599" s="5" t="str">
        <f t="shared" si="214"/>
        <v/>
      </c>
      <c r="BA599" s="5" t="str">
        <f t="shared" si="214"/>
        <v/>
      </c>
      <c r="BB599" s="5" t="str">
        <f t="shared" si="214"/>
        <v/>
      </c>
      <c r="BC599" s="19"/>
      <c r="BD599" s="5" t="str">
        <f>IF(AQ599="","",RANK(AQ599,AQ$3:AQ$1048576,1)+COUNTIF(AQ$3:AQ599,AQ599)-1)</f>
        <v/>
      </c>
      <c r="BE599" s="5" t="str">
        <f>IF(AR599="","",RANK(AR599,AR$3:AR$1048576,1)+COUNTIF(AR$3:AR599,AR599)-1)</f>
        <v/>
      </c>
      <c r="BF599" s="5" t="str">
        <f>IF(AS599="","",RANK(AS599,AS$3:AS$1048576,1)+COUNTIF(AS$3:AS599,AS599)-1)</f>
        <v/>
      </c>
      <c r="BG599" s="5" t="str">
        <f>IF(AT599="","",RANK(AT599,AT$3:AT$1048576,1)+COUNTIF(AT$3:AT599,AT599)-1)</f>
        <v/>
      </c>
      <c r="BH599" s="5" t="str">
        <f>IF(AU599="","",RANK(AU599,AU$3:AU$1048576,1)+COUNTIF(AU$3:AU599,AU599)-1)</f>
        <v/>
      </c>
      <c r="BI599" s="5" t="str">
        <f>IF(AV599="","",RANK(AV599,AV$3:AV$1048576,1)+COUNTIF(AV$3:AV599,AV599)-1)</f>
        <v/>
      </c>
      <c r="BJ599" s="5" t="str">
        <f>IF(AW599="","",RANK(AW599,AW$3:AW$1048576,1)+COUNTIF(AW$3:AW599,AW599)-1)</f>
        <v/>
      </c>
      <c r="BK599" s="5" t="str">
        <f>IF(AX599="","",RANK(AX599,AX$3:AX$1048576,1)+COUNTIF(AX$3:AX599,AX599)-1)</f>
        <v/>
      </c>
      <c r="BL599" s="5" t="str">
        <f>IF(AY599="","",RANK(AY599,AY$3:AY$1048576,1)+COUNTIF(AY$3:AY599,AY599)-1)</f>
        <v/>
      </c>
      <c r="BM599" s="5" t="str">
        <f>IF(AZ599="","",RANK(AZ599,AZ$3:AZ$1048576,1)+COUNTIF(AZ$3:AZ599,AZ599)-1)</f>
        <v/>
      </c>
      <c r="BN599" s="5" t="str">
        <f>IF(BA599="","",RANK(BA599,BA$3:BA$1048576,1)+COUNTIF(BA$3:BA599,BA599)-1)</f>
        <v/>
      </c>
      <c r="BO599" s="5" t="str">
        <f>IF(BB599="","",RANK(BB599,BB$3:BB$1048576,1)+COUNTIF(BB$3:BB599,BB599)-1)</f>
        <v/>
      </c>
    </row>
    <row r="600" spans="2:67" ht="35.1" customHeight="1" x14ac:dyDescent="0.2">
      <c r="B600" s="116"/>
      <c r="D600" s="102"/>
      <c r="F600" s="73"/>
      <c r="G600" s="103"/>
      <c r="H600" s="104"/>
      <c r="I600" s="105"/>
      <c r="J600" s="106"/>
      <c r="K600" s="107"/>
      <c r="L600" s="62"/>
      <c r="M600" s="111" t="str">
        <f t="shared" si="197"/>
        <v/>
      </c>
      <c r="N600" s="112" t="str">
        <f t="shared" si="198"/>
        <v/>
      </c>
      <c r="T600" s="89" t="str">
        <f t="shared" si="199"/>
        <v/>
      </c>
      <c r="U600" s="90" t="str">
        <f t="shared" si="200"/>
        <v/>
      </c>
      <c r="V600" s="5" t="str">
        <f>IF(C600="","",COUNT(C$3:C600))</f>
        <v/>
      </c>
      <c r="W600" s="5" t="str">
        <f>IF(D600="","",COUNT(D$3:D600))</f>
        <v/>
      </c>
      <c r="X600" s="5" t="str">
        <f>IF(E600="","",COUNT(E$3:E600))</f>
        <v/>
      </c>
      <c r="Y600" s="5" t="str">
        <f>IF(C600="",IF($AK600="","",INDEX(Y$3:Y599,MATCH(MAX(V$3:V599),V$3:V599,0),0)),C600)</f>
        <v/>
      </c>
      <c r="Z600" s="5" t="str">
        <f>IF(D600="",IF($AK600="","",INDEX(Z$3:Z599,MATCH(MAX(W$3:W599),W$3:W599,0),0)),D600)</f>
        <v/>
      </c>
      <c r="AA600" s="5" t="str">
        <f>IF(E600="",IF($AK600="","",INDEX(AA$3:AA599,MATCH(MAX(X$3:X599),X$3:X599,0),0)),E600)</f>
        <v/>
      </c>
      <c r="AB600" s="5" t="str">
        <f t="shared" si="201"/>
        <v/>
      </c>
      <c r="AC600" s="5" t="str">
        <f t="shared" si="202"/>
        <v/>
      </c>
      <c r="AD600" s="11" t="str">
        <f t="shared" si="203"/>
        <v/>
      </c>
      <c r="AE600" s="7" t="str">
        <f t="shared" si="204"/>
        <v/>
      </c>
      <c r="AF600" s="7" t="str">
        <f t="shared" si="205"/>
        <v/>
      </c>
      <c r="AG600" s="12" t="str">
        <f t="shared" si="206"/>
        <v/>
      </c>
      <c r="AH600" s="7" t="str">
        <f t="shared" si="207"/>
        <v/>
      </c>
      <c r="AI600" s="5" t="str">
        <f t="shared" si="208"/>
        <v/>
      </c>
      <c r="AJ600" s="5" t="str">
        <f>IF(H600="","",COUNTA(H$3:H600))</f>
        <v/>
      </c>
      <c r="AK600" s="5" t="str">
        <f>IF(H600="",IF(AI600="","",INDEX(AK$3:AK599,MATCH(MAX(AJ$3:AJ599),AJ$3:AJ599,0),0)),H600)</f>
        <v/>
      </c>
      <c r="AL600" s="5" t="str">
        <f t="shared" si="213"/>
        <v/>
      </c>
      <c r="AM600" s="5" t="str">
        <f t="shared" si="209"/>
        <v/>
      </c>
      <c r="AN600" s="5" t="str">
        <f t="shared" si="210"/>
        <v/>
      </c>
      <c r="AO600" s="57"/>
      <c r="AP600" s="59" t="str">
        <f t="shared" si="211"/>
        <v/>
      </c>
      <c r="AQ600" s="27" t="str">
        <f t="shared" si="214"/>
        <v/>
      </c>
      <c r="AR600" s="5" t="str">
        <f t="shared" si="214"/>
        <v/>
      </c>
      <c r="AS600" s="5" t="str">
        <f t="shared" si="214"/>
        <v/>
      </c>
      <c r="AT600" s="5" t="str">
        <f t="shared" si="214"/>
        <v/>
      </c>
      <c r="AU600" s="5" t="str">
        <f t="shared" si="214"/>
        <v/>
      </c>
      <c r="AV600" s="5" t="str">
        <f t="shared" si="214"/>
        <v/>
      </c>
      <c r="AW600" s="5" t="str">
        <f t="shared" si="214"/>
        <v/>
      </c>
      <c r="AX600" s="5" t="str">
        <f t="shared" si="214"/>
        <v/>
      </c>
      <c r="AY600" s="5" t="str">
        <f t="shared" si="214"/>
        <v/>
      </c>
      <c r="AZ600" s="5" t="str">
        <f t="shared" si="214"/>
        <v/>
      </c>
      <c r="BA600" s="5" t="str">
        <f t="shared" si="214"/>
        <v/>
      </c>
      <c r="BB600" s="5" t="str">
        <f t="shared" si="214"/>
        <v/>
      </c>
      <c r="BC600" s="19"/>
      <c r="BD600" s="5" t="str">
        <f>IF(AQ600="","",RANK(AQ600,AQ$3:AQ$1048576,1)+COUNTIF(AQ$3:AQ600,AQ600)-1)</f>
        <v/>
      </c>
      <c r="BE600" s="5" t="str">
        <f>IF(AR600="","",RANK(AR600,AR$3:AR$1048576,1)+COUNTIF(AR$3:AR600,AR600)-1)</f>
        <v/>
      </c>
      <c r="BF600" s="5" t="str">
        <f>IF(AS600="","",RANK(AS600,AS$3:AS$1048576,1)+COUNTIF(AS$3:AS600,AS600)-1)</f>
        <v/>
      </c>
      <c r="BG600" s="5" t="str">
        <f>IF(AT600="","",RANK(AT600,AT$3:AT$1048576,1)+COUNTIF(AT$3:AT600,AT600)-1)</f>
        <v/>
      </c>
      <c r="BH600" s="5" t="str">
        <f>IF(AU600="","",RANK(AU600,AU$3:AU$1048576,1)+COUNTIF(AU$3:AU600,AU600)-1)</f>
        <v/>
      </c>
      <c r="BI600" s="5" t="str">
        <f>IF(AV600="","",RANK(AV600,AV$3:AV$1048576,1)+COUNTIF(AV$3:AV600,AV600)-1)</f>
        <v/>
      </c>
      <c r="BJ600" s="5" t="str">
        <f>IF(AW600="","",RANK(AW600,AW$3:AW$1048576,1)+COUNTIF(AW$3:AW600,AW600)-1)</f>
        <v/>
      </c>
      <c r="BK600" s="5" t="str">
        <f>IF(AX600="","",RANK(AX600,AX$3:AX$1048576,1)+COUNTIF(AX$3:AX600,AX600)-1)</f>
        <v/>
      </c>
      <c r="BL600" s="5" t="str">
        <f>IF(AY600="","",RANK(AY600,AY$3:AY$1048576,1)+COUNTIF(AY$3:AY600,AY600)-1)</f>
        <v/>
      </c>
      <c r="BM600" s="5" t="str">
        <f>IF(AZ600="","",RANK(AZ600,AZ$3:AZ$1048576,1)+COUNTIF(AZ$3:AZ600,AZ600)-1)</f>
        <v/>
      </c>
      <c r="BN600" s="5" t="str">
        <f>IF(BA600="","",RANK(BA600,BA$3:BA$1048576,1)+COUNTIF(BA$3:BA600,BA600)-1)</f>
        <v/>
      </c>
      <c r="BO600" s="5" t="str">
        <f>IF(BB600="","",RANK(BB600,BB$3:BB$1048576,1)+COUNTIF(BB$3:BB600,BB600)-1)</f>
        <v/>
      </c>
    </row>
    <row r="601" spans="2:67" ht="35.1" customHeight="1" x14ac:dyDescent="0.2">
      <c r="B601" s="116"/>
      <c r="D601" s="102"/>
      <c r="F601" s="73"/>
      <c r="G601" s="103"/>
      <c r="H601" s="104"/>
      <c r="I601" s="105"/>
      <c r="J601" s="106"/>
      <c r="K601" s="107"/>
      <c r="L601" s="62"/>
      <c r="M601" s="111" t="str">
        <f t="shared" si="197"/>
        <v/>
      </c>
      <c r="N601" s="112" t="str">
        <f t="shared" si="198"/>
        <v/>
      </c>
      <c r="T601" s="89" t="str">
        <f t="shared" si="199"/>
        <v/>
      </c>
      <c r="U601" s="90" t="str">
        <f t="shared" si="200"/>
        <v/>
      </c>
      <c r="V601" s="5" t="str">
        <f>IF(C601="","",COUNT(C$3:C601))</f>
        <v/>
      </c>
      <c r="W601" s="5" t="str">
        <f>IF(D601="","",COUNT(D$3:D601))</f>
        <v/>
      </c>
      <c r="X601" s="5" t="str">
        <f>IF(E601="","",COUNT(E$3:E601))</f>
        <v/>
      </c>
      <c r="Y601" s="5" t="str">
        <f>IF(C601="",IF($AK601="","",INDEX(Y$3:Y600,MATCH(MAX(V$3:V600),V$3:V600,0),0)),C601)</f>
        <v/>
      </c>
      <c r="Z601" s="5" t="str">
        <f>IF(D601="",IF($AK601="","",INDEX(Z$3:Z600,MATCH(MAX(W$3:W600),W$3:W600,0),0)),D601)</f>
        <v/>
      </c>
      <c r="AA601" s="5" t="str">
        <f>IF(E601="",IF($AK601="","",INDEX(AA$3:AA600,MATCH(MAX(X$3:X600),X$3:X600,0),0)),E601)</f>
        <v/>
      </c>
      <c r="AB601" s="5" t="str">
        <f t="shared" si="201"/>
        <v/>
      </c>
      <c r="AC601" s="5" t="str">
        <f t="shared" si="202"/>
        <v/>
      </c>
      <c r="AD601" s="11" t="str">
        <f t="shared" si="203"/>
        <v/>
      </c>
      <c r="AE601" s="7" t="str">
        <f t="shared" si="204"/>
        <v/>
      </c>
      <c r="AF601" s="7" t="str">
        <f t="shared" si="205"/>
        <v/>
      </c>
      <c r="AG601" s="12" t="str">
        <f t="shared" si="206"/>
        <v/>
      </c>
      <c r="AH601" s="7" t="str">
        <f t="shared" si="207"/>
        <v/>
      </c>
      <c r="AI601" s="5" t="str">
        <f t="shared" si="208"/>
        <v/>
      </c>
      <c r="AJ601" s="5" t="str">
        <f>IF(H601="","",COUNTA(H$3:H601))</f>
        <v/>
      </c>
      <c r="AK601" s="5" t="str">
        <f>IF(H601="",IF(AI601="","",INDEX(AK$3:AK600,MATCH(MAX(AJ$3:AJ600),AJ$3:AJ600,0),0)),H601)</f>
        <v/>
      </c>
      <c r="AL601" s="5" t="str">
        <f t="shared" si="213"/>
        <v/>
      </c>
      <c r="AM601" s="5" t="str">
        <f t="shared" si="209"/>
        <v/>
      </c>
      <c r="AN601" s="5" t="str">
        <f t="shared" si="210"/>
        <v/>
      </c>
      <c r="AO601" s="57"/>
      <c r="AP601" s="59" t="str">
        <f t="shared" si="211"/>
        <v/>
      </c>
      <c r="AQ601" s="27" t="str">
        <f t="shared" si="214"/>
        <v/>
      </c>
      <c r="AR601" s="5" t="str">
        <f t="shared" si="214"/>
        <v/>
      </c>
      <c r="AS601" s="5" t="str">
        <f t="shared" si="214"/>
        <v/>
      </c>
      <c r="AT601" s="5" t="str">
        <f t="shared" si="214"/>
        <v/>
      </c>
      <c r="AU601" s="5" t="str">
        <f t="shared" si="214"/>
        <v/>
      </c>
      <c r="AV601" s="5" t="str">
        <f t="shared" si="214"/>
        <v/>
      </c>
      <c r="AW601" s="5" t="str">
        <f t="shared" si="214"/>
        <v/>
      </c>
      <c r="AX601" s="5" t="str">
        <f t="shared" si="214"/>
        <v/>
      </c>
      <c r="AY601" s="5" t="str">
        <f t="shared" si="214"/>
        <v/>
      </c>
      <c r="AZ601" s="5" t="str">
        <f t="shared" si="214"/>
        <v/>
      </c>
      <c r="BA601" s="5" t="str">
        <f t="shared" si="214"/>
        <v/>
      </c>
      <c r="BB601" s="5" t="str">
        <f t="shared" si="214"/>
        <v/>
      </c>
      <c r="BC601" s="19"/>
      <c r="BD601" s="5" t="str">
        <f>IF(AQ601="","",RANK(AQ601,AQ$3:AQ$1048576,1)+COUNTIF(AQ$3:AQ601,AQ601)-1)</f>
        <v/>
      </c>
      <c r="BE601" s="5" t="str">
        <f>IF(AR601="","",RANK(AR601,AR$3:AR$1048576,1)+COUNTIF(AR$3:AR601,AR601)-1)</f>
        <v/>
      </c>
      <c r="BF601" s="5" t="str">
        <f>IF(AS601="","",RANK(AS601,AS$3:AS$1048576,1)+COUNTIF(AS$3:AS601,AS601)-1)</f>
        <v/>
      </c>
      <c r="BG601" s="5" t="str">
        <f>IF(AT601="","",RANK(AT601,AT$3:AT$1048576,1)+COUNTIF(AT$3:AT601,AT601)-1)</f>
        <v/>
      </c>
      <c r="BH601" s="5" t="str">
        <f>IF(AU601="","",RANK(AU601,AU$3:AU$1048576,1)+COUNTIF(AU$3:AU601,AU601)-1)</f>
        <v/>
      </c>
      <c r="BI601" s="5" t="str">
        <f>IF(AV601="","",RANK(AV601,AV$3:AV$1048576,1)+COUNTIF(AV$3:AV601,AV601)-1)</f>
        <v/>
      </c>
      <c r="BJ601" s="5" t="str">
        <f>IF(AW601="","",RANK(AW601,AW$3:AW$1048576,1)+COUNTIF(AW$3:AW601,AW601)-1)</f>
        <v/>
      </c>
      <c r="BK601" s="5" t="str">
        <f>IF(AX601="","",RANK(AX601,AX$3:AX$1048576,1)+COUNTIF(AX$3:AX601,AX601)-1)</f>
        <v/>
      </c>
      <c r="BL601" s="5" t="str">
        <f>IF(AY601="","",RANK(AY601,AY$3:AY$1048576,1)+COUNTIF(AY$3:AY601,AY601)-1)</f>
        <v/>
      </c>
      <c r="BM601" s="5" t="str">
        <f>IF(AZ601="","",RANK(AZ601,AZ$3:AZ$1048576,1)+COUNTIF(AZ$3:AZ601,AZ601)-1)</f>
        <v/>
      </c>
      <c r="BN601" s="5" t="str">
        <f>IF(BA601="","",RANK(BA601,BA$3:BA$1048576,1)+COUNTIF(BA$3:BA601,BA601)-1)</f>
        <v/>
      </c>
      <c r="BO601" s="5" t="str">
        <f>IF(BB601="","",RANK(BB601,BB$3:BB$1048576,1)+COUNTIF(BB$3:BB601,BB601)-1)</f>
        <v/>
      </c>
    </row>
    <row r="602" spans="2:67" ht="35.1" customHeight="1" x14ac:dyDescent="0.2">
      <c r="B602" s="116"/>
      <c r="D602" s="102"/>
      <c r="F602" s="73"/>
      <c r="G602" s="103"/>
      <c r="H602" s="104"/>
      <c r="I602" s="105"/>
      <c r="J602" s="106"/>
      <c r="K602" s="107"/>
      <c r="L602" s="62"/>
      <c r="M602" s="111" t="str">
        <f t="shared" si="197"/>
        <v/>
      </c>
      <c r="N602" s="112" t="str">
        <f t="shared" si="198"/>
        <v/>
      </c>
      <c r="T602" s="89" t="str">
        <f t="shared" si="199"/>
        <v/>
      </c>
      <c r="U602" s="90" t="str">
        <f t="shared" si="200"/>
        <v/>
      </c>
      <c r="V602" s="5" t="str">
        <f>IF(C602="","",COUNT(C$3:C602))</f>
        <v/>
      </c>
      <c r="W602" s="5" t="str">
        <f>IF(D602="","",COUNT(D$3:D602))</f>
        <v/>
      </c>
      <c r="X602" s="5" t="str">
        <f>IF(E602="","",COUNT(E$3:E602))</f>
        <v/>
      </c>
      <c r="Y602" s="5" t="str">
        <f>IF(C602="",IF($AK602="","",INDEX(Y$3:Y601,MATCH(MAX(V$3:V601),V$3:V601,0),0)),C602)</f>
        <v/>
      </c>
      <c r="Z602" s="5" t="str">
        <f>IF(D602="",IF($AK602="","",INDEX(Z$3:Z601,MATCH(MAX(W$3:W601),W$3:W601,0),0)),D602)</f>
        <v/>
      </c>
      <c r="AA602" s="5" t="str">
        <f>IF(E602="",IF($AK602="","",INDEX(AA$3:AA601,MATCH(MAX(X$3:X601),X$3:X601,0),0)),E602)</f>
        <v/>
      </c>
      <c r="AB602" s="5" t="str">
        <f t="shared" si="201"/>
        <v/>
      </c>
      <c r="AC602" s="5" t="str">
        <f t="shared" si="202"/>
        <v/>
      </c>
      <c r="AD602" s="11" t="str">
        <f t="shared" si="203"/>
        <v/>
      </c>
      <c r="AE602" s="7" t="str">
        <f t="shared" si="204"/>
        <v/>
      </c>
      <c r="AF602" s="7" t="str">
        <f t="shared" si="205"/>
        <v/>
      </c>
      <c r="AG602" s="12" t="str">
        <f t="shared" si="206"/>
        <v/>
      </c>
      <c r="AH602" s="7" t="str">
        <f t="shared" si="207"/>
        <v/>
      </c>
      <c r="AI602" s="5" t="str">
        <f t="shared" si="208"/>
        <v/>
      </c>
      <c r="AJ602" s="5" t="str">
        <f>IF(H602="","",COUNTA(H$3:H602))</f>
        <v/>
      </c>
      <c r="AK602" s="5" t="str">
        <f>IF(H602="",IF(AI602="","",INDEX(AK$3:AK601,MATCH(MAX(AJ$3:AJ601),AJ$3:AJ601,0),0)),H602)</f>
        <v/>
      </c>
      <c r="AL602" s="5" t="str">
        <f t="shared" si="213"/>
        <v/>
      </c>
      <c r="AM602" s="5" t="str">
        <f t="shared" si="209"/>
        <v/>
      </c>
      <c r="AN602" s="5" t="str">
        <f t="shared" si="210"/>
        <v/>
      </c>
      <c r="AO602" s="57"/>
      <c r="AP602" s="59" t="str">
        <f t="shared" si="211"/>
        <v/>
      </c>
      <c r="AQ602" s="27" t="str">
        <f t="shared" si="214"/>
        <v/>
      </c>
      <c r="AR602" s="5" t="str">
        <f t="shared" si="214"/>
        <v/>
      </c>
      <c r="AS602" s="5" t="str">
        <f t="shared" si="214"/>
        <v/>
      </c>
      <c r="AT602" s="5" t="str">
        <f t="shared" si="214"/>
        <v/>
      </c>
      <c r="AU602" s="5" t="str">
        <f t="shared" si="214"/>
        <v/>
      </c>
      <c r="AV602" s="5" t="str">
        <f t="shared" si="214"/>
        <v/>
      </c>
      <c r="AW602" s="5" t="str">
        <f t="shared" si="214"/>
        <v/>
      </c>
      <c r="AX602" s="5" t="str">
        <f t="shared" si="214"/>
        <v/>
      </c>
      <c r="AY602" s="5" t="str">
        <f t="shared" si="214"/>
        <v/>
      </c>
      <c r="AZ602" s="5" t="str">
        <f t="shared" si="214"/>
        <v/>
      </c>
      <c r="BA602" s="5" t="str">
        <f t="shared" si="214"/>
        <v/>
      </c>
      <c r="BB602" s="5" t="str">
        <f t="shared" si="214"/>
        <v/>
      </c>
      <c r="BC602" s="19"/>
      <c r="BD602" s="5" t="str">
        <f>IF(AQ602="","",RANK(AQ602,AQ$3:AQ$1048576,1)+COUNTIF(AQ$3:AQ602,AQ602)-1)</f>
        <v/>
      </c>
      <c r="BE602" s="5" t="str">
        <f>IF(AR602="","",RANK(AR602,AR$3:AR$1048576,1)+COUNTIF(AR$3:AR602,AR602)-1)</f>
        <v/>
      </c>
      <c r="BF602" s="5" t="str">
        <f>IF(AS602="","",RANK(AS602,AS$3:AS$1048576,1)+COUNTIF(AS$3:AS602,AS602)-1)</f>
        <v/>
      </c>
      <c r="BG602" s="5" t="str">
        <f>IF(AT602="","",RANK(AT602,AT$3:AT$1048576,1)+COUNTIF(AT$3:AT602,AT602)-1)</f>
        <v/>
      </c>
      <c r="BH602" s="5" t="str">
        <f>IF(AU602="","",RANK(AU602,AU$3:AU$1048576,1)+COUNTIF(AU$3:AU602,AU602)-1)</f>
        <v/>
      </c>
      <c r="BI602" s="5" t="str">
        <f>IF(AV602="","",RANK(AV602,AV$3:AV$1048576,1)+COUNTIF(AV$3:AV602,AV602)-1)</f>
        <v/>
      </c>
      <c r="BJ602" s="5" t="str">
        <f>IF(AW602="","",RANK(AW602,AW$3:AW$1048576,1)+COUNTIF(AW$3:AW602,AW602)-1)</f>
        <v/>
      </c>
      <c r="BK602" s="5" t="str">
        <f>IF(AX602="","",RANK(AX602,AX$3:AX$1048576,1)+COUNTIF(AX$3:AX602,AX602)-1)</f>
        <v/>
      </c>
      <c r="BL602" s="5" t="str">
        <f>IF(AY602="","",RANK(AY602,AY$3:AY$1048576,1)+COUNTIF(AY$3:AY602,AY602)-1)</f>
        <v/>
      </c>
      <c r="BM602" s="5" t="str">
        <f>IF(AZ602="","",RANK(AZ602,AZ$3:AZ$1048576,1)+COUNTIF(AZ$3:AZ602,AZ602)-1)</f>
        <v/>
      </c>
      <c r="BN602" s="5" t="str">
        <f>IF(BA602="","",RANK(BA602,BA$3:BA$1048576,1)+COUNTIF(BA$3:BA602,BA602)-1)</f>
        <v/>
      </c>
      <c r="BO602" s="5" t="str">
        <f>IF(BB602="","",RANK(BB602,BB$3:BB$1048576,1)+COUNTIF(BB$3:BB602,BB602)-1)</f>
        <v/>
      </c>
    </row>
    <row r="603" spans="2:67" ht="35.1" customHeight="1" x14ac:dyDescent="0.2">
      <c r="B603" s="116"/>
      <c r="D603" s="102"/>
      <c r="F603" s="73"/>
      <c r="G603" s="103"/>
      <c r="H603" s="104"/>
      <c r="I603" s="105"/>
      <c r="J603" s="106"/>
      <c r="K603" s="107"/>
      <c r="L603" s="62"/>
      <c r="M603" s="111" t="str">
        <f t="shared" si="197"/>
        <v/>
      </c>
      <c r="N603" s="112" t="str">
        <f t="shared" si="198"/>
        <v/>
      </c>
      <c r="T603" s="89" t="str">
        <f t="shared" si="199"/>
        <v/>
      </c>
      <c r="U603" s="90" t="str">
        <f t="shared" si="200"/>
        <v/>
      </c>
      <c r="V603" s="5" t="str">
        <f>IF(C603="","",COUNT(C$3:C603))</f>
        <v/>
      </c>
      <c r="W603" s="5" t="str">
        <f>IF(D603="","",COUNT(D$3:D603))</f>
        <v/>
      </c>
      <c r="X603" s="5" t="str">
        <f>IF(E603="","",COUNT(E$3:E603))</f>
        <v/>
      </c>
      <c r="Y603" s="5" t="str">
        <f>IF(C603="",IF($AK603="","",INDEX(Y$3:Y602,MATCH(MAX(V$3:V602),V$3:V602,0),0)),C603)</f>
        <v/>
      </c>
      <c r="Z603" s="5" t="str">
        <f>IF(D603="",IF($AK603="","",INDEX(Z$3:Z602,MATCH(MAX(W$3:W602),W$3:W602,0),0)),D603)</f>
        <v/>
      </c>
      <c r="AA603" s="5" t="str">
        <f>IF(E603="",IF($AK603="","",INDEX(AA$3:AA602,MATCH(MAX(X$3:X602),X$3:X602,0),0)),E603)</f>
        <v/>
      </c>
      <c r="AB603" s="5" t="str">
        <f t="shared" si="201"/>
        <v/>
      </c>
      <c r="AC603" s="5" t="str">
        <f t="shared" si="202"/>
        <v/>
      </c>
      <c r="AD603" s="11" t="str">
        <f t="shared" si="203"/>
        <v/>
      </c>
      <c r="AE603" s="7" t="str">
        <f t="shared" si="204"/>
        <v/>
      </c>
      <c r="AF603" s="7" t="str">
        <f t="shared" si="205"/>
        <v/>
      </c>
      <c r="AG603" s="12" t="str">
        <f t="shared" si="206"/>
        <v/>
      </c>
      <c r="AH603" s="7" t="str">
        <f t="shared" si="207"/>
        <v/>
      </c>
      <c r="AI603" s="5" t="str">
        <f t="shared" si="208"/>
        <v/>
      </c>
      <c r="AJ603" s="5" t="str">
        <f>IF(H603="","",COUNTA(H$3:H603))</f>
        <v/>
      </c>
      <c r="AK603" s="5" t="str">
        <f>IF(H603="",IF(AI603="","",INDEX(AK$3:AK602,MATCH(MAX(AJ$3:AJ602),AJ$3:AJ602,0),0)),H603)</f>
        <v/>
      </c>
      <c r="AL603" s="5" t="str">
        <f t="shared" si="213"/>
        <v/>
      </c>
      <c r="AM603" s="5" t="str">
        <f t="shared" si="209"/>
        <v/>
      </c>
      <c r="AN603" s="5" t="str">
        <f t="shared" si="210"/>
        <v/>
      </c>
      <c r="AO603" s="57"/>
      <c r="AP603" s="59" t="str">
        <f t="shared" si="211"/>
        <v/>
      </c>
      <c r="AQ603" s="27" t="str">
        <f t="shared" si="214"/>
        <v/>
      </c>
      <c r="AR603" s="5" t="str">
        <f t="shared" si="214"/>
        <v/>
      </c>
      <c r="AS603" s="5" t="str">
        <f t="shared" si="214"/>
        <v/>
      </c>
      <c r="AT603" s="5" t="str">
        <f t="shared" si="214"/>
        <v/>
      </c>
      <c r="AU603" s="5" t="str">
        <f t="shared" si="214"/>
        <v/>
      </c>
      <c r="AV603" s="5" t="str">
        <f t="shared" si="214"/>
        <v/>
      </c>
      <c r="AW603" s="5" t="str">
        <f t="shared" si="214"/>
        <v/>
      </c>
      <c r="AX603" s="5" t="str">
        <f t="shared" si="214"/>
        <v/>
      </c>
      <c r="AY603" s="5" t="str">
        <f t="shared" si="214"/>
        <v/>
      </c>
      <c r="AZ603" s="5" t="str">
        <f t="shared" si="214"/>
        <v/>
      </c>
      <c r="BA603" s="5" t="str">
        <f t="shared" si="214"/>
        <v/>
      </c>
      <c r="BB603" s="5" t="str">
        <f t="shared" si="214"/>
        <v/>
      </c>
      <c r="BC603" s="19"/>
      <c r="BD603" s="5" t="str">
        <f>IF(AQ603="","",RANK(AQ603,AQ$3:AQ$1048576,1)+COUNTIF(AQ$3:AQ603,AQ603)-1)</f>
        <v/>
      </c>
      <c r="BE603" s="5" t="str">
        <f>IF(AR603="","",RANK(AR603,AR$3:AR$1048576,1)+COUNTIF(AR$3:AR603,AR603)-1)</f>
        <v/>
      </c>
      <c r="BF603" s="5" t="str">
        <f>IF(AS603="","",RANK(AS603,AS$3:AS$1048576,1)+COUNTIF(AS$3:AS603,AS603)-1)</f>
        <v/>
      </c>
      <c r="BG603" s="5" t="str">
        <f>IF(AT603="","",RANK(AT603,AT$3:AT$1048576,1)+COUNTIF(AT$3:AT603,AT603)-1)</f>
        <v/>
      </c>
      <c r="BH603" s="5" t="str">
        <f>IF(AU603="","",RANK(AU603,AU$3:AU$1048576,1)+COUNTIF(AU$3:AU603,AU603)-1)</f>
        <v/>
      </c>
      <c r="BI603" s="5" t="str">
        <f>IF(AV603="","",RANK(AV603,AV$3:AV$1048576,1)+COUNTIF(AV$3:AV603,AV603)-1)</f>
        <v/>
      </c>
      <c r="BJ603" s="5" t="str">
        <f>IF(AW603="","",RANK(AW603,AW$3:AW$1048576,1)+COUNTIF(AW$3:AW603,AW603)-1)</f>
        <v/>
      </c>
      <c r="BK603" s="5" t="str">
        <f>IF(AX603="","",RANK(AX603,AX$3:AX$1048576,1)+COUNTIF(AX$3:AX603,AX603)-1)</f>
        <v/>
      </c>
      <c r="BL603" s="5" t="str">
        <f>IF(AY603="","",RANK(AY603,AY$3:AY$1048576,1)+COUNTIF(AY$3:AY603,AY603)-1)</f>
        <v/>
      </c>
      <c r="BM603" s="5" t="str">
        <f>IF(AZ603="","",RANK(AZ603,AZ$3:AZ$1048576,1)+COUNTIF(AZ$3:AZ603,AZ603)-1)</f>
        <v/>
      </c>
      <c r="BN603" s="5" t="str">
        <f>IF(BA603="","",RANK(BA603,BA$3:BA$1048576,1)+COUNTIF(BA$3:BA603,BA603)-1)</f>
        <v/>
      </c>
      <c r="BO603" s="5" t="str">
        <f>IF(BB603="","",RANK(BB603,BB$3:BB$1048576,1)+COUNTIF(BB$3:BB603,BB603)-1)</f>
        <v/>
      </c>
    </row>
    <row r="604" spans="2:67" ht="35.1" customHeight="1" x14ac:dyDescent="0.2">
      <c r="B604" s="116"/>
      <c r="D604" s="102"/>
      <c r="F604" s="73"/>
      <c r="G604" s="103"/>
      <c r="H604" s="104"/>
      <c r="I604" s="105"/>
      <c r="J604" s="106"/>
      <c r="K604" s="107"/>
      <c r="L604" s="62"/>
      <c r="M604" s="111" t="str">
        <f t="shared" si="197"/>
        <v/>
      </c>
      <c r="N604" s="112" t="str">
        <f t="shared" si="198"/>
        <v/>
      </c>
      <c r="T604" s="89" t="str">
        <f t="shared" si="199"/>
        <v/>
      </c>
      <c r="U604" s="90" t="str">
        <f t="shared" si="200"/>
        <v/>
      </c>
      <c r="V604" s="5" t="str">
        <f>IF(C604="","",COUNT(C$3:C604))</f>
        <v/>
      </c>
      <c r="W604" s="5" t="str">
        <f>IF(D604="","",COUNT(D$3:D604))</f>
        <v/>
      </c>
      <c r="X604" s="5" t="str">
        <f>IF(E604="","",COUNT(E$3:E604))</f>
        <v/>
      </c>
      <c r="Y604" s="5" t="str">
        <f>IF(C604="",IF($AK604="","",INDEX(Y$3:Y603,MATCH(MAX(V$3:V603),V$3:V603,0),0)),C604)</f>
        <v/>
      </c>
      <c r="Z604" s="5" t="str">
        <f>IF(D604="",IF($AK604="","",INDEX(Z$3:Z603,MATCH(MAX(W$3:W603),W$3:W603,0),0)),D604)</f>
        <v/>
      </c>
      <c r="AA604" s="5" t="str">
        <f>IF(E604="",IF($AK604="","",INDEX(AA$3:AA603,MATCH(MAX(X$3:X603),X$3:X603,0),0)),E604)</f>
        <v/>
      </c>
      <c r="AB604" s="5" t="str">
        <f t="shared" si="201"/>
        <v/>
      </c>
      <c r="AC604" s="5" t="str">
        <f t="shared" si="202"/>
        <v/>
      </c>
      <c r="AD604" s="11" t="str">
        <f t="shared" si="203"/>
        <v/>
      </c>
      <c r="AE604" s="7" t="str">
        <f t="shared" si="204"/>
        <v/>
      </c>
      <c r="AF604" s="7" t="str">
        <f t="shared" si="205"/>
        <v/>
      </c>
      <c r="AG604" s="12" t="str">
        <f t="shared" si="206"/>
        <v/>
      </c>
      <c r="AH604" s="7" t="str">
        <f t="shared" si="207"/>
        <v/>
      </c>
      <c r="AI604" s="5" t="str">
        <f t="shared" si="208"/>
        <v/>
      </c>
      <c r="AJ604" s="5" t="str">
        <f>IF(H604="","",COUNTA(H$3:H604))</f>
        <v/>
      </c>
      <c r="AK604" s="5" t="str">
        <f>IF(H604="",IF(AI604="","",INDEX(AK$3:AK603,MATCH(MAX(AJ$3:AJ603),AJ$3:AJ603,0),0)),H604)</f>
        <v/>
      </c>
      <c r="AL604" s="5" t="str">
        <f t="shared" si="213"/>
        <v/>
      </c>
      <c r="AM604" s="5" t="str">
        <f t="shared" si="209"/>
        <v/>
      </c>
      <c r="AN604" s="5" t="str">
        <f t="shared" si="210"/>
        <v/>
      </c>
      <c r="AO604" s="57"/>
      <c r="AP604" s="59" t="str">
        <f t="shared" si="211"/>
        <v/>
      </c>
      <c r="AQ604" s="27" t="str">
        <f t="shared" si="214"/>
        <v/>
      </c>
      <c r="AR604" s="5" t="str">
        <f t="shared" si="214"/>
        <v/>
      </c>
      <c r="AS604" s="5" t="str">
        <f t="shared" si="214"/>
        <v/>
      </c>
      <c r="AT604" s="5" t="str">
        <f t="shared" si="214"/>
        <v/>
      </c>
      <c r="AU604" s="5" t="str">
        <f t="shared" si="214"/>
        <v/>
      </c>
      <c r="AV604" s="5" t="str">
        <f t="shared" si="214"/>
        <v/>
      </c>
      <c r="AW604" s="5" t="str">
        <f t="shared" si="214"/>
        <v/>
      </c>
      <c r="AX604" s="5" t="str">
        <f t="shared" si="214"/>
        <v/>
      </c>
      <c r="AY604" s="5" t="str">
        <f t="shared" si="214"/>
        <v/>
      </c>
      <c r="AZ604" s="5" t="str">
        <f t="shared" si="214"/>
        <v/>
      </c>
      <c r="BA604" s="5" t="str">
        <f t="shared" si="214"/>
        <v/>
      </c>
      <c r="BB604" s="5" t="str">
        <f t="shared" si="214"/>
        <v/>
      </c>
      <c r="BC604" s="19"/>
      <c r="BD604" s="5" t="str">
        <f>IF(AQ604="","",RANK(AQ604,AQ$3:AQ$1048576,1)+COUNTIF(AQ$3:AQ604,AQ604)-1)</f>
        <v/>
      </c>
      <c r="BE604" s="5" t="str">
        <f>IF(AR604="","",RANK(AR604,AR$3:AR$1048576,1)+COUNTIF(AR$3:AR604,AR604)-1)</f>
        <v/>
      </c>
      <c r="BF604" s="5" t="str">
        <f>IF(AS604="","",RANK(AS604,AS$3:AS$1048576,1)+COUNTIF(AS$3:AS604,AS604)-1)</f>
        <v/>
      </c>
      <c r="BG604" s="5" t="str">
        <f>IF(AT604="","",RANK(AT604,AT$3:AT$1048576,1)+COUNTIF(AT$3:AT604,AT604)-1)</f>
        <v/>
      </c>
      <c r="BH604" s="5" t="str">
        <f>IF(AU604="","",RANK(AU604,AU$3:AU$1048576,1)+COUNTIF(AU$3:AU604,AU604)-1)</f>
        <v/>
      </c>
      <c r="BI604" s="5" t="str">
        <f>IF(AV604="","",RANK(AV604,AV$3:AV$1048576,1)+COUNTIF(AV$3:AV604,AV604)-1)</f>
        <v/>
      </c>
      <c r="BJ604" s="5" t="str">
        <f>IF(AW604="","",RANK(AW604,AW$3:AW$1048576,1)+COUNTIF(AW$3:AW604,AW604)-1)</f>
        <v/>
      </c>
      <c r="BK604" s="5" t="str">
        <f>IF(AX604="","",RANK(AX604,AX$3:AX$1048576,1)+COUNTIF(AX$3:AX604,AX604)-1)</f>
        <v/>
      </c>
      <c r="BL604" s="5" t="str">
        <f>IF(AY604="","",RANK(AY604,AY$3:AY$1048576,1)+COUNTIF(AY$3:AY604,AY604)-1)</f>
        <v/>
      </c>
      <c r="BM604" s="5" t="str">
        <f>IF(AZ604="","",RANK(AZ604,AZ$3:AZ$1048576,1)+COUNTIF(AZ$3:AZ604,AZ604)-1)</f>
        <v/>
      </c>
      <c r="BN604" s="5" t="str">
        <f>IF(BA604="","",RANK(BA604,BA$3:BA$1048576,1)+COUNTIF(BA$3:BA604,BA604)-1)</f>
        <v/>
      </c>
      <c r="BO604" s="5" t="str">
        <f>IF(BB604="","",RANK(BB604,BB$3:BB$1048576,1)+COUNTIF(BB$3:BB604,BB604)-1)</f>
        <v/>
      </c>
    </row>
    <row r="605" spans="2:67" ht="35.1" customHeight="1" x14ac:dyDescent="0.2">
      <c r="B605" s="116"/>
      <c r="D605" s="102"/>
      <c r="F605" s="73"/>
      <c r="G605" s="103"/>
      <c r="H605" s="104"/>
      <c r="I605" s="105"/>
      <c r="J605" s="106"/>
      <c r="K605" s="107"/>
      <c r="L605" s="62"/>
      <c r="M605" s="111" t="str">
        <f t="shared" si="197"/>
        <v/>
      </c>
      <c r="N605" s="112" t="str">
        <f t="shared" si="198"/>
        <v/>
      </c>
      <c r="T605" s="89" t="str">
        <f t="shared" si="199"/>
        <v/>
      </c>
      <c r="U605" s="90" t="str">
        <f t="shared" si="200"/>
        <v/>
      </c>
      <c r="V605" s="5" t="str">
        <f>IF(C605="","",COUNT(C$3:C605))</f>
        <v/>
      </c>
      <c r="W605" s="5" t="str">
        <f>IF(D605="","",COUNT(D$3:D605))</f>
        <v/>
      </c>
      <c r="X605" s="5" t="str">
        <f>IF(E605="","",COUNT(E$3:E605))</f>
        <v/>
      </c>
      <c r="Y605" s="5" t="str">
        <f>IF(C605="",IF($AK605="","",INDEX(Y$3:Y604,MATCH(MAX(V$3:V604),V$3:V604,0),0)),C605)</f>
        <v/>
      </c>
      <c r="Z605" s="5" t="str">
        <f>IF(D605="",IF($AK605="","",INDEX(Z$3:Z604,MATCH(MAX(W$3:W604),W$3:W604,0),0)),D605)</f>
        <v/>
      </c>
      <c r="AA605" s="5" t="str">
        <f>IF(E605="",IF($AK605="","",INDEX(AA$3:AA604,MATCH(MAX(X$3:X604),X$3:X604,0),0)),E605)</f>
        <v/>
      </c>
      <c r="AB605" s="5" t="str">
        <f t="shared" si="201"/>
        <v/>
      </c>
      <c r="AC605" s="5" t="str">
        <f t="shared" si="202"/>
        <v/>
      </c>
      <c r="AD605" s="11" t="str">
        <f t="shared" si="203"/>
        <v/>
      </c>
      <c r="AE605" s="7" t="str">
        <f t="shared" si="204"/>
        <v/>
      </c>
      <c r="AF605" s="7" t="str">
        <f t="shared" si="205"/>
        <v/>
      </c>
      <c r="AG605" s="12" t="str">
        <f t="shared" si="206"/>
        <v/>
      </c>
      <c r="AH605" s="7" t="str">
        <f t="shared" si="207"/>
        <v/>
      </c>
      <c r="AI605" s="5" t="str">
        <f t="shared" si="208"/>
        <v/>
      </c>
      <c r="AJ605" s="5" t="str">
        <f>IF(H605="","",COUNTA(H$3:H605))</f>
        <v/>
      </c>
      <c r="AK605" s="5" t="str">
        <f>IF(H605="",IF(AI605="","",INDEX(AK$3:AK604,MATCH(MAX(AJ$3:AJ604),AJ$3:AJ604,0),0)),H605)</f>
        <v/>
      </c>
      <c r="AL605" s="5" t="str">
        <f t="shared" si="213"/>
        <v/>
      </c>
      <c r="AM605" s="5" t="str">
        <f t="shared" si="209"/>
        <v/>
      </c>
      <c r="AN605" s="5" t="str">
        <f t="shared" si="210"/>
        <v/>
      </c>
      <c r="AO605" s="57"/>
      <c r="AP605" s="59" t="str">
        <f t="shared" si="211"/>
        <v/>
      </c>
      <c r="AQ605" s="27" t="str">
        <f t="shared" si="214"/>
        <v/>
      </c>
      <c r="AR605" s="5" t="str">
        <f t="shared" si="214"/>
        <v/>
      </c>
      <c r="AS605" s="5" t="str">
        <f t="shared" si="214"/>
        <v/>
      </c>
      <c r="AT605" s="5" t="str">
        <f t="shared" si="214"/>
        <v/>
      </c>
      <c r="AU605" s="5" t="str">
        <f t="shared" si="214"/>
        <v/>
      </c>
      <c r="AV605" s="5" t="str">
        <f t="shared" si="214"/>
        <v/>
      </c>
      <c r="AW605" s="5" t="str">
        <f t="shared" si="214"/>
        <v/>
      </c>
      <c r="AX605" s="5" t="str">
        <f t="shared" si="214"/>
        <v/>
      </c>
      <c r="AY605" s="5" t="str">
        <f t="shared" si="214"/>
        <v/>
      </c>
      <c r="AZ605" s="5" t="str">
        <f t="shared" si="214"/>
        <v/>
      </c>
      <c r="BA605" s="5" t="str">
        <f t="shared" si="214"/>
        <v/>
      </c>
      <c r="BB605" s="5" t="str">
        <f t="shared" si="214"/>
        <v/>
      </c>
      <c r="BC605" s="19"/>
      <c r="BD605" s="5" t="str">
        <f>IF(AQ605="","",RANK(AQ605,AQ$3:AQ$1048576,1)+COUNTIF(AQ$3:AQ605,AQ605)-1)</f>
        <v/>
      </c>
      <c r="BE605" s="5" t="str">
        <f>IF(AR605="","",RANK(AR605,AR$3:AR$1048576,1)+COUNTIF(AR$3:AR605,AR605)-1)</f>
        <v/>
      </c>
      <c r="BF605" s="5" t="str">
        <f>IF(AS605="","",RANK(AS605,AS$3:AS$1048576,1)+COUNTIF(AS$3:AS605,AS605)-1)</f>
        <v/>
      </c>
      <c r="BG605" s="5" t="str">
        <f>IF(AT605="","",RANK(AT605,AT$3:AT$1048576,1)+COUNTIF(AT$3:AT605,AT605)-1)</f>
        <v/>
      </c>
      <c r="BH605" s="5" t="str">
        <f>IF(AU605="","",RANK(AU605,AU$3:AU$1048576,1)+COUNTIF(AU$3:AU605,AU605)-1)</f>
        <v/>
      </c>
      <c r="BI605" s="5" t="str">
        <f>IF(AV605="","",RANK(AV605,AV$3:AV$1048576,1)+COUNTIF(AV$3:AV605,AV605)-1)</f>
        <v/>
      </c>
      <c r="BJ605" s="5" t="str">
        <f>IF(AW605="","",RANK(AW605,AW$3:AW$1048576,1)+COUNTIF(AW$3:AW605,AW605)-1)</f>
        <v/>
      </c>
      <c r="BK605" s="5" t="str">
        <f>IF(AX605="","",RANK(AX605,AX$3:AX$1048576,1)+COUNTIF(AX$3:AX605,AX605)-1)</f>
        <v/>
      </c>
      <c r="BL605" s="5" t="str">
        <f>IF(AY605="","",RANK(AY605,AY$3:AY$1048576,1)+COUNTIF(AY$3:AY605,AY605)-1)</f>
        <v/>
      </c>
      <c r="BM605" s="5" t="str">
        <f>IF(AZ605="","",RANK(AZ605,AZ$3:AZ$1048576,1)+COUNTIF(AZ$3:AZ605,AZ605)-1)</f>
        <v/>
      </c>
      <c r="BN605" s="5" t="str">
        <f>IF(BA605="","",RANK(BA605,BA$3:BA$1048576,1)+COUNTIF(BA$3:BA605,BA605)-1)</f>
        <v/>
      </c>
      <c r="BO605" s="5" t="str">
        <f>IF(BB605="","",RANK(BB605,BB$3:BB$1048576,1)+COUNTIF(BB$3:BB605,BB605)-1)</f>
        <v/>
      </c>
    </row>
    <row r="606" spans="2:67" ht="35.1" customHeight="1" x14ac:dyDescent="0.2">
      <c r="B606" s="116"/>
      <c r="D606" s="102"/>
      <c r="F606" s="73"/>
      <c r="G606" s="103"/>
      <c r="H606" s="104"/>
      <c r="I606" s="105"/>
      <c r="J606" s="106"/>
      <c r="K606" s="107"/>
      <c r="L606" s="62"/>
      <c r="M606" s="111" t="str">
        <f t="shared" si="197"/>
        <v/>
      </c>
      <c r="N606" s="112" t="str">
        <f t="shared" si="198"/>
        <v/>
      </c>
      <c r="T606" s="89" t="str">
        <f t="shared" si="199"/>
        <v/>
      </c>
      <c r="U606" s="90" t="str">
        <f t="shared" si="200"/>
        <v/>
      </c>
      <c r="V606" s="5" t="str">
        <f>IF(C606="","",COUNT(C$3:C606))</f>
        <v/>
      </c>
      <c r="W606" s="5" t="str">
        <f>IF(D606="","",COUNT(D$3:D606))</f>
        <v/>
      </c>
      <c r="X606" s="5" t="str">
        <f>IF(E606="","",COUNT(E$3:E606))</f>
        <v/>
      </c>
      <c r="Y606" s="5" t="str">
        <f>IF(C606="",IF($AK606="","",INDEX(Y$3:Y605,MATCH(MAX(V$3:V605),V$3:V605,0),0)),C606)</f>
        <v/>
      </c>
      <c r="Z606" s="5" t="str">
        <f>IF(D606="",IF($AK606="","",INDEX(Z$3:Z605,MATCH(MAX(W$3:W605),W$3:W605,0),0)),D606)</f>
        <v/>
      </c>
      <c r="AA606" s="5" t="str">
        <f>IF(E606="",IF($AK606="","",INDEX(AA$3:AA605,MATCH(MAX(X$3:X605),X$3:X605,0),0)),E606)</f>
        <v/>
      </c>
      <c r="AB606" s="5" t="str">
        <f t="shared" si="201"/>
        <v/>
      </c>
      <c r="AC606" s="5" t="str">
        <f t="shared" si="202"/>
        <v/>
      </c>
      <c r="AD606" s="11" t="str">
        <f t="shared" si="203"/>
        <v/>
      </c>
      <c r="AE606" s="7" t="str">
        <f t="shared" si="204"/>
        <v/>
      </c>
      <c r="AF606" s="7" t="str">
        <f t="shared" si="205"/>
        <v/>
      </c>
      <c r="AG606" s="12" t="str">
        <f t="shared" si="206"/>
        <v/>
      </c>
      <c r="AH606" s="7" t="str">
        <f t="shared" si="207"/>
        <v/>
      </c>
      <c r="AI606" s="5" t="str">
        <f t="shared" si="208"/>
        <v/>
      </c>
      <c r="AJ606" s="5" t="str">
        <f>IF(H606="","",COUNTA(H$3:H606))</f>
        <v/>
      </c>
      <c r="AK606" s="5" t="str">
        <f>IF(H606="",IF(AI606="","",INDEX(AK$3:AK605,MATCH(MAX(AJ$3:AJ605),AJ$3:AJ605,0),0)),H606)</f>
        <v/>
      </c>
      <c r="AL606" s="5" t="str">
        <f t="shared" si="213"/>
        <v/>
      </c>
      <c r="AM606" s="5" t="str">
        <f t="shared" si="209"/>
        <v/>
      </c>
      <c r="AN606" s="5" t="str">
        <f t="shared" si="210"/>
        <v/>
      </c>
      <c r="AO606" s="57"/>
      <c r="AP606" s="59" t="str">
        <f t="shared" si="211"/>
        <v/>
      </c>
      <c r="AQ606" s="27" t="str">
        <f t="shared" si="214"/>
        <v/>
      </c>
      <c r="AR606" s="5" t="str">
        <f t="shared" si="214"/>
        <v/>
      </c>
      <c r="AS606" s="5" t="str">
        <f t="shared" si="214"/>
        <v/>
      </c>
      <c r="AT606" s="5" t="str">
        <f t="shared" si="214"/>
        <v/>
      </c>
      <c r="AU606" s="5" t="str">
        <f t="shared" si="214"/>
        <v/>
      </c>
      <c r="AV606" s="5" t="str">
        <f t="shared" si="214"/>
        <v/>
      </c>
      <c r="AW606" s="5" t="str">
        <f t="shared" si="214"/>
        <v/>
      </c>
      <c r="AX606" s="5" t="str">
        <f t="shared" si="214"/>
        <v/>
      </c>
      <c r="AY606" s="5" t="str">
        <f t="shared" si="214"/>
        <v/>
      </c>
      <c r="AZ606" s="5" t="str">
        <f t="shared" si="214"/>
        <v/>
      </c>
      <c r="BA606" s="5" t="str">
        <f t="shared" si="214"/>
        <v/>
      </c>
      <c r="BB606" s="5" t="str">
        <f t="shared" si="214"/>
        <v/>
      </c>
      <c r="BC606" s="19"/>
      <c r="BD606" s="5" t="str">
        <f>IF(AQ606="","",RANK(AQ606,AQ$3:AQ$1048576,1)+COUNTIF(AQ$3:AQ606,AQ606)-1)</f>
        <v/>
      </c>
      <c r="BE606" s="5" t="str">
        <f>IF(AR606="","",RANK(AR606,AR$3:AR$1048576,1)+COUNTIF(AR$3:AR606,AR606)-1)</f>
        <v/>
      </c>
      <c r="BF606" s="5" t="str">
        <f>IF(AS606="","",RANK(AS606,AS$3:AS$1048576,1)+COUNTIF(AS$3:AS606,AS606)-1)</f>
        <v/>
      </c>
      <c r="BG606" s="5" t="str">
        <f>IF(AT606="","",RANK(AT606,AT$3:AT$1048576,1)+COUNTIF(AT$3:AT606,AT606)-1)</f>
        <v/>
      </c>
      <c r="BH606" s="5" t="str">
        <f>IF(AU606="","",RANK(AU606,AU$3:AU$1048576,1)+COUNTIF(AU$3:AU606,AU606)-1)</f>
        <v/>
      </c>
      <c r="BI606" s="5" t="str">
        <f>IF(AV606="","",RANK(AV606,AV$3:AV$1048576,1)+COUNTIF(AV$3:AV606,AV606)-1)</f>
        <v/>
      </c>
      <c r="BJ606" s="5" t="str">
        <f>IF(AW606="","",RANK(AW606,AW$3:AW$1048576,1)+COUNTIF(AW$3:AW606,AW606)-1)</f>
        <v/>
      </c>
      <c r="BK606" s="5" t="str">
        <f>IF(AX606="","",RANK(AX606,AX$3:AX$1048576,1)+COUNTIF(AX$3:AX606,AX606)-1)</f>
        <v/>
      </c>
      <c r="BL606" s="5" t="str">
        <f>IF(AY606="","",RANK(AY606,AY$3:AY$1048576,1)+COUNTIF(AY$3:AY606,AY606)-1)</f>
        <v/>
      </c>
      <c r="BM606" s="5" t="str">
        <f>IF(AZ606="","",RANK(AZ606,AZ$3:AZ$1048576,1)+COUNTIF(AZ$3:AZ606,AZ606)-1)</f>
        <v/>
      </c>
      <c r="BN606" s="5" t="str">
        <f>IF(BA606="","",RANK(BA606,BA$3:BA$1048576,1)+COUNTIF(BA$3:BA606,BA606)-1)</f>
        <v/>
      </c>
      <c r="BO606" s="5" t="str">
        <f>IF(BB606="","",RANK(BB606,BB$3:BB$1048576,1)+COUNTIF(BB$3:BB606,BB606)-1)</f>
        <v/>
      </c>
    </row>
    <row r="607" spans="2:67" ht="35.1" customHeight="1" x14ac:dyDescent="0.2">
      <c r="B607" s="116"/>
      <c r="D607" s="102"/>
      <c r="F607" s="73"/>
      <c r="G607" s="103"/>
      <c r="H607" s="104"/>
      <c r="I607" s="105"/>
      <c r="J607" s="106"/>
      <c r="K607" s="107"/>
      <c r="L607" s="62"/>
      <c r="M607" s="111" t="str">
        <f t="shared" si="197"/>
        <v/>
      </c>
      <c r="N607" s="112" t="str">
        <f t="shared" si="198"/>
        <v/>
      </c>
      <c r="T607" s="89" t="str">
        <f t="shared" si="199"/>
        <v/>
      </c>
      <c r="U607" s="90" t="str">
        <f t="shared" si="200"/>
        <v/>
      </c>
      <c r="V607" s="5" t="str">
        <f>IF(C607="","",COUNT(C$3:C607))</f>
        <v/>
      </c>
      <c r="W607" s="5" t="str">
        <f>IF(D607="","",COUNT(D$3:D607))</f>
        <v/>
      </c>
      <c r="X607" s="5" t="str">
        <f>IF(E607="","",COUNT(E$3:E607))</f>
        <v/>
      </c>
      <c r="Y607" s="5" t="str">
        <f>IF(C607="",IF($AK607="","",INDEX(Y$3:Y606,MATCH(MAX(V$3:V606),V$3:V606,0),0)),C607)</f>
        <v/>
      </c>
      <c r="Z607" s="5" t="str">
        <f>IF(D607="",IF($AK607="","",INDEX(Z$3:Z606,MATCH(MAX(W$3:W606),W$3:W606,0),0)),D607)</f>
        <v/>
      </c>
      <c r="AA607" s="5" t="str">
        <f>IF(E607="",IF($AK607="","",INDEX(AA$3:AA606,MATCH(MAX(X$3:X606),X$3:X606,0),0)),E607)</f>
        <v/>
      </c>
      <c r="AB607" s="5" t="str">
        <f t="shared" si="201"/>
        <v/>
      </c>
      <c r="AC607" s="5" t="str">
        <f t="shared" si="202"/>
        <v/>
      </c>
      <c r="AD607" s="11" t="str">
        <f t="shared" si="203"/>
        <v/>
      </c>
      <c r="AE607" s="7" t="str">
        <f t="shared" si="204"/>
        <v/>
      </c>
      <c r="AF607" s="7" t="str">
        <f t="shared" si="205"/>
        <v/>
      </c>
      <c r="AG607" s="12" t="str">
        <f t="shared" si="206"/>
        <v/>
      </c>
      <c r="AH607" s="7" t="str">
        <f t="shared" si="207"/>
        <v/>
      </c>
      <c r="AI607" s="5" t="str">
        <f t="shared" si="208"/>
        <v/>
      </c>
      <c r="AJ607" s="5" t="str">
        <f>IF(H607="","",COUNTA(H$3:H607))</f>
        <v/>
      </c>
      <c r="AK607" s="5" t="str">
        <f>IF(H607="",IF(AI607="","",INDEX(AK$3:AK606,MATCH(MAX(AJ$3:AJ606),AJ$3:AJ606,0),0)),H607)</f>
        <v/>
      </c>
      <c r="AL607" s="5" t="str">
        <f t="shared" si="213"/>
        <v/>
      </c>
      <c r="AM607" s="5" t="str">
        <f t="shared" si="209"/>
        <v/>
      </c>
      <c r="AN607" s="5" t="str">
        <f t="shared" si="210"/>
        <v/>
      </c>
      <c r="AO607" s="57"/>
      <c r="AP607" s="59" t="str">
        <f t="shared" si="211"/>
        <v/>
      </c>
      <c r="AQ607" s="27" t="str">
        <f t="shared" si="214"/>
        <v/>
      </c>
      <c r="AR607" s="5" t="str">
        <f t="shared" si="214"/>
        <v/>
      </c>
      <c r="AS607" s="5" t="str">
        <f t="shared" si="214"/>
        <v/>
      </c>
      <c r="AT607" s="5" t="str">
        <f t="shared" si="214"/>
        <v/>
      </c>
      <c r="AU607" s="5" t="str">
        <f t="shared" si="214"/>
        <v/>
      </c>
      <c r="AV607" s="5" t="str">
        <f t="shared" si="214"/>
        <v/>
      </c>
      <c r="AW607" s="5" t="str">
        <f t="shared" si="214"/>
        <v/>
      </c>
      <c r="AX607" s="5" t="str">
        <f t="shared" si="214"/>
        <v/>
      </c>
      <c r="AY607" s="5" t="str">
        <f t="shared" si="214"/>
        <v/>
      </c>
      <c r="AZ607" s="5" t="str">
        <f t="shared" si="214"/>
        <v/>
      </c>
      <c r="BA607" s="5" t="str">
        <f t="shared" si="214"/>
        <v/>
      </c>
      <c r="BB607" s="5" t="str">
        <f t="shared" si="214"/>
        <v/>
      </c>
      <c r="BC607" s="19"/>
      <c r="BD607" s="5" t="str">
        <f>IF(AQ607="","",RANK(AQ607,AQ$3:AQ$1048576,1)+COUNTIF(AQ$3:AQ607,AQ607)-1)</f>
        <v/>
      </c>
      <c r="BE607" s="5" t="str">
        <f>IF(AR607="","",RANK(AR607,AR$3:AR$1048576,1)+COUNTIF(AR$3:AR607,AR607)-1)</f>
        <v/>
      </c>
      <c r="BF607" s="5" t="str">
        <f>IF(AS607="","",RANK(AS607,AS$3:AS$1048576,1)+COUNTIF(AS$3:AS607,AS607)-1)</f>
        <v/>
      </c>
      <c r="BG607" s="5" t="str">
        <f>IF(AT607="","",RANK(AT607,AT$3:AT$1048576,1)+COUNTIF(AT$3:AT607,AT607)-1)</f>
        <v/>
      </c>
      <c r="BH607" s="5" t="str">
        <f>IF(AU607="","",RANK(AU607,AU$3:AU$1048576,1)+COUNTIF(AU$3:AU607,AU607)-1)</f>
        <v/>
      </c>
      <c r="BI607" s="5" t="str">
        <f>IF(AV607="","",RANK(AV607,AV$3:AV$1048576,1)+COUNTIF(AV$3:AV607,AV607)-1)</f>
        <v/>
      </c>
      <c r="BJ607" s="5" t="str">
        <f>IF(AW607="","",RANK(AW607,AW$3:AW$1048576,1)+COUNTIF(AW$3:AW607,AW607)-1)</f>
        <v/>
      </c>
      <c r="BK607" s="5" t="str">
        <f>IF(AX607="","",RANK(AX607,AX$3:AX$1048576,1)+COUNTIF(AX$3:AX607,AX607)-1)</f>
        <v/>
      </c>
      <c r="BL607" s="5" t="str">
        <f>IF(AY607="","",RANK(AY607,AY$3:AY$1048576,1)+COUNTIF(AY$3:AY607,AY607)-1)</f>
        <v/>
      </c>
      <c r="BM607" s="5" t="str">
        <f>IF(AZ607="","",RANK(AZ607,AZ$3:AZ$1048576,1)+COUNTIF(AZ$3:AZ607,AZ607)-1)</f>
        <v/>
      </c>
      <c r="BN607" s="5" t="str">
        <f>IF(BA607="","",RANK(BA607,BA$3:BA$1048576,1)+COUNTIF(BA$3:BA607,BA607)-1)</f>
        <v/>
      </c>
      <c r="BO607" s="5" t="str">
        <f>IF(BB607="","",RANK(BB607,BB$3:BB$1048576,1)+COUNTIF(BB$3:BB607,BB607)-1)</f>
        <v/>
      </c>
    </row>
    <row r="608" spans="2:67" ht="35.1" customHeight="1" x14ac:dyDescent="0.2">
      <c r="B608" s="116"/>
      <c r="D608" s="102"/>
      <c r="F608" s="73"/>
      <c r="G608" s="103"/>
      <c r="H608" s="104"/>
      <c r="I608" s="105"/>
      <c r="J608" s="106"/>
      <c r="K608" s="107"/>
      <c r="L608" s="62"/>
      <c r="M608" s="111" t="str">
        <f t="shared" si="197"/>
        <v/>
      </c>
      <c r="N608" s="112" t="str">
        <f t="shared" si="198"/>
        <v/>
      </c>
      <c r="T608" s="89" t="str">
        <f t="shared" si="199"/>
        <v/>
      </c>
      <c r="U608" s="90" t="str">
        <f t="shared" si="200"/>
        <v/>
      </c>
      <c r="V608" s="5" t="str">
        <f>IF(C608="","",COUNT(C$3:C608))</f>
        <v/>
      </c>
      <c r="W608" s="5" t="str">
        <f>IF(D608="","",COUNT(D$3:D608))</f>
        <v/>
      </c>
      <c r="X608" s="5" t="str">
        <f>IF(E608="","",COUNT(E$3:E608))</f>
        <v/>
      </c>
      <c r="Y608" s="5" t="str">
        <f>IF(C608="",IF($AK608="","",INDEX(Y$3:Y607,MATCH(MAX(V$3:V607),V$3:V607,0),0)),C608)</f>
        <v/>
      </c>
      <c r="Z608" s="5" t="str">
        <f>IF(D608="",IF($AK608="","",INDEX(Z$3:Z607,MATCH(MAX(W$3:W607),W$3:W607,0),0)),D608)</f>
        <v/>
      </c>
      <c r="AA608" s="5" t="str">
        <f>IF(E608="",IF($AK608="","",INDEX(AA$3:AA607,MATCH(MAX(X$3:X607),X$3:X607,0),0)),E608)</f>
        <v/>
      </c>
      <c r="AB608" s="5" t="str">
        <f t="shared" si="201"/>
        <v/>
      </c>
      <c r="AC608" s="5" t="str">
        <f t="shared" si="202"/>
        <v/>
      </c>
      <c r="AD608" s="11" t="str">
        <f t="shared" si="203"/>
        <v/>
      </c>
      <c r="AE608" s="7" t="str">
        <f t="shared" si="204"/>
        <v/>
      </c>
      <c r="AF608" s="7" t="str">
        <f t="shared" si="205"/>
        <v/>
      </c>
      <c r="AG608" s="12" t="str">
        <f t="shared" si="206"/>
        <v/>
      </c>
      <c r="AH608" s="7" t="str">
        <f t="shared" si="207"/>
        <v/>
      </c>
      <c r="AI608" s="5" t="str">
        <f t="shared" si="208"/>
        <v/>
      </c>
      <c r="AJ608" s="5" t="str">
        <f>IF(H608="","",COUNTA(H$3:H608))</f>
        <v/>
      </c>
      <c r="AK608" s="5" t="str">
        <f>IF(H608="",IF(AI608="","",INDEX(AK$3:AK607,MATCH(MAX(AJ$3:AJ607),AJ$3:AJ607,0),0)),H608)</f>
        <v/>
      </c>
      <c r="AL608" s="5" t="str">
        <f t="shared" si="213"/>
        <v/>
      </c>
      <c r="AM608" s="5" t="str">
        <f t="shared" si="209"/>
        <v/>
      </c>
      <c r="AN608" s="5" t="str">
        <f t="shared" si="210"/>
        <v/>
      </c>
      <c r="AO608" s="57"/>
      <c r="AP608" s="59" t="str">
        <f t="shared" si="211"/>
        <v/>
      </c>
      <c r="AQ608" s="27" t="str">
        <f t="shared" si="214"/>
        <v/>
      </c>
      <c r="AR608" s="5" t="str">
        <f t="shared" si="214"/>
        <v/>
      </c>
      <c r="AS608" s="5" t="str">
        <f t="shared" si="214"/>
        <v/>
      </c>
      <c r="AT608" s="5" t="str">
        <f t="shared" si="214"/>
        <v/>
      </c>
      <c r="AU608" s="5" t="str">
        <f t="shared" si="214"/>
        <v/>
      </c>
      <c r="AV608" s="5" t="str">
        <f t="shared" si="214"/>
        <v/>
      </c>
      <c r="AW608" s="5" t="str">
        <f t="shared" si="214"/>
        <v/>
      </c>
      <c r="AX608" s="5" t="str">
        <f t="shared" si="214"/>
        <v/>
      </c>
      <c r="AY608" s="5" t="str">
        <f t="shared" si="214"/>
        <v/>
      </c>
      <c r="AZ608" s="5" t="str">
        <f t="shared" si="214"/>
        <v/>
      </c>
      <c r="BA608" s="5" t="str">
        <f t="shared" si="214"/>
        <v/>
      </c>
      <c r="BB608" s="5" t="str">
        <f t="shared" si="214"/>
        <v/>
      </c>
      <c r="BC608" s="19"/>
      <c r="BD608" s="5" t="str">
        <f>IF(AQ608="","",RANK(AQ608,AQ$3:AQ$1048576,1)+COUNTIF(AQ$3:AQ608,AQ608)-1)</f>
        <v/>
      </c>
      <c r="BE608" s="5" t="str">
        <f>IF(AR608="","",RANK(AR608,AR$3:AR$1048576,1)+COUNTIF(AR$3:AR608,AR608)-1)</f>
        <v/>
      </c>
      <c r="BF608" s="5" t="str">
        <f>IF(AS608="","",RANK(AS608,AS$3:AS$1048576,1)+COUNTIF(AS$3:AS608,AS608)-1)</f>
        <v/>
      </c>
      <c r="BG608" s="5" t="str">
        <f>IF(AT608="","",RANK(AT608,AT$3:AT$1048576,1)+COUNTIF(AT$3:AT608,AT608)-1)</f>
        <v/>
      </c>
      <c r="BH608" s="5" t="str">
        <f>IF(AU608="","",RANK(AU608,AU$3:AU$1048576,1)+COUNTIF(AU$3:AU608,AU608)-1)</f>
        <v/>
      </c>
      <c r="BI608" s="5" t="str">
        <f>IF(AV608="","",RANK(AV608,AV$3:AV$1048576,1)+COUNTIF(AV$3:AV608,AV608)-1)</f>
        <v/>
      </c>
      <c r="BJ608" s="5" t="str">
        <f>IF(AW608="","",RANK(AW608,AW$3:AW$1048576,1)+COUNTIF(AW$3:AW608,AW608)-1)</f>
        <v/>
      </c>
      <c r="BK608" s="5" t="str">
        <f>IF(AX608="","",RANK(AX608,AX$3:AX$1048576,1)+COUNTIF(AX$3:AX608,AX608)-1)</f>
        <v/>
      </c>
      <c r="BL608" s="5" t="str">
        <f>IF(AY608="","",RANK(AY608,AY$3:AY$1048576,1)+COUNTIF(AY$3:AY608,AY608)-1)</f>
        <v/>
      </c>
      <c r="BM608" s="5" t="str">
        <f>IF(AZ608="","",RANK(AZ608,AZ$3:AZ$1048576,1)+COUNTIF(AZ$3:AZ608,AZ608)-1)</f>
        <v/>
      </c>
      <c r="BN608" s="5" t="str">
        <f>IF(BA608="","",RANK(BA608,BA$3:BA$1048576,1)+COUNTIF(BA$3:BA608,BA608)-1)</f>
        <v/>
      </c>
      <c r="BO608" s="5" t="str">
        <f>IF(BB608="","",RANK(BB608,BB$3:BB$1048576,1)+COUNTIF(BB$3:BB608,BB608)-1)</f>
        <v/>
      </c>
    </row>
    <row r="609" spans="2:67" ht="35.1" customHeight="1" x14ac:dyDescent="0.2">
      <c r="B609" s="116"/>
      <c r="D609" s="102"/>
      <c r="F609" s="73"/>
      <c r="G609" s="103"/>
      <c r="H609" s="104"/>
      <c r="I609" s="105"/>
      <c r="J609" s="106"/>
      <c r="K609" s="107"/>
      <c r="L609" s="62"/>
      <c r="M609" s="111" t="str">
        <f t="shared" si="197"/>
        <v/>
      </c>
      <c r="N609" s="112" t="str">
        <f t="shared" si="198"/>
        <v/>
      </c>
      <c r="T609" s="89" t="str">
        <f t="shared" si="199"/>
        <v/>
      </c>
      <c r="U609" s="90" t="str">
        <f t="shared" si="200"/>
        <v/>
      </c>
      <c r="V609" s="5" t="str">
        <f>IF(C609="","",COUNT(C$3:C609))</f>
        <v/>
      </c>
      <c r="W609" s="5" t="str">
        <f>IF(D609="","",COUNT(D$3:D609))</f>
        <v/>
      </c>
      <c r="X609" s="5" t="str">
        <f>IF(E609="","",COUNT(E$3:E609))</f>
        <v/>
      </c>
      <c r="Y609" s="5" t="str">
        <f>IF(C609="",IF($AK609="","",INDEX(Y$3:Y608,MATCH(MAX(V$3:V608),V$3:V608,0),0)),C609)</f>
        <v/>
      </c>
      <c r="Z609" s="5" t="str">
        <f>IF(D609="",IF($AK609="","",INDEX(Z$3:Z608,MATCH(MAX(W$3:W608),W$3:W608,0),0)),D609)</f>
        <v/>
      </c>
      <c r="AA609" s="5" t="str">
        <f>IF(E609="",IF($AK609="","",INDEX(AA$3:AA608,MATCH(MAX(X$3:X608),X$3:X608,0),0)),E609)</f>
        <v/>
      </c>
      <c r="AB609" s="5" t="str">
        <f t="shared" si="201"/>
        <v/>
      </c>
      <c r="AC609" s="5" t="str">
        <f t="shared" si="202"/>
        <v/>
      </c>
      <c r="AD609" s="11" t="str">
        <f t="shared" si="203"/>
        <v/>
      </c>
      <c r="AE609" s="7" t="str">
        <f t="shared" si="204"/>
        <v/>
      </c>
      <c r="AF609" s="7" t="str">
        <f t="shared" si="205"/>
        <v/>
      </c>
      <c r="AG609" s="12" t="str">
        <f t="shared" si="206"/>
        <v/>
      </c>
      <c r="AH609" s="7" t="str">
        <f t="shared" si="207"/>
        <v/>
      </c>
      <c r="AI609" s="5" t="str">
        <f t="shared" si="208"/>
        <v/>
      </c>
      <c r="AJ609" s="5" t="str">
        <f>IF(H609="","",COUNTA(H$3:H609))</f>
        <v/>
      </c>
      <c r="AK609" s="5" t="str">
        <f>IF(H609="",IF(AI609="","",INDEX(AK$3:AK608,MATCH(MAX(AJ$3:AJ608),AJ$3:AJ608,0),0)),H609)</f>
        <v/>
      </c>
      <c r="AL609" s="5" t="str">
        <f t="shared" si="213"/>
        <v/>
      </c>
      <c r="AM609" s="5" t="str">
        <f t="shared" si="209"/>
        <v/>
      </c>
      <c r="AN609" s="5" t="str">
        <f t="shared" si="210"/>
        <v/>
      </c>
      <c r="AO609" s="57"/>
      <c r="AP609" s="59" t="str">
        <f t="shared" si="211"/>
        <v/>
      </c>
      <c r="AQ609" s="27" t="str">
        <f t="shared" si="214"/>
        <v/>
      </c>
      <c r="AR609" s="5" t="str">
        <f t="shared" si="214"/>
        <v/>
      </c>
      <c r="AS609" s="5" t="str">
        <f t="shared" si="214"/>
        <v/>
      </c>
      <c r="AT609" s="5" t="str">
        <f t="shared" si="214"/>
        <v/>
      </c>
      <c r="AU609" s="5" t="str">
        <f t="shared" si="214"/>
        <v/>
      </c>
      <c r="AV609" s="5" t="str">
        <f t="shared" si="214"/>
        <v/>
      </c>
      <c r="AW609" s="5" t="str">
        <f t="shared" si="214"/>
        <v/>
      </c>
      <c r="AX609" s="5" t="str">
        <f t="shared" si="214"/>
        <v/>
      </c>
      <c r="AY609" s="5" t="str">
        <f t="shared" si="214"/>
        <v/>
      </c>
      <c r="AZ609" s="5" t="str">
        <f t="shared" si="214"/>
        <v/>
      </c>
      <c r="BA609" s="5" t="str">
        <f t="shared" si="214"/>
        <v/>
      </c>
      <c r="BB609" s="5" t="str">
        <f t="shared" si="214"/>
        <v/>
      </c>
      <c r="BC609" s="19"/>
      <c r="BD609" s="5" t="str">
        <f>IF(AQ609="","",RANK(AQ609,AQ$3:AQ$1048576,1)+COUNTIF(AQ$3:AQ609,AQ609)-1)</f>
        <v/>
      </c>
      <c r="BE609" s="5" t="str">
        <f>IF(AR609="","",RANK(AR609,AR$3:AR$1048576,1)+COUNTIF(AR$3:AR609,AR609)-1)</f>
        <v/>
      </c>
      <c r="BF609" s="5" t="str">
        <f>IF(AS609="","",RANK(AS609,AS$3:AS$1048576,1)+COUNTIF(AS$3:AS609,AS609)-1)</f>
        <v/>
      </c>
      <c r="BG609" s="5" t="str">
        <f>IF(AT609="","",RANK(AT609,AT$3:AT$1048576,1)+COUNTIF(AT$3:AT609,AT609)-1)</f>
        <v/>
      </c>
      <c r="BH609" s="5" t="str">
        <f>IF(AU609="","",RANK(AU609,AU$3:AU$1048576,1)+COUNTIF(AU$3:AU609,AU609)-1)</f>
        <v/>
      </c>
      <c r="BI609" s="5" t="str">
        <f>IF(AV609="","",RANK(AV609,AV$3:AV$1048576,1)+COUNTIF(AV$3:AV609,AV609)-1)</f>
        <v/>
      </c>
      <c r="BJ609" s="5" t="str">
        <f>IF(AW609="","",RANK(AW609,AW$3:AW$1048576,1)+COUNTIF(AW$3:AW609,AW609)-1)</f>
        <v/>
      </c>
      <c r="BK609" s="5" t="str">
        <f>IF(AX609="","",RANK(AX609,AX$3:AX$1048576,1)+COUNTIF(AX$3:AX609,AX609)-1)</f>
        <v/>
      </c>
      <c r="BL609" s="5" t="str">
        <f>IF(AY609="","",RANK(AY609,AY$3:AY$1048576,1)+COUNTIF(AY$3:AY609,AY609)-1)</f>
        <v/>
      </c>
      <c r="BM609" s="5" t="str">
        <f>IF(AZ609="","",RANK(AZ609,AZ$3:AZ$1048576,1)+COUNTIF(AZ$3:AZ609,AZ609)-1)</f>
        <v/>
      </c>
      <c r="BN609" s="5" t="str">
        <f>IF(BA609="","",RANK(BA609,BA$3:BA$1048576,1)+COUNTIF(BA$3:BA609,BA609)-1)</f>
        <v/>
      </c>
      <c r="BO609" s="5" t="str">
        <f>IF(BB609="","",RANK(BB609,BB$3:BB$1048576,1)+COUNTIF(BB$3:BB609,BB609)-1)</f>
        <v/>
      </c>
    </row>
    <row r="610" spans="2:67" ht="35.1" customHeight="1" x14ac:dyDescent="0.2">
      <c r="B610" s="116"/>
      <c r="D610" s="102"/>
      <c r="F610" s="73"/>
      <c r="G610" s="103"/>
      <c r="H610" s="104"/>
      <c r="I610" s="105"/>
      <c r="J610" s="106"/>
      <c r="K610" s="107"/>
      <c r="L610" s="62"/>
      <c r="M610" s="111" t="str">
        <f t="shared" si="197"/>
        <v/>
      </c>
      <c r="N610" s="112" t="str">
        <f t="shared" si="198"/>
        <v/>
      </c>
      <c r="T610" s="89" t="str">
        <f t="shared" si="199"/>
        <v/>
      </c>
      <c r="U610" s="90" t="str">
        <f t="shared" si="200"/>
        <v/>
      </c>
      <c r="V610" s="5" t="str">
        <f>IF(C610="","",COUNT(C$3:C610))</f>
        <v/>
      </c>
      <c r="W610" s="5" t="str">
        <f>IF(D610="","",COUNT(D$3:D610))</f>
        <v/>
      </c>
      <c r="X610" s="5" t="str">
        <f>IF(E610="","",COUNT(E$3:E610))</f>
        <v/>
      </c>
      <c r="Y610" s="5" t="str">
        <f>IF(C610="",IF($AK610="","",INDEX(Y$3:Y609,MATCH(MAX(V$3:V609),V$3:V609,0),0)),C610)</f>
        <v/>
      </c>
      <c r="Z610" s="5" t="str">
        <f>IF(D610="",IF($AK610="","",INDEX(Z$3:Z609,MATCH(MAX(W$3:W609),W$3:W609,0),0)),D610)</f>
        <v/>
      </c>
      <c r="AA610" s="5" t="str">
        <f>IF(E610="",IF($AK610="","",INDEX(AA$3:AA609,MATCH(MAX(X$3:X609),X$3:X609,0),0)),E610)</f>
        <v/>
      </c>
      <c r="AB610" s="5" t="str">
        <f t="shared" si="201"/>
        <v/>
      </c>
      <c r="AC610" s="5" t="str">
        <f t="shared" si="202"/>
        <v/>
      </c>
      <c r="AD610" s="11" t="str">
        <f t="shared" si="203"/>
        <v/>
      </c>
      <c r="AE610" s="7" t="str">
        <f t="shared" si="204"/>
        <v/>
      </c>
      <c r="AF610" s="7" t="str">
        <f t="shared" si="205"/>
        <v/>
      </c>
      <c r="AG610" s="12" t="str">
        <f t="shared" si="206"/>
        <v/>
      </c>
      <c r="AH610" s="7" t="str">
        <f t="shared" si="207"/>
        <v/>
      </c>
      <c r="AI610" s="5" t="str">
        <f t="shared" si="208"/>
        <v/>
      </c>
      <c r="AJ610" s="5" t="str">
        <f>IF(H610="","",COUNTA(H$3:H610))</f>
        <v/>
      </c>
      <c r="AK610" s="5" t="str">
        <f>IF(H610="",IF(AI610="","",INDEX(AK$3:AK609,MATCH(MAX(AJ$3:AJ609),AJ$3:AJ609,0),0)),H610)</f>
        <v/>
      </c>
      <c r="AL610" s="5" t="str">
        <f t="shared" si="213"/>
        <v/>
      </c>
      <c r="AM610" s="5" t="str">
        <f t="shared" si="209"/>
        <v/>
      </c>
      <c r="AN610" s="5" t="str">
        <f t="shared" si="210"/>
        <v/>
      </c>
      <c r="AO610" s="57"/>
      <c r="AP610" s="59" t="str">
        <f t="shared" si="211"/>
        <v/>
      </c>
      <c r="AQ610" s="27" t="str">
        <f t="shared" si="214"/>
        <v/>
      </c>
      <c r="AR610" s="5" t="str">
        <f t="shared" si="214"/>
        <v/>
      </c>
      <c r="AS610" s="5" t="str">
        <f t="shared" si="214"/>
        <v/>
      </c>
      <c r="AT610" s="5" t="str">
        <f t="shared" si="214"/>
        <v/>
      </c>
      <c r="AU610" s="5" t="str">
        <f t="shared" si="214"/>
        <v/>
      </c>
      <c r="AV610" s="5" t="str">
        <f t="shared" si="214"/>
        <v/>
      </c>
      <c r="AW610" s="5" t="str">
        <f t="shared" si="214"/>
        <v/>
      </c>
      <c r="AX610" s="5" t="str">
        <f t="shared" si="214"/>
        <v/>
      </c>
      <c r="AY610" s="5" t="str">
        <f t="shared" si="214"/>
        <v/>
      </c>
      <c r="AZ610" s="5" t="str">
        <f t="shared" si="214"/>
        <v/>
      </c>
      <c r="BA610" s="5" t="str">
        <f t="shared" si="214"/>
        <v/>
      </c>
      <c r="BB610" s="5" t="str">
        <f t="shared" si="214"/>
        <v/>
      </c>
      <c r="BC610" s="19"/>
      <c r="BD610" s="5" t="str">
        <f>IF(AQ610="","",RANK(AQ610,AQ$3:AQ$1048576,1)+COUNTIF(AQ$3:AQ610,AQ610)-1)</f>
        <v/>
      </c>
      <c r="BE610" s="5" t="str">
        <f>IF(AR610="","",RANK(AR610,AR$3:AR$1048576,1)+COUNTIF(AR$3:AR610,AR610)-1)</f>
        <v/>
      </c>
      <c r="BF610" s="5" t="str">
        <f>IF(AS610="","",RANK(AS610,AS$3:AS$1048576,1)+COUNTIF(AS$3:AS610,AS610)-1)</f>
        <v/>
      </c>
      <c r="BG610" s="5" t="str">
        <f>IF(AT610="","",RANK(AT610,AT$3:AT$1048576,1)+COUNTIF(AT$3:AT610,AT610)-1)</f>
        <v/>
      </c>
      <c r="BH610" s="5" t="str">
        <f>IF(AU610="","",RANK(AU610,AU$3:AU$1048576,1)+COUNTIF(AU$3:AU610,AU610)-1)</f>
        <v/>
      </c>
      <c r="BI610" s="5" t="str">
        <f>IF(AV610="","",RANK(AV610,AV$3:AV$1048576,1)+COUNTIF(AV$3:AV610,AV610)-1)</f>
        <v/>
      </c>
      <c r="BJ610" s="5" t="str">
        <f>IF(AW610="","",RANK(AW610,AW$3:AW$1048576,1)+COUNTIF(AW$3:AW610,AW610)-1)</f>
        <v/>
      </c>
      <c r="BK610" s="5" t="str">
        <f>IF(AX610="","",RANK(AX610,AX$3:AX$1048576,1)+COUNTIF(AX$3:AX610,AX610)-1)</f>
        <v/>
      </c>
      <c r="BL610" s="5" t="str">
        <f>IF(AY610="","",RANK(AY610,AY$3:AY$1048576,1)+COUNTIF(AY$3:AY610,AY610)-1)</f>
        <v/>
      </c>
      <c r="BM610" s="5" t="str">
        <f>IF(AZ610="","",RANK(AZ610,AZ$3:AZ$1048576,1)+COUNTIF(AZ$3:AZ610,AZ610)-1)</f>
        <v/>
      </c>
      <c r="BN610" s="5" t="str">
        <f>IF(BA610="","",RANK(BA610,BA$3:BA$1048576,1)+COUNTIF(BA$3:BA610,BA610)-1)</f>
        <v/>
      </c>
      <c r="BO610" s="5" t="str">
        <f>IF(BB610="","",RANK(BB610,BB$3:BB$1048576,1)+COUNTIF(BB$3:BB610,BB610)-1)</f>
        <v/>
      </c>
    </row>
    <row r="611" spans="2:67" ht="35.1" customHeight="1" x14ac:dyDescent="0.2">
      <c r="B611" s="116"/>
      <c r="D611" s="102"/>
      <c r="F611" s="73"/>
      <c r="G611" s="103"/>
      <c r="H611" s="104"/>
      <c r="I611" s="105"/>
      <c r="J611" s="106"/>
      <c r="K611" s="107"/>
      <c r="L611" s="62"/>
      <c r="M611" s="111" t="str">
        <f t="shared" si="197"/>
        <v/>
      </c>
      <c r="N611" s="112" t="str">
        <f t="shared" si="198"/>
        <v/>
      </c>
      <c r="T611" s="89" t="str">
        <f t="shared" si="199"/>
        <v/>
      </c>
      <c r="U611" s="90" t="str">
        <f t="shared" si="200"/>
        <v/>
      </c>
      <c r="V611" s="5" t="str">
        <f>IF(C611="","",COUNT(C$3:C611))</f>
        <v/>
      </c>
      <c r="W611" s="5" t="str">
        <f>IF(D611="","",COUNT(D$3:D611))</f>
        <v/>
      </c>
      <c r="X611" s="5" t="str">
        <f>IF(E611="","",COUNT(E$3:E611))</f>
        <v/>
      </c>
      <c r="Y611" s="5" t="str">
        <f>IF(C611="",IF($AK611="","",INDEX(Y$3:Y610,MATCH(MAX(V$3:V610),V$3:V610,0),0)),C611)</f>
        <v/>
      </c>
      <c r="Z611" s="5" t="str">
        <f>IF(D611="",IF($AK611="","",INDEX(Z$3:Z610,MATCH(MAX(W$3:W610),W$3:W610,0),0)),D611)</f>
        <v/>
      </c>
      <c r="AA611" s="5" t="str">
        <f>IF(E611="",IF($AK611="","",INDEX(AA$3:AA610,MATCH(MAX(X$3:X610),X$3:X610,0),0)),E611)</f>
        <v/>
      </c>
      <c r="AB611" s="5" t="str">
        <f t="shared" si="201"/>
        <v/>
      </c>
      <c r="AC611" s="5" t="str">
        <f t="shared" si="202"/>
        <v/>
      </c>
      <c r="AD611" s="11" t="str">
        <f t="shared" si="203"/>
        <v/>
      </c>
      <c r="AE611" s="7" t="str">
        <f t="shared" si="204"/>
        <v/>
      </c>
      <c r="AF611" s="7" t="str">
        <f t="shared" si="205"/>
        <v/>
      </c>
      <c r="AG611" s="12" t="str">
        <f t="shared" si="206"/>
        <v/>
      </c>
      <c r="AH611" s="7" t="str">
        <f t="shared" si="207"/>
        <v/>
      </c>
      <c r="AI611" s="5" t="str">
        <f t="shared" si="208"/>
        <v/>
      </c>
      <c r="AJ611" s="5" t="str">
        <f>IF(H611="","",COUNTA(H$3:H611))</f>
        <v/>
      </c>
      <c r="AK611" s="5" t="str">
        <f>IF(H611="",IF(AI611="","",INDEX(AK$3:AK610,MATCH(MAX(AJ$3:AJ610),AJ$3:AJ610,0),0)),H611)</f>
        <v/>
      </c>
      <c r="AL611" s="5" t="str">
        <f t="shared" si="213"/>
        <v/>
      </c>
      <c r="AM611" s="5" t="str">
        <f t="shared" si="209"/>
        <v/>
      </c>
      <c r="AN611" s="5" t="str">
        <f t="shared" si="210"/>
        <v/>
      </c>
      <c r="AO611" s="57"/>
      <c r="AP611" s="59" t="str">
        <f t="shared" si="211"/>
        <v/>
      </c>
      <c r="AQ611" s="27" t="str">
        <f t="shared" si="214"/>
        <v/>
      </c>
      <c r="AR611" s="5" t="str">
        <f t="shared" si="214"/>
        <v/>
      </c>
      <c r="AS611" s="5" t="str">
        <f t="shared" si="214"/>
        <v/>
      </c>
      <c r="AT611" s="5" t="str">
        <f t="shared" si="214"/>
        <v/>
      </c>
      <c r="AU611" s="5" t="str">
        <f t="shared" si="214"/>
        <v/>
      </c>
      <c r="AV611" s="5" t="str">
        <f t="shared" si="214"/>
        <v/>
      </c>
      <c r="AW611" s="5" t="str">
        <f t="shared" si="214"/>
        <v/>
      </c>
      <c r="AX611" s="5" t="str">
        <f t="shared" si="214"/>
        <v/>
      </c>
      <c r="AY611" s="5" t="str">
        <f t="shared" si="214"/>
        <v/>
      </c>
      <c r="AZ611" s="5" t="str">
        <f t="shared" si="214"/>
        <v/>
      </c>
      <c r="BA611" s="5" t="str">
        <f t="shared" si="214"/>
        <v/>
      </c>
      <c r="BB611" s="5" t="str">
        <f t="shared" si="214"/>
        <v/>
      </c>
      <c r="BC611" s="19"/>
      <c r="BD611" s="5" t="str">
        <f>IF(AQ611="","",RANK(AQ611,AQ$3:AQ$1048576,1)+COUNTIF(AQ$3:AQ611,AQ611)-1)</f>
        <v/>
      </c>
      <c r="BE611" s="5" t="str">
        <f>IF(AR611="","",RANK(AR611,AR$3:AR$1048576,1)+COUNTIF(AR$3:AR611,AR611)-1)</f>
        <v/>
      </c>
      <c r="BF611" s="5" t="str">
        <f>IF(AS611="","",RANK(AS611,AS$3:AS$1048576,1)+COUNTIF(AS$3:AS611,AS611)-1)</f>
        <v/>
      </c>
      <c r="BG611" s="5" t="str">
        <f>IF(AT611="","",RANK(AT611,AT$3:AT$1048576,1)+COUNTIF(AT$3:AT611,AT611)-1)</f>
        <v/>
      </c>
      <c r="BH611" s="5" t="str">
        <f>IF(AU611="","",RANK(AU611,AU$3:AU$1048576,1)+COUNTIF(AU$3:AU611,AU611)-1)</f>
        <v/>
      </c>
      <c r="BI611" s="5" t="str">
        <f>IF(AV611="","",RANK(AV611,AV$3:AV$1048576,1)+COUNTIF(AV$3:AV611,AV611)-1)</f>
        <v/>
      </c>
      <c r="BJ611" s="5" t="str">
        <f>IF(AW611="","",RANK(AW611,AW$3:AW$1048576,1)+COUNTIF(AW$3:AW611,AW611)-1)</f>
        <v/>
      </c>
      <c r="BK611" s="5" t="str">
        <f>IF(AX611="","",RANK(AX611,AX$3:AX$1048576,1)+COUNTIF(AX$3:AX611,AX611)-1)</f>
        <v/>
      </c>
      <c r="BL611" s="5" t="str">
        <f>IF(AY611="","",RANK(AY611,AY$3:AY$1048576,1)+COUNTIF(AY$3:AY611,AY611)-1)</f>
        <v/>
      </c>
      <c r="BM611" s="5" t="str">
        <f>IF(AZ611="","",RANK(AZ611,AZ$3:AZ$1048576,1)+COUNTIF(AZ$3:AZ611,AZ611)-1)</f>
        <v/>
      </c>
      <c r="BN611" s="5" t="str">
        <f>IF(BA611="","",RANK(BA611,BA$3:BA$1048576,1)+COUNTIF(BA$3:BA611,BA611)-1)</f>
        <v/>
      </c>
      <c r="BO611" s="5" t="str">
        <f>IF(BB611="","",RANK(BB611,BB$3:BB$1048576,1)+COUNTIF(BB$3:BB611,BB611)-1)</f>
        <v/>
      </c>
    </row>
    <row r="612" spans="2:67" ht="35.1" customHeight="1" x14ac:dyDescent="0.2">
      <c r="B612" s="116"/>
      <c r="D612" s="102"/>
      <c r="F612" s="73"/>
      <c r="G612" s="103"/>
      <c r="H612" s="104"/>
      <c r="I612" s="105"/>
      <c r="J612" s="106"/>
      <c r="K612" s="107"/>
      <c r="L612" s="62"/>
      <c r="M612" s="111" t="str">
        <f t="shared" si="197"/>
        <v/>
      </c>
      <c r="N612" s="112" t="str">
        <f t="shared" si="198"/>
        <v/>
      </c>
      <c r="T612" s="89" t="str">
        <f t="shared" si="199"/>
        <v/>
      </c>
      <c r="U612" s="90" t="str">
        <f t="shared" si="200"/>
        <v/>
      </c>
      <c r="V612" s="5" t="str">
        <f>IF(C612="","",COUNT(C$3:C612))</f>
        <v/>
      </c>
      <c r="W612" s="5" t="str">
        <f>IF(D612="","",COUNT(D$3:D612))</f>
        <v/>
      </c>
      <c r="X612" s="5" t="str">
        <f>IF(E612="","",COUNT(E$3:E612))</f>
        <v/>
      </c>
      <c r="Y612" s="5" t="str">
        <f>IF(C612="",IF($AK612="","",INDEX(Y$3:Y611,MATCH(MAX(V$3:V611),V$3:V611,0),0)),C612)</f>
        <v/>
      </c>
      <c r="Z612" s="5" t="str">
        <f>IF(D612="",IF($AK612="","",INDEX(Z$3:Z611,MATCH(MAX(W$3:W611),W$3:W611,0),0)),D612)</f>
        <v/>
      </c>
      <c r="AA612" s="5" t="str">
        <f>IF(E612="",IF($AK612="","",INDEX(AA$3:AA611,MATCH(MAX(X$3:X611),X$3:X611,0),0)),E612)</f>
        <v/>
      </c>
      <c r="AB612" s="5" t="str">
        <f t="shared" si="201"/>
        <v/>
      </c>
      <c r="AC612" s="5" t="str">
        <f t="shared" si="202"/>
        <v/>
      </c>
      <c r="AD612" s="11" t="str">
        <f t="shared" si="203"/>
        <v/>
      </c>
      <c r="AE612" s="7" t="str">
        <f t="shared" si="204"/>
        <v/>
      </c>
      <c r="AF612" s="7" t="str">
        <f t="shared" si="205"/>
        <v/>
      </c>
      <c r="AG612" s="12" t="str">
        <f t="shared" si="206"/>
        <v/>
      </c>
      <c r="AH612" s="7" t="str">
        <f t="shared" si="207"/>
        <v/>
      </c>
      <c r="AI612" s="5" t="str">
        <f t="shared" si="208"/>
        <v/>
      </c>
      <c r="AJ612" s="5" t="str">
        <f>IF(H612="","",COUNTA(H$3:H612))</f>
        <v/>
      </c>
      <c r="AK612" s="5" t="str">
        <f>IF(H612="",IF(AI612="","",INDEX(AK$3:AK611,MATCH(MAX(AJ$3:AJ611),AJ$3:AJ611,0),0)),H612)</f>
        <v/>
      </c>
      <c r="AL612" s="5" t="str">
        <f t="shared" si="213"/>
        <v/>
      </c>
      <c r="AM612" s="5" t="str">
        <f t="shared" si="209"/>
        <v/>
      </c>
      <c r="AN612" s="5" t="str">
        <f t="shared" si="210"/>
        <v/>
      </c>
      <c r="AO612" s="57"/>
      <c r="AP612" s="59" t="str">
        <f t="shared" si="211"/>
        <v/>
      </c>
      <c r="AQ612" s="27" t="str">
        <f t="shared" si="214"/>
        <v/>
      </c>
      <c r="AR612" s="5" t="str">
        <f t="shared" si="214"/>
        <v/>
      </c>
      <c r="AS612" s="5" t="str">
        <f t="shared" si="214"/>
        <v/>
      </c>
      <c r="AT612" s="5" t="str">
        <f t="shared" si="214"/>
        <v/>
      </c>
      <c r="AU612" s="5" t="str">
        <f t="shared" si="214"/>
        <v/>
      </c>
      <c r="AV612" s="5" t="str">
        <f t="shared" si="214"/>
        <v/>
      </c>
      <c r="AW612" s="5" t="str">
        <f t="shared" si="214"/>
        <v/>
      </c>
      <c r="AX612" s="5" t="str">
        <f t="shared" si="214"/>
        <v/>
      </c>
      <c r="AY612" s="5" t="str">
        <f t="shared" si="214"/>
        <v/>
      </c>
      <c r="AZ612" s="5" t="str">
        <f t="shared" si="214"/>
        <v/>
      </c>
      <c r="BA612" s="5" t="str">
        <f t="shared" si="214"/>
        <v/>
      </c>
      <c r="BB612" s="5" t="str">
        <f t="shared" si="214"/>
        <v/>
      </c>
      <c r="BC612" s="19"/>
      <c r="BD612" s="5" t="str">
        <f>IF(AQ612="","",RANK(AQ612,AQ$3:AQ$1048576,1)+COUNTIF(AQ$3:AQ612,AQ612)-1)</f>
        <v/>
      </c>
      <c r="BE612" s="5" t="str">
        <f>IF(AR612="","",RANK(AR612,AR$3:AR$1048576,1)+COUNTIF(AR$3:AR612,AR612)-1)</f>
        <v/>
      </c>
      <c r="BF612" s="5" t="str">
        <f>IF(AS612="","",RANK(AS612,AS$3:AS$1048576,1)+COUNTIF(AS$3:AS612,AS612)-1)</f>
        <v/>
      </c>
      <c r="BG612" s="5" t="str">
        <f>IF(AT612="","",RANK(AT612,AT$3:AT$1048576,1)+COUNTIF(AT$3:AT612,AT612)-1)</f>
        <v/>
      </c>
      <c r="BH612" s="5" t="str">
        <f>IF(AU612="","",RANK(AU612,AU$3:AU$1048576,1)+COUNTIF(AU$3:AU612,AU612)-1)</f>
        <v/>
      </c>
      <c r="BI612" s="5" t="str">
        <f>IF(AV612="","",RANK(AV612,AV$3:AV$1048576,1)+COUNTIF(AV$3:AV612,AV612)-1)</f>
        <v/>
      </c>
      <c r="BJ612" s="5" t="str">
        <f>IF(AW612="","",RANK(AW612,AW$3:AW$1048576,1)+COUNTIF(AW$3:AW612,AW612)-1)</f>
        <v/>
      </c>
      <c r="BK612" s="5" t="str">
        <f>IF(AX612="","",RANK(AX612,AX$3:AX$1048576,1)+COUNTIF(AX$3:AX612,AX612)-1)</f>
        <v/>
      </c>
      <c r="BL612" s="5" t="str">
        <f>IF(AY612="","",RANK(AY612,AY$3:AY$1048576,1)+COUNTIF(AY$3:AY612,AY612)-1)</f>
        <v/>
      </c>
      <c r="BM612" s="5" t="str">
        <f>IF(AZ612="","",RANK(AZ612,AZ$3:AZ$1048576,1)+COUNTIF(AZ$3:AZ612,AZ612)-1)</f>
        <v/>
      </c>
      <c r="BN612" s="5" t="str">
        <f>IF(BA612="","",RANK(BA612,BA$3:BA$1048576,1)+COUNTIF(BA$3:BA612,BA612)-1)</f>
        <v/>
      </c>
      <c r="BO612" s="5" t="str">
        <f>IF(BB612="","",RANK(BB612,BB$3:BB$1048576,1)+COUNTIF(BB$3:BB612,BB612)-1)</f>
        <v/>
      </c>
    </row>
    <row r="613" spans="2:67" ht="35.1" customHeight="1" x14ac:dyDescent="0.2">
      <c r="B613" s="116"/>
      <c r="D613" s="102"/>
      <c r="F613" s="73"/>
      <c r="G613" s="103"/>
      <c r="H613" s="104"/>
      <c r="I613" s="105"/>
      <c r="J613" s="106"/>
      <c r="K613" s="107"/>
      <c r="L613" s="62"/>
      <c r="M613" s="111" t="str">
        <f t="shared" si="197"/>
        <v/>
      </c>
      <c r="N613" s="112" t="str">
        <f t="shared" si="198"/>
        <v/>
      </c>
      <c r="T613" s="89" t="str">
        <f t="shared" si="199"/>
        <v/>
      </c>
      <c r="U613" s="90" t="str">
        <f t="shared" si="200"/>
        <v/>
      </c>
      <c r="V613" s="5" t="str">
        <f>IF(C613="","",COUNT(C$3:C613))</f>
        <v/>
      </c>
      <c r="W613" s="5" t="str">
        <f>IF(D613="","",COUNT(D$3:D613))</f>
        <v/>
      </c>
      <c r="X613" s="5" t="str">
        <f>IF(E613="","",COUNT(E$3:E613))</f>
        <v/>
      </c>
      <c r="Y613" s="5" t="str">
        <f>IF(C613="",IF($AK613="","",INDEX(Y$3:Y612,MATCH(MAX(V$3:V612),V$3:V612,0),0)),C613)</f>
        <v/>
      </c>
      <c r="Z613" s="5" t="str">
        <f>IF(D613="",IF($AK613="","",INDEX(Z$3:Z612,MATCH(MAX(W$3:W612),W$3:W612,0),0)),D613)</f>
        <v/>
      </c>
      <c r="AA613" s="5" t="str">
        <f>IF(E613="",IF($AK613="","",INDEX(AA$3:AA612,MATCH(MAX(X$3:X612),X$3:X612,0),0)),E613)</f>
        <v/>
      </c>
      <c r="AB613" s="5" t="str">
        <f t="shared" si="201"/>
        <v/>
      </c>
      <c r="AC613" s="5" t="str">
        <f t="shared" si="202"/>
        <v/>
      </c>
      <c r="AD613" s="11" t="str">
        <f t="shared" si="203"/>
        <v/>
      </c>
      <c r="AE613" s="7" t="str">
        <f t="shared" si="204"/>
        <v/>
      </c>
      <c r="AF613" s="7" t="str">
        <f t="shared" si="205"/>
        <v/>
      </c>
      <c r="AG613" s="12" t="str">
        <f t="shared" si="206"/>
        <v/>
      </c>
      <c r="AH613" s="7" t="str">
        <f t="shared" si="207"/>
        <v/>
      </c>
      <c r="AI613" s="5" t="str">
        <f t="shared" si="208"/>
        <v/>
      </c>
      <c r="AJ613" s="5" t="str">
        <f>IF(H613="","",COUNTA(H$3:H613))</f>
        <v/>
      </c>
      <c r="AK613" s="5" t="str">
        <f>IF(H613="",IF(AI613="","",INDEX(AK$3:AK612,MATCH(MAX(AJ$3:AJ612),AJ$3:AJ612,0),0)),H613)</f>
        <v/>
      </c>
      <c r="AL613" s="5" t="str">
        <f t="shared" si="213"/>
        <v/>
      </c>
      <c r="AM613" s="5" t="str">
        <f t="shared" si="209"/>
        <v/>
      </c>
      <c r="AN613" s="5" t="str">
        <f t="shared" si="210"/>
        <v/>
      </c>
      <c r="AO613" s="57"/>
      <c r="AP613" s="59" t="str">
        <f t="shared" si="211"/>
        <v/>
      </c>
      <c r="AQ613" s="27" t="str">
        <f t="shared" si="214"/>
        <v/>
      </c>
      <c r="AR613" s="5" t="str">
        <f t="shared" si="214"/>
        <v/>
      </c>
      <c r="AS613" s="5" t="str">
        <f t="shared" si="214"/>
        <v/>
      </c>
      <c r="AT613" s="5" t="str">
        <f t="shared" si="214"/>
        <v/>
      </c>
      <c r="AU613" s="5" t="str">
        <f t="shared" si="214"/>
        <v/>
      </c>
      <c r="AV613" s="5" t="str">
        <f t="shared" si="214"/>
        <v/>
      </c>
      <c r="AW613" s="5" t="str">
        <f t="shared" si="214"/>
        <v/>
      </c>
      <c r="AX613" s="5" t="str">
        <f t="shared" si="214"/>
        <v/>
      </c>
      <c r="AY613" s="5" t="str">
        <f t="shared" si="214"/>
        <v/>
      </c>
      <c r="AZ613" s="5" t="str">
        <f t="shared" si="214"/>
        <v/>
      </c>
      <c r="BA613" s="5" t="str">
        <f t="shared" si="214"/>
        <v/>
      </c>
      <c r="BB613" s="5" t="str">
        <f t="shared" si="214"/>
        <v/>
      </c>
      <c r="BC613" s="19"/>
      <c r="BD613" s="5" t="str">
        <f>IF(AQ613="","",RANK(AQ613,AQ$3:AQ$1048576,1)+COUNTIF(AQ$3:AQ613,AQ613)-1)</f>
        <v/>
      </c>
      <c r="BE613" s="5" t="str">
        <f>IF(AR613="","",RANK(AR613,AR$3:AR$1048576,1)+COUNTIF(AR$3:AR613,AR613)-1)</f>
        <v/>
      </c>
      <c r="BF613" s="5" t="str">
        <f>IF(AS613="","",RANK(AS613,AS$3:AS$1048576,1)+COUNTIF(AS$3:AS613,AS613)-1)</f>
        <v/>
      </c>
      <c r="BG613" s="5" t="str">
        <f>IF(AT613="","",RANK(AT613,AT$3:AT$1048576,1)+COUNTIF(AT$3:AT613,AT613)-1)</f>
        <v/>
      </c>
      <c r="BH613" s="5" t="str">
        <f>IF(AU613="","",RANK(AU613,AU$3:AU$1048576,1)+COUNTIF(AU$3:AU613,AU613)-1)</f>
        <v/>
      </c>
      <c r="BI613" s="5" t="str">
        <f>IF(AV613="","",RANK(AV613,AV$3:AV$1048576,1)+COUNTIF(AV$3:AV613,AV613)-1)</f>
        <v/>
      </c>
      <c r="BJ613" s="5" t="str">
        <f>IF(AW613="","",RANK(AW613,AW$3:AW$1048576,1)+COUNTIF(AW$3:AW613,AW613)-1)</f>
        <v/>
      </c>
      <c r="BK613" s="5" t="str">
        <f>IF(AX613="","",RANK(AX613,AX$3:AX$1048576,1)+COUNTIF(AX$3:AX613,AX613)-1)</f>
        <v/>
      </c>
      <c r="BL613" s="5" t="str">
        <f>IF(AY613="","",RANK(AY613,AY$3:AY$1048576,1)+COUNTIF(AY$3:AY613,AY613)-1)</f>
        <v/>
      </c>
      <c r="BM613" s="5" t="str">
        <f>IF(AZ613="","",RANK(AZ613,AZ$3:AZ$1048576,1)+COUNTIF(AZ$3:AZ613,AZ613)-1)</f>
        <v/>
      </c>
      <c r="BN613" s="5" t="str">
        <f>IF(BA613="","",RANK(BA613,BA$3:BA$1048576,1)+COUNTIF(BA$3:BA613,BA613)-1)</f>
        <v/>
      </c>
      <c r="BO613" s="5" t="str">
        <f>IF(BB613="","",RANK(BB613,BB$3:BB$1048576,1)+COUNTIF(BB$3:BB613,BB613)-1)</f>
        <v/>
      </c>
    </row>
    <row r="614" spans="2:67" ht="35.1" customHeight="1" x14ac:dyDescent="0.2">
      <c r="B614" s="116"/>
      <c r="D614" s="102"/>
      <c r="F614" s="73"/>
      <c r="G614" s="103"/>
      <c r="H614" s="104"/>
      <c r="I614" s="105"/>
      <c r="J614" s="106"/>
      <c r="K614" s="107"/>
      <c r="L614" s="62"/>
      <c r="M614" s="111" t="str">
        <f t="shared" si="197"/>
        <v/>
      </c>
      <c r="N614" s="112" t="str">
        <f t="shared" si="198"/>
        <v/>
      </c>
      <c r="T614" s="89" t="str">
        <f t="shared" si="199"/>
        <v/>
      </c>
      <c r="U614" s="90" t="str">
        <f t="shared" si="200"/>
        <v/>
      </c>
      <c r="V614" s="5" t="str">
        <f>IF(C614="","",COUNT(C$3:C614))</f>
        <v/>
      </c>
      <c r="W614" s="5" t="str">
        <f>IF(D614="","",COUNT(D$3:D614))</f>
        <v/>
      </c>
      <c r="X614" s="5" t="str">
        <f>IF(E614="","",COUNT(E$3:E614))</f>
        <v/>
      </c>
      <c r="Y614" s="5" t="str">
        <f>IF(C614="",IF($AK614="","",INDEX(Y$3:Y613,MATCH(MAX(V$3:V613),V$3:V613,0),0)),C614)</f>
        <v/>
      </c>
      <c r="Z614" s="5" t="str">
        <f>IF(D614="",IF($AK614="","",INDEX(Z$3:Z613,MATCH(MAX(W$3:W613),W$3:W613,0),0)),D614)</f>
        <v/>
      </c>
      <c r="AA614" s="5" t="str">
        <f>IF(E614="",IF($AK614="","",INDEX(AA$3:AA613,MATCH(MAX(X$3:X613),X$3:X613,0),0)),E614)</f>
        <v/>
      </c>
      <c r="AB614" s="5" t="str">
        <f t="shared" si="201"/>
        <v/>
      </c>
      <c r="AC614" s="5" t="str">
        <f t="shared" si="202"/>
        <v/>
      </c>
      <c r="AD614" s="11" t="str">
        <f t="shared" si="203"/>
        <v/>
      </c>
      <c r="AE614" s="7" t="str">
        <f t="shared" si="204"/>
        <v/>
      </c>
      <c r="AF614" s="7" t="str">
        <f t="shared" si="205"/>
        <v/>
      </c>
      <c r="AG614" s="12" t="str">
        <f t="shared" si="206"/>
        <v/>
      </c>
      <c r="AH614" s="7" t="str">
        <f t="shared" si="207"/>
        <v/>
      </c>
      <c r="AI614" s="5" t="str">
        <f t="shared" si="208"/>
        <v/>
      </c>
      <c r="AJ614" s="5" t="str">
        <f>IF(H614="","",COUNTA(H$3:H614))</f>
        <v/>
      </c>
      <c r="AK614" s="5" t="str">
        <f>IF(H614="",IF(AI614="","",INDEX(AK$3:AK613,MATCH(MAX(AJ$3:AJ613),AJ$3:AJ613,0),0)),H614)</f>
        <v/>
      </c>
      <c r="AL614" s="5" t="str">
        <f t="shared" si="213"/>
        <v/>
      </c>
      <c r="AM614" s="5" t="str">
        <f t="shared" si="209"/>
        <v/>
      </c>
      <c r="AN614" s="5" t="str">
        <f t="shared" si="210"/>
        <v/>
      </c>
      <c r="AO614" s="57"/>
      <c r="AP614" s="59" t="str">
        <f t="shared" si="211"/>
        <v/>
      </c>
      <c r="AQ614" s="27" t="str">
        <f t="shared" si="214"/>
        <v/>
      </c>
      <c r="AR614" s="5" t="str">
        <f t="shared" si="214"/>
        <v/>
      </c>
      <c r="AS614" s="5" t="str">
        <f t="shared" si="214"/>
        <v/>
      </c>
      <c r="AT614" s="5" t="str">
        <f t="shared" si="214"/>
        <v/>
      </c>
      <c r="AU614" s="5" t="str">
        <f t="shared" si="214"/>
        <v/>
      </c>
      <c r="AV614" s="5" t="str">
        <f t="shared" si="214"/>
        <v/>
      </c>
      <c r="AW614" s="5" t="str">
        <f t="shared" si="214"/>
        <v/>
      </c>
      <c r="AX614" s="5" t="str">
        <f t="shared" si="214"/>
        <v/>
      </c>
      <c r="AY614" s="5" t="str">
        <f t="shared" si="214"/>
        <v/>
      </c>
      <c r="AZ614" s="5" t="str">
        <f t="shared" si="214"/>
        <v/>
      </c>
      <c r="BA614" s="5" t="str">
        <f t="shared" si="214"/>
        <v/>
      </c>
      <c r="BB614" s="5" t="str">
        <f t="shared" si="214"/>
        <v/>
      </c>
      <c r="BC614" s="19"/>
      <c r="BD614" s="5" t="str">
        <f>IF(AQ614="","",RANK(AQ614,AQ$3:AQ$1048576,1)+COUNTIF(AQ$3:AQ614,AQ614)-1)</f>
        <v/>
      </c>
      <c r="BE614" s="5" t="str">
        <f>IF(AR614="","",RANK(AR614,AR$3:AR$1048576,1)+COUNTIF(AR$3:AR614,AR614)-1)</f>
        <v/>
      </c>
      <c r="BF614" s="5" t="str">
        <f>IF(AS614="","",RANK(AS614,AS$3:AS$1048576,1)+COUNTIF(AS$3:AS614,AS614)-1)</f>
        <v/>
      </c>
      <c r="BG614" s="5" t="str">
        <f>IF(AT614="","",RANK(AT614,AT$3:AT$1048576,1)+COUNTIF(AT$3:AT614,AT614)-1)</f>
        <v/>
      </c>
      <c r="BH614" s="5" t="str">
        <f>IF(AU614="","",RANK(AU614,AU$3:AU$1048576,1)+COUNTIF(AU$3:AU614,AU614)-1)</f>
        <v/>
      </c>
      <c r="BI614" s="5" t="str">
        <f>IF(AV614="","",RANK(AV614,AV$3:AV$1048576,1)+COUNTIF(AV$3:AV614,AV614)-1)</f>
        <v/>
      </c>
      <c r="BJ614" s="5" t="str">
        <f>IF(AW614="","",RANK(AW614,AW$3:AW$1048576,1)+COUNTIF(AW$3:AW614,AW614)-1)</f>
        <v/>
      </c>
      <c r="BK614" s="5" t="str">
        <f>IF(AX614="","",RANK(AX614,AX$3:AX$1048576,1)+COUNTIF(AX$3:AX614,AX614)-1)</f>
        <v/>
      </c>
      <c r="BL614" s="5" t="str">
        <f>IF(AY614="","",RANK(AY614,AY$3:AY$1048576,1)+COUNTIF(AY$3:AY614,AY614)-1)</f>
        <v/>
      </c>
      <c r="BM614" s="5" t="str">
        <f>IF(AZ614="","",RANK(AZ614,AZ$3:AZ$1048576,1)+COUNTIF(AZ$3:AZ614,AZ614)-1)</f>
        <v/>
      </c>
      <c r="BN614" s="5" t="str">
        <f>IF(BA614="","",RANK(BA614,BA$3:BA$1048576,1)+COUNTIF(BA$3:BA614,BA614)-1)</f>
        <v/>
      </c>
      <c r="BO614" s="5" t="str">
        <f>IF(BB614="","",RANK(BB614,BB$3:BB$1048576,1)+COUNTIF(BB$3:BB614,BB614)-1)</f>
        <v/>
      </c>
    </row>
    <row r="615" spans="2:67" ht="35.1" customHeight="1" x14ac:dyDescent="0.2">
      <c r="B615" s="116"/>
      <c r="D615" s="102"/>
      <c r="F615" s="73"/>
      <c r="G615" s="103"/>
      <c r="H615" s="104"/>
      <c r="I615" s="105"/>
      <c r="J615" s="106"/>
      <c r="K615" s="107"/>
      <c r="L615" s="62"/>
      <c r="M615" s="111" t="str">
        <f t="shared" si="197"/>
        <v/>
      </c>
      <c r="N615" s="112" t="str">
        <f t="shared" si="198"/>
        <v/>
      </c>
      <c r="T615" s="89" t="str">
        <f t="shared" si="199"/>
        <v/>
      </c>
      <c r="U615" s="90" t="str">
        <f t="shared" si="200"/>
        <v/>
      </c>
      <c r="V615" s="5" t="str">
        <f>IF(C615="","",COUNT(C$3:C615))</f>
        <v/>
      </c>
      <c r="W615" s="5" t="str">
        <f>IF(D615="","",COUNT(D$3:D615))</f>
        <v/>
      </c>
      <c r="X615" s="5" t="str">
        <f>IF(E615="","",COUNT(E$3:E615))</f>
        <v/>
      </c>
      <c r="Y615" s="5" t="str">
        <f>IF(C615="",IF($AK615="","",INDEX(Y$3:Y614,MATCH(MAX(V$3:V614),V$3:V614,0),0)),C615)</f>
        <v/>
      </c>
      <c r="Z615" s="5" t="str">
        <f>IF(D615="",IF($AK615="","",INDEX(Z$3:Z614,MATCH(MAX(W$3:W614),W$3:W614,0),0)),D615)</f>
        <v/>
      </c>
      <c r="AA615" s="5" t="str">
        <f>IF(E615="",IF($AK615="","",INDEX(AA$3:AA614,MATCH(MAX(X$3:X614),X$3:X614,0),0)),E615)</f>
        <v/>
      </c>
      <c r="AB615" s="5" t="str">
        <f t="shared" si="201"/>
        <v/>
      </c>
      <c r="AC615" s="5" t="str">
        <f t="shared" si="202"/>
        <v/>
      </c>
      <c r="AD615" s="11" t="str">
        <f t="shared" si="203"/>
        <v/>
      </c>
      <c r="AE615" s="7" t="str">
        <f t="shared" si="204"/>
        <v/>
      </c>
      <c r="AF615" s="7" t="str">
        <f t="shared" si="205"/>
        <v/>
      </c>
      <c r="AG615" s="12" t="str">
        <f t="shared" si="206"/>
        <v/>
      </c>
      <c r="AH615" s="7" t="str">
        <f t="shared" si="207"/>
        <v/>
      </c>
      <c r="AI615" s="5" t="str">
        <f t="shared" si="208"/>
        <v/>
      </c>
      <c r="AJ615" s="5" t="str">
        <f>IF(H615="","",COUNTA(H$3:H615))</f>
        <v/>
      </c>
      <c r="AK615" s="5" t="str">
        <f>IF(H615="",IF(AI615="","",INDEX(AK$3:AK614,MATCH(MAX(AJ$3:AJ614),AJ$3:AJ614,0),0)),H615)</f>
        <v/>
      </c>
      <c r="AL615" s="5" t="str">
        <f t="shared" si="213"/>
        <v/>
      </c>
      <c r="AM615" s="5" t="str">
        <f t="shared" si="209"/>
        <v/>
      </c>
      <c r="AN615" s="5" t="str">
        <f t="shared" si="210"/>
        <v/>
      </c>
      <c r="AO615" s="57"/>
      <c r="AP615" s="59" t="str">
        <f t="shared" si="211"/>
        <v/>
      </c>
      <c r="AQ615" s="27" t="str">
        <f t="shared" si="214"/>
        <v/>
      </c>
      <c r="AR615" s="5" t="str">
        <f t="shared" si="214"/>
        <v/>
      </c>
      <c r="AS615" s="5" t="str">
        <f t="shared" si="214"/>
        <v/>
      </c>
      <c r="AT615" s="5" t="str">
        <f t="shared" si="214"/>
        <v/>
      </c>
      <c r="AU615" s="5" t="str">
        <f t="shared" si="214"/>
        <v/>
      </c>
      <c r="AV615" s="5" t="str">
        <f t="shared" si="214"/>
        <v/>
      </c>
      <c r="AW615" s="5" t="str">
        <f t="shared" si="214"/>
        <v/>
      </c>
      <c r="AX615" s="5" t="str">
        <f t="shared" si="214"/>
        <v/>
      </c>
      <c r="AY615" s="5" t="str">
        <f t="shared" si="214"/>
        <v/>
      </c>
      <c r="AZ615" s="5" t="str">
        <f t="shared" si="214"/>
        <v/>
      </c>
      <c r="BA615" s="5" t="str">
        <f t="shared" si="214"/>
        <v/>
      </c>
      <c r="BB615" s="5" t="str">
        <f t="shared" si="214"/>
        <v/>
      </c>
      <c r="BC615" s="19"/>
      <c r="BD615" s="5" t="str">
        <f>IF(AQ615="","",RANK(AQ615,AQ$3:AQ$1048576,1)+COUNTIF(AQ$3:AQ615,AQ615)-1)</f>
        <v/>
      </c>
      <c r="BE615" s="5" t="str">
        <f>IF(AR615="","",RANK(AR615,AR$3:AR$1048576,1)+COUNTIF(AR$3:AR615,AR615)-1)</f>
        <v/>
      </c>
      <c r="BF615" s="5" t="str">
        <f>IF(AS615="","",RANK(AS615,AS$3:AS$1048576,1)+COUNTIF(AS$3:AS615,AS615)-1)</f>
        <v/>
      </c>
      <c r="BG615" s="5" t="str">
        <f>IF(AT615="","",RANK(AT615,AT$3:AT$1048576,1)+COUNTIF(AT$3:AT615,AT615)-1)</f>
        <v/>
      </c>
      <c r="BH615" s="5" t="str">
        <f>IF(AU615="","",RANK(AU615,AU$3:AU$1048576,1)+COUNTIF(AU$3:AU615,AU615)-1)</f>
        <v/>
      </c>
      <c r="BI615" s="5" t="str">
        <f>IF(AV615="","",RANK(AV615,AV$3:AV$1048576,1)+COUNTIF(AV$3:AV615,AV615)-1)</f>
        <v/>
      </c>
      <c r="BJ615" s="5" t="str">
        <f>IF(AW615="","",RANK(AW615,AW$3:AW$1048576,1)+COUNTIF(AW$3:AW615,AW615)-1)</f>
        <v/>
      </c>
      <c r="BK615" s="5" t="str">
        <f>IF(AX615="","",RANK(AX615,AX$3:AX$1048576,1)+COUNTIF(AX$3:AX615,AX615)-1)</f>
        <v/>
      </c>
      <c r="BL615" s="5" t="str">
        <f>IF(AY615="","",RANK(AY615,AY$3:AY$1048576,1)+COUNTIF(AY$3:AY615,AY615)-1)</f>
        <v/>
      </c>
      <c r="BM615" s="5" t="str">
        <f>IF(AZ615="","",RANK(AZ615,AZ$3:AZ$1048576,1)+COUNTIF(AZ$3:AZ615,AZ615)-1)</f>
        <v/>
      </c>
      <c r="BN615" s="5" t="str">
        <f>IF(BA615="","",RANK(BA615,BA$3:BA$1048576,1)+COUNTIF(BA$3:BA615,BA615)-1)</f>
        <v/>
      </c>
      <c r="BO615" s="5" t="str">
        <f>IF(BB615="","",RANK(BB615,BB$3:BB$1048576,1)+COUNTIF(BB$3:BB615,BB615)-1)</f>
        <v/>
      </c>
    </row>
    <row r="616" spans="2:67" ht="35.1" customHeight="1" x14ac:dyDescent="0.2">
      <c r="B616" s="116"/>
      <c r="D616" s="102"/>
      <c r="F616" s="73"/>
      <c r="G616" s="103"/>
      <c r="H616" s="104"/>
      <c r="I616" s="105"/>
      <c r="J616" s="106"/>
      <c r="K616" s="107"/>
      <c r="L616" s="62"/>
      <c r="M616" s="111" t="str">
        <f t="shared" si="197"/>
        <v/>
      </c>
      <c r="N616" s="112" t="str">
        <f t="shared" si="198"/>
        <v/>
      </c>
      <c r="T616" s="89" t="str">
        <f t="shared" si="199"/>
        <v/>
      </c>
      <c r="U616" s="90" t="str">
        <f t="shared" si="200"/>
        <v/>
      </c>
      <c r="V616" s="5" t="str">
        <f>IF(C616="","",COUNT(C$3:C616))</f>
        <v/>
      </c>
      <c r="W616" s="5" t="str">
        <f>IF(D616="","",COUNT(D$3:D616))</f>
        <v/>
      </c>
      <c r="X616" s="5" t="str">
        <f>IF(E616="","",COUNT(E$3:E616))</f>
        <v/>
      </c>
      <c r="Y616" s="5" t="str">
        <f>IF(C616="",IF($AK616="","",INDEX(Y$3:Y615,MATCH(MAX(V$3:V615),V$3:V615,0),0)),C616)</f>
        <v/>
      </c>
      <c r="Z616" s="5" t="str">
        <f>IF(D616="",IF($AK616="","",INDEX(Z$3:Z615,MATCH(MAX(W$3:W615),W$3:W615,0),0)),D616)</f>
        <v/>
      </c>
      <c r="AA616" s="5" t="str">
        <f>IF(E616="",IF($AK616="","",INDEX(AA$3:AA615,MATCH(MAX(X$3:X615),X$3:X615,0),0)),E616)</f>
        <v/>
      </c>
      <c r="AB616" s="5" t="str">
        <f t="shared" si="201"/>
        <v/>
      </c>
      <c r="AC616" s="5" t="str">
        <f t="shared" si="202"/>
        <v/>
      </c>
      <c r="AD616" s="11" t="str">
        <f t="shared" si="203"/>
        <v/>
      </c>
      <c r="AE616" s="7" t="str">
        <f t="shared" si="204"/>
        <v/>
      </c>
      <c r="AF616" s="7" t="str">
        <f t="shared" si="205"/>
        <v/>
      </c>
      <c r="AG616" s="12" t="str">
        <f t="shared" si="206"/>
        <v/>
      </c>
      <c r="AH616" s="7" t="str">
        <f t="shared" si="207"/>
        <v/>
      </c>
      <c r="AI616" s="5" t="str">
        <f t="shared" si="208"/>
        <v/>
      </c>
      <c r="AJ616" s="5" t="str">
        <f>IF(H616="","",COUNTA(H$3:H616))</f>
        <v/>
      </c>
      <c r="AK616" s="5" t="str">
        <f>IF(H616="",IF(AI616="","",INDEX(AK$3:AK615,MATCH(MAX(AJ$3:AJ615),AJ$3:AJ615,0),0)),H616)</f>
        <v/>
      </c>
      <c r="AL616" s="5" t="str">
        <f t="shared" si="213"/>
        <v/>
      </c>
      <c r="AM616" s="5" t="str">
        <f t="shared" si="209"/>
        <v/>
      </c>
      <c r="AN616" s="5" t="str">
        <f t="shared" si="210"/>
        <v/>
      </c>
      <c r="AO616" s="57"/>
      <c r="AP616" s="59" t="str">
        <f t="shared" si="211"/>
        <v/>
      </c>
      <c r="AQ616" s="27" t="str">
        <f t="shared" si="214"/>
        <v/>
      </c>
      <c r="AR616" s="5" t="str">
        <f t="shared" si="214"/>
        <v/>
      </c>
      <c r="AS616" s="5" t="str">
        <f t="shared" si="214"/>
        <v/>
      </c>
      <c r="AT616" s="5" t="str">
        <f t="shared" si="214"/>
        <v/>
      </c>
      <c r="AU616" s="5" t="str">
        <f t="shared" si="214"/>
        <v/>
      </c>
      <c r="AV616" s="5" t="str">
        <f t="shared" si="214"/>
        <v/>
      </c>
      <c r="AW616" s="5" t="str">
        <f t="shared" si="214"/>
        <v/>
      </c>
      <c r="AX616" s="5" t="str">
        <f t="shared" si="214"/>
        <v/>
      </c>
      <c r="AY616" s="5" t="str">
        <f t="shared" si="214"/>
        <v/>
      </c>
      <c r="AZ616" s="5" t="str">
        <f t="shared" si="214"/>
        <v/>
      </c>
      <c r="BA616" s="5" t="str">
        <f t="shared" si="214"/>
        <v/>
      </c>
      <c r="BB616" s="5" t="str">
        <f t="shared" si="214"/>
        <v/>
      </c>
      <c r="BC616" s="19"/>
      <c r="BD616" s="5" t="str">
        <f>IF(AQ616="","",RANK(AQ616,AQ$3:AQ$1048576,1)+COUNTIF(AQ$3:AQ616,AQ616)-1)</f>
        <v/>
      </c>
      <c r="BE616" s="5" t="str">
        <f>IF(AR616="","",RANK(AR616,AR$3:AR$1048576,1)+COUNTIF(AR$3:AR616,AR616)-1)</f>
        <v/>
      </c>
      <c r="BF616" s="5" t="str">
        <f>IF(AS616="","",RANK(AS616,AS$3:AS$1048576,1)+COUNTIF(AS$3:AS616,AS616)-1)</f>
        <v/>
      </c>
      <c r="BG616" s="5" t="str">
        <f>IF(AT616="","",RANK(AT616,AT$3:AT$1048576,1)+COUNTIF(AT$3:AT616,AT616)-1)</f>
        <v/>
      </c>
      <c r="BH616" s="5" t="str">
        <f>IF(AU616="","",RANK(AU616,AU$3:AU$1048576,1)+COUNTIF(AU$3:AU616,AU616)-1)</f>
        <v/>
      </c>
      <c r="BI616" s="5" t="str">
        <f>IF(AV616="","",RANK(AV616,AV$3:AV$1048576,1)+COUNTIF(AV$3:AV616,AV616)-1)</f>
        <v/>
      </c>
      <c r="BJ616" s="5" t="str">
        <f>IF(AW616="","",RANK(AW616,AW$3:AW$1048576,1)+COUNTIF(AW$3:AW616,AW616)-1)</f>
        <v/>
      </c>
      <c r="BK616" s="5" t="str">
        <f>IF(AX616="","",RANK(AX616,AX$3:AX$1048576,1)+COUNTIF(AX$3:AX616,AX616)-1)</f>
        <v/>
      </c>
      <c r="BL616" s="5" t="str">
        <f>IF(AY616="","",RANK(AY616,AY$3:AY$1048576,1)+COUNTIF(AY$3:AY616,AY616)-1)</f>
        <v/>
      </c>
      <c r="BM616" s="5" t="str">
        <f>IF(AZ616="","",RANK(AZ616,AZ$3:AZ$1048576,1)+COUNTIF(AZ$3:AZ616,AZ616)-1)</f>
        <v/>
      </c>
      <c r="BN616" s="5" t="str">
        <f>IF(BA616="","",RANK(BA616,BA$3:BA$1048576,1)+COUNTIF(BA$3:BA616,BA616)-1)</f>
        <v/>
      </c>
      <c r="BO616" s="5" t="str">
        <f>IF(BB616="","",RANK(BB616,BB$3:BB$1048576,1)+COUNTIF(BB$3:BB616,BB616)-1)</f>
        <v/>
      </c>
    </row>
    <row r="617" spans="2:67" ht="35.1" customHeight="1" x14ac:dyDescent="0.2">
      <c r="B617" s="116"/>
      <c r="D617" s="102"/>
      <c r="F617" s="73"/>
      <c r="G617" s="103"/>
      <c r="H617" s="104"/>
      <c r="I617" s="105"/>
      <c r="J617" s="106"/>
      <c r="K617" s="107"/>
      <c r="L617" s="62"/>
      <c r="M617" s="111" t="str">
        <f t="shared" si="197"/>
        <v/>
      </c>
      <c r="N617" s="112" t="str">
        <f t="shared" si="198"/>
        <v/>
      </c>
      <c r="T617" s="89" t="str">
        <f t="shared" si="199"/>
        <v/>
      </c>
      <c r="U617" s="90" t="str">
        <f t="shared" si="200"/>
        <v/>
      </c>
      <c r="V617" s="5" t="str">
        <f>IF(C617="","",COUNT(C$3:C617))</f>
        <v/>
      </c>
      <c r="W617" s="5" t="str">
        <f>IF(D617="","",COUNT(D$3:D617))</f>
        <v/>
      </c>
      <c r="X617" s="5" t="str">
        <f>IF(E617="","",COUNT(E$3:E617))</f>
        <v/>
      </c>
      <c r="Y617" s="5" t="str">
        <f>IF(C617="",IF($AK617="","",INDEX(Y$3:Y616,MATCH(MAX(V$3:V616),V$3:V616,0),0)),C617)</f>
        <v/>
      </c>
      <c r="Z617" s="5" t="str">
        <f>IF(D617="",IF($AK617="","",INDEX(Z$3:Z616,MATCH(MAX(W$3:W616),W$3:W616,0),0)),D617)</f>
        <v/>
      </c>
      <c r="AA617" s="5" t="str">
        <f>IF(E617="",IF($AK617="","",INDEX(AA$3:AA616,MATCH(MAX(X$3:X616),X$3:X616,0),0)),E617)</f>
        <v/>
      </c>
      <c r="AB617" s="5" t="str">
        <f t="shared" si="201"/>
        <v/>
      </c>
      <c r="AC617" s="5" t="str">
        <f t="shared" si="202"/>
        <v/>
      </c>
      <c r="AD617" s="11" t="str">
        <f t="shared" si="203"/>
        <v/>
      </c>
      <c r="AE617" s="7" t="str">
        <f t="shared" si="204"/>
        <v/>
      </c>
      <c r="AF617" s="7" t="str">
        <f t="shared" si="205"/>
        <v/>
      </c>
      <c r="AG617" s="12" t="str">
        <f t="shared" si="206"/>
        <v/>
      </c>
      <c r="AH617" s="7" t="str">
        <f t="shared" si="207"/>
        <v/>
      </c>
      <c r="AI617" s="5" t="str">
        <f t="shared" si="208"/>
        <v/>
      </c>
      <c r="AJ617" s="5" t="str">
        <f>IF(H617="","",COUNTA(H$3:H617))</f>
        <v/>
      </c>
      <c r="AK617" s="5" t="str">
        <f>IF(H617="",IF(AI617="","",INDEX(AK$3:AK616,MATCH(MAX(AJ$3:AJ616),AJ$3:AJ616,0),0)),H617)</f>
        <v/>
      </c>
      <c r="AL617" s="5" t="str">
        <f t="shared" si="213"/>
        <v/>
      </c>
      <c r="AM617" s="5" t="str">
        <f t="shared" si="209"/>
        <v/>
      </c>
      <c r="AN617" s="5" t="str">
        <f t="shared" si="210"/>
        <v/>
      </c>
      <c r="AO617" s="57"/>
      <c r="AP617" s="59" t="str">
        <f t="shared" si="211"/>
        <v/>
      </c>
      <c r="AQ617" s="27" t="str">
        <f t="shared" si="214"/>
        <v/>
      </c>
      <c r="AR617" s="5" t="str">
        <f t="shared" si="214"/>
        <v/>
      </c>
      <c r="AS617" s="5" t="str">
        <f t="shared" si="214"/>
        <v/>
      </c>
      <c r="AT617" s="5" t="str">
        <f t="shared" si="214"/>
        <v/>
      </c>
      <c r="AU617" s="5" t="str">
        <f t="shared" si="214"/>
        <v/>
      </c>
      <c r="AV617" s="5" t="str">
        <f t="shared" si="214"/>
        <v/>
      </c>
      <c r="AW617" s="5" t="str">
        <f t="shared" si="214"/>
        <v/>
      </c>
      <c r="AX617" s="5" t="str">
        <f t="shared" si="214"/>
        <v/>
      </c>
      <c r="AY617" s="5" t="str">
        <f t="shared" si="214"/>
        <v/>
      </c>
      <c r="AZ617" s="5" t="str">
        <f t="shared" ref="AQ617:BB638" si="215">IF(AND(AZ$2=$AI617,$AP617&lt;&gt;""),$AP617,"")</f>
        <v/>
      </c>
      <c r="BA617" s="5" t="str">
        <f t="shared" si="215"/>
        <v/>
      </c>
      <c r="BB617" s="5" t="str">
        <f t="shared" si="215"/>
        <v/>
      </c>
      <c r="BC617" s="19"/>
      <c r="BD617" s="5" t="str">
        <f>IF(AQ617="","",RANK(AQ617,AQ$3:AQ$1048576,1)+COUNTIF(AQ$3:AQ617,AQ617)-1)</f>
        <v/>
      </c>
      <c r="BE617" s="5" t="str">
        <f>IF(AR617="","",RANK(AR617,AR$3:AR$1048576,1)+COUNTIF(AR$3:AR617,AR617)-1)</f>
        <v/>
      </c>
      <c r="BF617" s="5" t="str">
        <f>IF(AS617="","",RANK(AS617,AS$3:AS$1048576,1)+COUNTIF(AS$3:AS617,AS617)-1)</f>
        <v/>
      </c>
      <c r="BG617" s="5" t="str">
        <f>IF(AT617="","",RANK(AT617,AT$3:AT$1048576,1)+COUNTIF(AT$3:AT617,AT617)-1)</f>
        <v/>
      </c>
      <c r="BH617" s="5" t="str">
        <f>IF(AU617="","",RANK(AU617,AU$3:AU$1048576,1)+COUNTIF(AU$3:AU617,AU617)-1)</f>
        <v/>
      </c>
      <c r="BI617" s="5" t="str">
        <f>IF(AV617="","",RANK(AV617,AV$3:AV$1048576,1)+COUNTIF(AV$3:AV617,AV617)-1)</f>
        <v/>
      </c>
      <c r="BJ617" s="5" t="str">
        <f>IF(AW617="","",RANK(AW617,AW$3:AW$1048576,1)+COUNTIF(AW$3:AW617,AW617)-1)</f>
        <v/>
      </c>
      <c r="BK617" s="5" t="str">
        <f>IF(AX617="","",RANK(AX617,AX$3:AX$1048576,1)+COUNTIF(AX$3:AX617,AX617)-1)</f>
        <v/>
      </c>
      <c r="BL617" s="5" t="str">
        <f>IF(AY617="","",RANK(AY617,AY$3:AY$1048576,1)+COUNTIF(AY$3:AY617,AY617)-1)</f>
        <v/>
      </c>
      <c r="BM617" s="5" t="str">
        <f>IF(AZ617="","",RANK(AZ617,AZ$3:AZ$1048576,1)+COUNTIF(AZ$3:AZ617,AZ617)-1)</f>
        <v/>
      </c>
      <c r="BN617" s="5" t="str">
        <f>IF(BA617="","",RANK(BA617,BA$3:BA$1048576,1)+COUNTIF(BA$3:BA617,BA617)-1)</f>
        <v/>
      </c>
      <c r="BO617" s="5" t="str">
        <f>IF(BB617="","",RANK(BB617,BB$3:BB$1048576,1)+COUNTIF(BB$3:BB617,BB617)-1)</f>
        <v/>
      </c>
    </row>
    <row r="618" spans="2:67" ht="35.1" customHeight="1" x14ac:dyDescent="0.2">
      <c r="B618" s="116"/>
      <c r="D618" s="102"/>
      <c r="F618" s="73"/>
      <c r="G618" s="103"/>
      <c r="H618" s="104"/>
      <c r="I618" s="105"/>
      <c r="J618" s="106"/>
      <c r="K618" s="107"/>
      <c r="L618" s="62"/>
      <c r="M618" s="111" t="str">
        <f t="shared" si="197"/>
        <v/>
      </c>
      <c r="N618" s="112" t="str">
        <f t="shared" si="198"/>
        <v/>
      </c>
      <c r="T618" s="89" t="str">
        <f t="shared" si="199"/>
        <v/>
      </c>
      <c r="U618" s="90" t="str">
        <f t="shared" si="200"/>
        <v/>
      </c>
      <c r="V618" s="5" t="str">
        <f>IF(C618="","",COUNT(C$3:C618))</f>
        <v/>
      </c>
      <c r="W618" s="5" t="str">
        <f>IF(D618="","",COUNT(D$3:D618))</f>
        <v/>
      </c>
      <c r="X618" s="5" t="str">
        <f>IF(E618="","",COUNT(E$3:E618))</f>
        <v/>
      </c>
      <c r="Y618" s="5" t="str">
        <f>IF(C618="",IF($AK618="","",INDEX(Y$3:Y617,MATCH(MAX(V$3:V617),V$3:V617,0),0)),C618)</f>
        <v/>
      </c>
      <c r="Z618" s="5" t="str">
        <f>IF(D618="",IF($AK618="","",INDEX(Z$3:Z617,MATCH(MAX(W$3:W617),W$3:W617,0),0)),D618)</f>
        <v/>
      </c>
      <c r="AA618" s="5" t="str">
        <f>IF(E618="",IF($AK618="","",INDEX(AA$3:AA617,MATCH(MAX(X$3:X617),X$3:X617,0),0)),E618)</f>
        <v/>
      </c>
      <c r="AB618" s="5" t="str">
        <f t="shared" si="201"/>
        <v/>
      </c>
      <c r="AC618" s="5" t="str">
        <f t="shared" si="202"/>
        <v/>
      </c>
      <c r="AD618" s="11" t="str">
        <f t="shared" si="203"/>
        <v/>
      </c>
      <c r="AE618" s="7" t="str">
        <f t="shared" si="204"/>
        <v/>
      </c>
      <c r="AF618" s="7" t="str">
        <f t="shared" si="205"/>
        <v/>
      </c>
      <c r="AG618" s="12" t="str">
        <f t="shared" si="206"/>
        <v/>
      </c>
      <c r="AH618" s="7" t="str">
        <f t="shared" si="207"/>
        <v/>
      </c>
      <c r="AI618" s="5" t="str">
        <f t="shared" si="208"/>
        <v/>
      </c>
      <c r="AJ618" s="5" t="str">
        <f>IF(H618="","",COUNTA(H$3:H618))</f>
        <v/>
      </c>
      <c r="AK618" s="5" t="str">
        <f>IF(H618="",IF(AI618="","",INDEX(AK$3:AK617,MATCH(MAX(AJ$3:AJ617),AJ$3:AJ617,0),0)),H618)</f>
        <v/>
      </c>
      <c r="AL618" s="5" t="str">
        <f t="shared" si="213"/>
        <v/>
      </c>
      <c r="AM618" s="5" t="str">
        <f t="shared" si="209"/>
        <v/>
      </c>
      <c r="AN618" s="5" t="str">
        <f t="shared" si="210"/>
        <v/>
      </c>
      <c r="AO618" s="57"/>
      <c r="AP618" s="59" t="str">
        <f t="shared" si="211"/>
        <v/>
      </c>
      <c r="AQ618" s="27" t="str">
        <f t="shared" si="215"/>
        <v/>
      </c>
      <c r="AR618" s="5" t="str">
        <f t="shared" si="215"/>
        <v/>
      </c>
      <c r="AS618" s="5" t="str">
        <f t="shared" si="215"/>
        <v/>
      </c>
      <c r="AT618" s="5" t="str">
        <f t="shared" si="215"/>
        <v/>
      </c>
      <c r="AU618" s="5" t="str">
        <f t="shared" si="215"/>
        <v/>
      </c>
      <c r="AV618" s="5" t="str">
        <f t="shared" si="215"/>
        <v/>
      </c>
      <c r="AW618" s="5" t="str">
        <f t="shared" si="215"/>
        <v/>
      </c>
      <c r="AX618" s="5" t="str">
        <f t="shared" si="215"/>
        <v/>
      </c>
      <c r="AY618" s="5" t="str">
        <f t="shared" si="215"/>
        <v/>
      </c>
      <c r="AZ618" s="5" t="str">
        <f t="shared" si="215"/>
        <v/>
      </c>
      <c r="BA618" s="5" t="str">
        <f t="shared" si="215"/>
        <v/>
      </c>
      <c r="BB618" s="5" t="str">
        <f t="shared" si="215"/>
        <v/>
      </c>
      <c r="BC618" s="19"/>
      <c r="BD618" s="5" t="str">
        <f>IF(AQ618="","",RANK(AQ618,AQ$3:AQ$1048576,1)+COUNTIF(AQ$3:AQ618,AQ618)-1)</f>
        <v/>
      </c>
      <c r="BE618" s="5" t="str">
        <f>IF(AR618="","",RANK(AR618,AR$3:AR$1048576,1)+COUNTIF(AR$3:AR618,AR618)-1)</f>
        <v/>
      </c>
      <c r="BF618" s="5" t="str">
        <f>IF(AS618="","",RANK(AS618,AS$3:AS$1048576,1)+COUNTIF(AS$3:AS618,AS618)-1)</f>
        <v/>
      </c>
      <c r="BG618" s="5" t="str">
        <f>IF(AT618="","",RANK(AT618,AT$3:AT$1048576,1)+COUNTIF(AT$3:AT618,AT618)-1)</f>
        <v/>
      </c>
      <c r="BH618" s="5" t="str">
        <f>IF(AU618="","",RANK(AU618,AU$3:AU$1048576,1)+COUNTIF(AU$3:AU618,AU618)-1)</f>
        <v/>
      </c>
      <c r="BI618" s="5" t="str">
        <f>IF(AV618="","",RANK(AV618,AV$3:AV$1048576,1)+COUNTIF(AV$3:AV618,AV618)-1)</f>
        <v/>
      </c>
      <c r="BJ618" s="5" t="str">
        <f>IF(AW618="","",RANK(AW618,AW$3:AW$1048576,1)+COUNTIF(AW$3:AW618,AW618)-1)</f>
        <v/>
      </c>
      <c r="BK618" s="5" t="str">
        <f>IF(AX618="","",RANK(AX618,AX$3:AX$1048576,1)+COUNTIF(AX$3:AX618,AX618)-1)</f>
        <v/>
      </c>
      <c r="BL618" s="5" t="str">
        <f>IF(AY618="","",RANK(AY618,AY$3:AY$1048576,1)+COUNTIF(AY$3:AY618,AY618)-1)</f>
        <v/>
      </c>
      <c r="BM618" s="5" t="str">
        <f>IF(AZ618="","",RANK(AZ618,AZ$3:AZ$1048576,1)+COUNTIF(AZ$3:AZ618,AZ618)-1)</f>
        <v/>
      </c>
      <c r="BN618" s="5" t="str">
        <f>IF(BA618="","",RANK(BA618,BA$3:BA$1048576,1)+COUNTIF(BA$3:BA618,BA618)-1)</f>
        <v/>
      </c>
      <c r="BO618" s="5" t="str">
        <f>IF(BB618="","",RANK(BB618,BB$3:BB$1048576,1)+COUNTIF(BB$3:BB618,BB618)-1)</f>
        <v/>
      </c>
    </row>
    <row r="619" spans="2:67" ht="35.1" customHeight="1" x14ac:dyDescent="0.2">
      <c r="B619" s="116"/>
      <c r="D619" s="102"/>
      <c r="F619" s="73"/>
      <c r="G619" s="103"/>
      <c r="H619" s="104"/>
      <c r="I619" s="105"/>
      <c r="J619" s="106"/>
      <c r="K619" s="107"/>
      <c r="L619" s="62"/>
      <c r="M619" s="111" t="str">
        <f t="shared" si="197"/>
        <v/>
      </c>
      <c r="N619" s="112" t="str">
        <f t="shared" si="198"/>
        <v/>
      </c>
      <c r="T619" s="89" t="str">
        <f t="shared" si="199"/>
        <v/>
      </c>
      <c r="U619" s="90" t="str">
        <f t="shared" si="200"/>
        <v/>
      </c>
      <c r="V619" s="5" t="str">
        <f>IF(C619="","",COUNT(C$3:C619))</f>
        <v/>
      </c>
      <c r="W619" s="5" t="str">
        <f>IF(D619="","",COUNT(D$3:D619))</f>
        <v/>
      </c>
      <c r="X619" s="5" t="str">
        <f>IF(E619="","",COUNT(E$3:E619))</f>
        <v/>
      </c>
      <c r="Y619" s="5" t="str">
        <f>IF(C619="",IF($AK619="","",INDEX(Y$3:Y618,MATCH(MAX(V$3:V618),V$3:V618,0),0)),C619)</f>
        <v/>
      </c>
      <c r="Z619" s="5" t="str">
        <f>IF(D619="",IF($AK619="","",INDEX(Z$3:Z618,MATCH(MAX(W$3:W618),W$3:W618,0),0)),D619)</f>
        <v/>
      </c>
      <c r="AA619" s="5" t="str">
        <f>IF(E619="",IF($AK619="","",INDEX(AA$3:AA618,MATCH(MAX(X$3:X618),X$3:X618,0),0)),E619)</f>
        <v/>
      </c>
      <c r="AB619" s="5" t="str">
        <f t="shared" si="201"/>
        <v/>
      </c>
      <c r="AC619" s="5" t="str">
        <f t="shared" si="202"/>
        <v/>
      </c>
      <c r="AD619" s="11" t="str">
        <f t="shared" si="203"/>
        <v/>
      </c>
      <c r="AE619" s="7" t="str">
        <f t="shared" si="204"/>
        <v/>
      </c>
      <c r="AF619" s="7" t="str">
        <f t="shared" si="205"/>
        <v/>
      </c>
      <c r="AG619" s="12" t="str">
        <f t="shared" si="206"/>
        <v/>
      </c>
      <c r="AH619" s="7" t="str">
        <f t="shared" si="207"/>
        <v/>
      </c>
      <c r="AI619" s="5" t="str">
        <f t="shared" si="208"/>
        <v/>
      </c>
      <c r="AJ619" s="5" t="str">
        <f>IF(H619="","",COUNTA(H$3:H619))</f>
        <v/>
      </c>
      <c r="AK619" s="5" t="str">
        <f>IF(H619="",IF(AI619="","",INDEX(AK$3:AK618,MATCH(MAX(AJ$3:AJ618),AJ$3:AJ618,0),0)),H619)</f>
        <v/>
      </c>
      <c r="AL619" s="5" t="str">
        <f t="shared" si="213"/>
        <v/>
      </c>
      <c r="AM619" s="5" t="str">
        <f t="shared" si="209"/>
        <v/>
      </c>
      <c r="AN619" s="5" t="str">
        <f t="shared" si="210"/>
        <v/>
      </c>
      <c r="AO619" s="57"/>
      <c r="AP619" s="59" t="str">
        <f t="shared" si="211"/>
        <v/>
      </c>
      <c r="AQ619" s="27" t="str">
        <f t="shared" si="215"/>
        <v/>
      </c>
      <c r="AR619" s="5" t="str">
        <f t="shared" si="215"/>
        <v/>
      </c>
      <c r="AS619" s="5" t="str">
        <f t="shared" si="215"/>
        <v/>
      </c>
      <c r="AT619" s="5" t="str">
        <f t="shared" si="215"/>
        <v/>
      </c>
      <c r="AU619" s="5" t="str">
        <f t="shared" si="215"/>
        <v/>
      </c>
      <c r="AV619" s="5" t="str">
        <f t="shared" si="215"/>
        <v/>
      </c>
      <c r="AW619" s="5" t="str">
        <f t="shared" si="215"/>
        <v/>
      </c>
      <c r="AX619" s="5" t="str">
        <f t="shared" si="215"/>
        <v/>
      </c>
      <c r="AY619" s="5" t="str">
        <f t="shared" si="215"/>
        <v/>
      </c>
      <c r="AZ619" s="5" t="str">
        <f t="shared" si="215"/>
        <v/>
      </c>
      <c r="BA619" s="5" t="str">
        <f t="shared" si="215"/>
        <v/>
      </c>
      <c r="BB619" s="5" t="str">
        <f t="shared" si="215"/>
        <v/>
      </c>
      <c r="BC619" s="19"/>
      <c r="BD619" s="5" t="str">
        <f>IF(AQ619="","",RANK(AQ619,AQ$3:AQ$1048576,1)+COUNTIF(AQ$3:AQ619,AQ619)-1)</f>
        <v/>
      </c>
      <c r="BE619" s="5" t="str">
        <f>IF(AR619="","",RANK(AR619,AR$3:AR$1048576,1)+COUNTIF(AR$3:AR619,AR619)-1)</f>
        <v/>
      </c>
      <c r="BF619" s="5" t="str">
        <f>IF(AS619="","",RANK(AS619,AS$3:AS$1048576,1)+COUNTIF(AS$3:AS619,AS619)-1)</f>
        <v/>
      </c>
      <c r="BG619" s="5" t="str">
        <f>IF(AT619="","",RANK(AT619,AT$3:AT$1048576,1)+COUNTIF(AT$3:AT619,AT619)-1)</f>
        <v/>
      </c>
      <c r="BH619" s="5" t="str">
        <f>IF(AU619="","",RANK(AU619,AU$3:AU$1048576,1)+COUNTIF(AU$3:AU619,AU619)-1)</f>
        <v/>
      </c>
      <c r="BI619" s="5" t="str">
        <f>IF(AV619="","",RANK(AV619,AV$3:AV$1048576,1)+COUNTIF(AV$3:AV619,AV619)-1)</f>
        <v/>
      </c>
      <c r="BJ619" s="5" t="str">
        <f>IF(AW619="","",RANK(AW619,AW$3:AW$1048576,1)+COUNTIF(AW$3:AW619,AW619)-1)</f>
        <v/>
      </c>
      <c r="BK619" s="5" t="str">
        <f>IF(AX619="","",RANK(AX619,AX$3:AX$1048576,1)+COUNTIF(AX$3:AX619,AX619)-1)</f>
        <v/>
      </c>
      <c r="BL619" s="5" t="str">
        <f>IF(AY619="","",RANK(AY619,AY$3:AY$1048576,1)+COUNTIF(AY$3:AY619,AY619)-1)</f>
        <v/>
      </c>
      <c r="BM619" s="5" t="str">
        <f>IF(AZ619="","",RANK(AZ619,AZ$3:AZ$1048576,1)+COUNTIF(AZ$3:AZ619,AZ619)-1)</f>
        <v/>
      </c>
      <c r="BN619" s="5" t="str">
        <f>IF(BA619="","",RANK(BA619,BA$3:BA$1048576,1)+COUNTIF(BA$3:BA619,BA619)-1)</f>
        <v/>
      </c>
      <c r="BO619" s="5" t="str">
        <f>IF(BB619="","",RANK(BB619,BB$3:BB$1048576,1)+COUNTIF(BB$3:BB619,BB619)-1)</f>
        <v/>
      </c>
    </row>
    <row r="620" spans="2:67" ht="35.1" customHeight="1" x14ac:dyDescent="0.2">
      <c r="B620" s="116"/>
      <c r="D620" s="102"/>
      <c r="F620" s="73"/>
      <c r="G620" s="103"/>
      <c r="H620" s="104"/>
      <c r="I620" s="105"/>
      <c r="J620" s="106"/>
      <c r="K620" s="107"/>
      <c r="L620" s="62"/>
      <c r="M620" s="111" t="str">
        <f t="shared" ref="M620:M683" si="216">IF(AK620="","",AK620)</f>
        <v/>
      </c>
      <c r="N620" s="112" t="str">
        <f t="shared" ref="N620:N683" si="217">IF(J620="","",IFERROR(IFERROR(INDEX($Q$3:$Q$14,MATCH("*"&amp;J620&amp;"*",$Q$3:$Q$14,0)),INDEX($Q$3:$Q$14,MATCH("*"&amp;J620&amp;"*",$R$3:$R$14,0))),"見つかりません"))</f>
        <v/>
      </c>
      <c r="T620" s="89" t="str">
        <f t="shared" ref="T620:T683" si="218">IF(OR($T$2=0,B620="",AE620="",$T$2&lt;&gt;B620),"",$T$2)</f>
        <v/>
      </c>
      <c r="U620" s="90" t="str">
        <f t="shared" ref="U620:U683" si="219">IFERROR(IF(INDEX(AE$3:AE$1048576,MATCH($T$2,T$3:T$1048576,0),0)=AE620,AE620,""),"")</f>
        <v/>
      </c>
      <c r="V620" s="5" t="str">
        <f>IF(C620="","",COUNT(C$3:C620))</f>
        <v/>
      </c>
      <c r="W620" s="5" t="str">
        <f>IF(D620="","",COUNT(D$3:D620))</f>
        <v/>
      </c>
      <c r="X620" s="5" t="str">
        <f>IF(E620="","",COUNT(E$3:E620))</f>
        <v/>
      </c>
      <c r="Y620" s="5" t="str">
        <f>IF(C620="",IF($AK620="","",INDEX(Y$3:Y619,MATCH(MAX(V$3:V619),V$3:V619,0),0)),C620)</f>
        <v/>
      </c>
      <c r="Z620" s="5" t="str">
        <f>IF(D620="",IF($AK620="","",INDEX(Z$3:Z619,MATCH(MAX(W$3:W619),W$3:W619,0),0)),D620)</f>
        <v/>
      </c>
      <c r="AA620" s="5" t="str">
        <f>IF(E620="",IF($AK620="","",INDEX(AA$3:AA619,MATCH(MAX(X$3:X619),X$3:X619,0),0)),E620)</f>
        <v/>
      </c>
      <c r="AB620" s="5" t="str">
        <f t="shared" ref="AB620:AB683" si="220">IF(F620="","",F620)</f>
        <v/>
      </c>
      <c r="AC620" s="5" t="str">
        <f t="shared" ref="AC620:AC683" si="221">IF(G620="",IF(AB620="","",0),G620)</f>
        <v/>
      </c>
      <c r="AD620" s="11" t="str">
        <f t="shared" ref="AD620:AD683" si="222">IF(COUNT(AB620:AC620)=2,TIME(AB620,AC620,0),"")</f>
        <v/>
      </c>
      <c r="AE620" s="7" t="str">
        <f t="shared" ref="AE620:AE683" si="223">IF(COUNT(Y620:AA620)=3,DATE(Y620,Z620,AA620),"")</f>
        <v/>
      </c>
      <c r="AF620" s="7" t="str">
        <f t="shared" ref="AF620:AF683" si="224">IF(AND(AE620&lt;&gt;"",AK620&lt;&gt;""),SUM(AD620:AE620)&amp;"@"&amp;AK620,"")</f>
        <v/>
      </c>
      <c r="AG620" s="12" t="str">
        <f t="shared" ref="AG620:AG683" si="225">IF(AH620="","",COUNTIF(AH$3:AH$1048576,AH620))</f>
        <v/>
      </c>
      <c r="AH620" s="7" t="str">
        <f t="shared" ref="AH620:AH683" si="226">IF(AND(AE620&lt;&gt;"",AI620&lt;&gt;""),SUM(AD620:AE620)&amp;"@"&amp;AI620,"")</f>
        <v/>
      </c>
      <c r="AI620" s="5" t="str">
        <f t="shared" ref="AI620:AI683" si="227">IF(N620="","",N620)</f>
        <v/>
      </c>
      <c r="AJ620" s="5" t="str">
        <f>IF(H620="","",COUNTA(H$3:H620))</f>
        <v/>
      </c>
      <c r="AK620" s="5" t="str">
        <f>IF(H620="",IF(AI620="","",INDEX(AK$3:AK619,MATCH(MAX(AJ$3:AJ619),AJ$3:AJ619,0),0)),H620)</f>
        <v/>
      </c>
      <c r="AL620" s="5" t="str">
        <f t="shared" si="213"/>
        <v/>
      </c>
      <c r="AM620" s="5" t="str">
        <f t="shared" ref="AM620:AM683" si="228">IF(I620="","",I620)</f>
        <v/>
      </c>
      <c r="AN620" s="5" t="str">
        <f t="shared" ref="AN620:AN683" si="229">IF(K620="","",K620)</f>
        <v/>
      </c>
      <c r="AO620" s="57"/>
      <c r="AP620" s="59" t="str">
        <f t="shared" ref="AP620:AP683" si="230">IF(U620="","",SUM(AD620:AE620))</f>
        <v/>
      </c>
      <c r="AQ620" s="27" t="str">
        <f t="shared" si="215"/>
        <v/>
      </c>
      <c r="AR620" s="5" t="str">
        <f t="shared" si="215"/>
        <v/>
      </c>
      <c r="AS620" s="5" t="str">
        <f t="shared" si="215"/>
        <v/>
      </c>
      <c r="AT620" s="5" t="str">
        <f t="shared" si="215"/>
        <v/>
      </c>
      <c r="AU620" s="5" t="str">
        <f t="shared" si="215"/>
        <v/>
      </c>
      <c r="AV620" s="5" t="str">
        <f t="shared" si="215"/>
        <v/>
      </c>
      <c r="AW620" s="5" t="str">
        <f t="shared" si="215"/>
        <v/>
      </c>
      <c r="AX620" s="5" t="str">
        <f t="shared" si="215"/>
        <v/>
      </c>
      <c r="AY620" s="5" t="str">
        <f t="shared" si="215"/>
        <v/>
      </c>
      <c r="AZ620" s="5" t="str">
        <f t="shared" si="215"/>
        <v/>
      </c>
      <c r="BA620" s="5" t="str">
        <f t="shared" si="215"/>
        <v/>
      </c>
      <c r="BB620" s="5" t="str">
        <f t="shared" si="215"/>
        <v/>
      </c>
      <c r="BC620" s="19"/>
      <c r="BD620" s="5" t="str">
        <f>IF(AQ620="","",RANK(AQ620,AQ$3:AQ$1048576,1)+COUNTIF(AQ$3:AQ620,AQ620)-1)</f>
        <v/>
      </c>
      <c r="BE620" s="5" t="str">
        <f>IF(AR620="","",RANK(AR620,AR$3:AR$1048576,1)+COUNTIF(AR$3:AR620,AR620)-1)</f>
        <v/>
      </c>
      <c r="BF620" s="5" t="str">
        <f>IF(AS620="","",RANK(AS620,AS$3:AS$1048576,1)+COUNTIF(AS$3:AS620,AS620)-1)</f>
        <v/>
      </c>
      <c r="BG620" s="5" t="str">
        <f>IF(AT620="","",RANK(AT620,AT$3:AT$1048576,1)+COUNTIF(AT$3:AT620,AT620)-1)</f>
        <v/>
      </c>
      <c r="BH620" s="5" t="str">
        <f>IF(AU620="","",RANK(AU620,AU$3:AU$1048576,1)+COUNTIF(AU$3:AU620,AU620)-1)</f>
        <v/>
      </c>
      <c r="BI620" s="5" t="str">
        <f>IF(AV620="","",RANK(AV620,AV$3:AV$1048576,1)+COUNTIF(AV$3:AV620,AV620)-1)</f>
        <v/>
      </c>
      <c r="BJ620" s="5" t="str">
        <f>IF(AW620="","",RANK(AW620,AW$3:AW$1048576,1)+COUNTIF(AW$3:AW620,AW620)-1)</f>
        <v/>
      </c>
      <c r="BK620" s="5" t="str">
        <f>IF(AX620="","",RANK(AX620,AX$3:AX$1048576,1)+COUNTIF(AX$3:AX620,AX620)-1)</f>
        <v/>
      </c>
      <c r="BL620" s="5" t="str">
        <f>IF(AY620="","",RANK(AY620,AY$3:AY$1048576,1)+COUNTIF(AY$3:AY620,AY620)-1)</f>
        <v/>
      </c>
      <c r="BM620" s="5" t="str">
        <f>IF(AZ620="","",RANK(AZ620,AZ$3:AZ$1048576,1)+COUNTIF(AZ$3:AZ620,AZ620)-1)</f>
        <v/>
      </c>
      <c r="BN620" s="5" t="str">
        <f>IF(BA620="","",RANK(BA620,BA$3:BA$1048576,1)+COUNTIF(BA$3:BA620,BA620)-1)</f>
        <v/>
      </c>
      <c r="BO620" s="5" t="str">
        <f>IF(BB620="","",RANK(BB620,BB$3:BB$1048576,1)+COUNTIF(BB$3:BB620,BB620)-1)</f>
        <v/>
      </c>
    </row>
    <row r="621" spans="2:67" ht="35.1" customHeight="1" x14ac:dyDescent="0.2">
      <c r="B621" s="116"/>
      <c r="D621" s="102"/>
      <c r="F621" s="73"/>
      <c r="G621" s="103"/>
      <c r="H621" s="104"/>
      <c r="I621" s="105"/>
      <c r="J621" s="106"/>
      <c r="K621" s="107"/>
      <c r="L621" s="62"/>
      <c r="M621" s="111" t="str">
        <f t="shared" si="216"/>
        <v/>
      </c>
      <c r="N621" s="112" t="str">
        <f t="shared" si="217"/>
        <v/>
      </c>
      <c r="T621" s="89" t="str">
        <f t="shared" si="218"/>
        <v/>
      </c>
      <c r="U621" s="90" t="str">
        <f t="shared" si="219"/>
        <v/>
      </c>
      <c r="V621" s="5" t="str">
        <f>IF(C621="","",COUNT(C$3:C621))</f>
        <v/>
      </c>
      <c r="W621" s="5" t="str">
        <f>IF(D621="","",COUNT(D$3:D621))</f>
        <v/>
      </c>
      <c r="X621" s="5" t="str">
        <f>IF(E621="","",COUNT(E$3:E621))</f>
        <v/>
      </c>
      <c r="Y621" s="5" t="str">
        <f>IF(C621="",IF($AK621="","",INDEX(Y$3:Y620,MATCH(MAX(V$3:V620),V$3:V620,0),0)),C621)</f>
        <v/>
      </c>
      <c r="Z621" s="5" t="str">
        <f>IF(D621="",IF($AK621="","",INDEX(Z$3:Z620,MATCH(MAX(W$3:W620),W$3:W620,0),0)),D621)</f>
        <v/>
      </c>
      <c r="AA621" s="5" t="str">
        <f>IF(E621="",IF($AK621="","",INDEX(AA$3:AA620,MATCH(MAX(X$3:X620),X$3:X620,0),0)),E621)</f>
        <v/>
      </c>
      <c r="AB621" s="5" t="str">
        <f t="shared" si="220"/>
        <v/>
      </c>
      <c r="AC621" s="5" t="str">
        <f t="shared" si="221"/>
        <v/>
      </c>
      <c r="AD621" s="11" t="str">
        <f t="shared" si="222"/>
        <v/>
      </c>
      <c r="AE621" s="7" t="str">
        <f t="shared" si="223"/>
        <v/>
      </c>
      <c r="AF621" s="7" t="str">
        <f t="shared" si="224"/>
        <v/>
      </c>
      <c r="AG621" s="12" t="str">
        <f t="shared" si="225"/>
        <v/>
      </c>
      <c r="AH621" s="7" t="str">
        <f t="shared" si="226"/>
        <v/>
      </c>
      <c r="AI621" s="5" t="str">
        <f t="shared" si="227"/>
        <v/>
      </c>
      <c r="AJ621" s="5" t="str">
        <f>IF(H621="","",COUNTA(H$3:H621))</f>
        <v/>
      </c>
      <c r="AK621" s="5" t="str">
        <f>IF(H621="",IF(AI621="","",INDEX(AK$3:AK620,MATCH(MAX(AJ$3:AJ620),AJ$3:AJ620,0),0)),H621)</f>
        <v/>
      </c>
      <c r="AL621" s="5" t="str">
        <f t="shared" si="213"/>
        <v/>
      </c>
      <c r="AM621" s="5" t="str">
        <f t="shared" si="228"/>
        <v/>
      </c>
      <c r="AN621" s="5" t="str">
        <f t="shared" si="229"/>
        <v/>
      </c>
      <c r="AO621" s="57"/>
      <c r="AP621" s="59" t="str">
        <f t="shared" si="230"/>
        <v/>
      </c>
      <c r="AQ621" s="27" t="str">
        <f t="shared" si="215"/>
        <v/>
      </c>
      <c r="AR621" s="5" t="str">
        <f t="shared" si="215"/>
        <v/>
      </c>
      <c r="AS621" s="5" t="str">
        <f t="shared" si="215"/>
        <v/>
      </c>
      <c r="AT621" s="5" t="str">
        <f t="shared" si="215"/>
        <v/>
      </c>
      <c r="AU621" s="5" t="str">
        <f t="shared" si="215"/>
        <v/>
      </c>
      <c r="AV621" s="5" t="str">
        <f t="shared" si="215"/>
        <v/>
      </c>
      <c r="AW621" s="5" t="str">
        <f t="shared" si="215"/>
        <v/>
      </c>
      <c r="AX621" s="5" t="str">
        <f t="shared" si="215"/>
        <v/>
      </c>
      <c r="AY621" s="5" t="str">
        <f t="shared" si="215"/>
        <v/>
      </c>
      <c r="AZ621" s="5" t="str">
        <f t="shared" si="215"/>
        <v/>
      </c>
      <c r="BA621" s="5" t="str">
        <f t="shared" si="215"/>
        <v/>
      </c>
      <c r="BB621" s="5" t="str">
        <f t="shared" si="215"/>
        <v/>
      </c>
      <c r="BC621" s="19"/>
      <c r="BD621" s="5" t="str">
        <f>IF(AQ621="","",RANK(AQ621,AQ$3:AQ$1048576,1)+COUNTIF(AQ$3:AQ621,AQ621)-1)</f>
        <v/>
      </c>
      <c r="BE621" s="5" t="str">
        <f>IF(AR621="","",RANK(AR621,AR$3:AR$1048576,1)+COUNTIF(AR$3:AR621,AR621)-1)</f>
        <v/>
      </c>
      <c r="BF621" s="5" t="str">
        <f>IF(AS621="","",RANK(AS621,AS$3:AS$1048576,1)+COUNTIF(AS$3:AS621,AS621)-1)</f>
        <v/>
      </c>
      <c r="BG621" s="5" t="str">
        <f>IF(AT621="","",RANK(AT621,AT$3:AT$1048576,1)+COUNTIF(AT$3:AT621,AT621)-1)</f>
        <v/>
      </c>
      <c r="BH621" s="5" t="str">
        <f>IF(AU621="","",RANK(AU621,AU$3:AU$1048576,1)+COUNTIF(AU$3:AU621,AU621)-1)</f>
        <v/>
      </c>
      <c r="BI621" s="5" t="str">
        <f>IF(AV621="","",RANK(AV621,AV$3:AV$1048576,1)+COUNTIF(AV$3:AV621,AV621)-1)</f>
        <v/>
      </c>
      <c r="BJ621" s="5" t="str">
        <f>IF(AW621="","",RANK(AW621,AW$3:AW$1048576,1)+COUNTIF(AW$3:AW621,AW621)-1)</f>
        <v/>
      </c>
      <c r="BK621" s="5" t="str">
        <f>IF(AX621="","",RANK(AX621,AX$3:AX$1048576,1)+COUNTIF(AX$3:AX621,AX621)-1)</f>
        <v/>
      </c>
      <c r="BL621" s="5" t="str">
        <f>IF(AY621="","",RANK(AY621,AY$3:AY$1048576,1)+COUNTIF(AY$3:AY621,AY621)-1)</f>
        <v/>
      </c>
      <c r="BM621" s="5" t="str">
        <f>IF(AZ621="","",RANK(AZ621,AZ$3:AZ$1048576,1)+COUNTIF(AZ$3:AZ621,AZ621)-1)</f>
        <v/>
      </c>
      <c r="BN621" s="5" t="str">
        <f>IF(BA621="","",RANK(BA621,BA$3:BA$1048576,1)+COUNTIF(BA$3:BA621,BA621)-1)</f>
        <v/>
      </c>
      <c r="BO621" s="5" t="str">
        <f>IF(BB621="","",RANK(BB621,BB$3:BB$1048576,1)+COUNTIF(BB$3:BB621,BB621)-1)</f>
        <v/>
      </c>
    </row>
    <row r="622" spans="2:67" ht="35.1" customHeight="1" x14ac:dyDescent="0.2">
      <c r="B622" s="116"/>
      <c r="D622" s="102"/>
      <c r="F622" s="73"/>
      <c r="G622" s="103"/>
      <c r="H622" s="104"/>
      <c r="I622" s="105"/>
      <c r="J622" s="106"/>
      <c r="K622" s="107"/>
      <c r="L622" s="62"/>
      <c r="M622" s="111" t="str">
        <f t="shared" si="216"/>
        <v/>
      </c>
      <c r="N622" s="112" t="str">
        <f t="shared" si="217"/>
        <v/>
      </c>
      <c r="T622" s="89" t="str">
        <f t="shared" si="218"/>
        <v/>
      </c>
      <c r="U622" s="90" t="str">
        <f t="shared" si="219"/>
        <v/>
      </c>
      <c r="V622" s="5" t="str">
        <f>IF(C622="","",COUNT(C$3:C622))</f>
        <v/>
      </c>
      <c r="W622" s="5" t="str">
        <f>IF(D622="","",COUNT(D$3:D622))</f>
        <v/>
      </c>
      <c r="X622" s="5" t="str">
        <f>IF(E622="","",COUNT(E$3:E622))</f>
        <v/>
      </c>
      <c r="Y622" s="5" t="str">
        <f>IF(C622="",IF($AK622="","",INDEX(Y$3:Y621,MATCH(MAX(V$3:V621),V$3:V621,0),0)),C622)</f>
        <v/>
      </c>
      <c r="Z622" s="5" t="str">
        <f>IF(D622="",IF($AK622="","",INDEX(Z$3:Z621,MATCH(MAX(W$3:W621),W$3:W621,0),0)),D622)</f>
        <v/>
      </c>
      <c r="AA622" s="5" t="str">
        <f>IF(E622="",IF($AK622="","",INDEX(AA$3:AA621,MATCH(MAX(X$3:X621),X$3:X621,0),0)),E622)</f>
        <v/>
      </c>
      <c r="AB622" s="5" t="str">
        <f t="shared" si="220"/>
        <v/>
      </c>
      <c r="AC622" s="5" t="str">
        <f t="shared" si="221"/>
        <v/>
      </c>
      <c r="AD622" s="11" t="str">
        <f t="shared" si="222"/>
        <v/>
      </c>
      <c r="AE622" s="7" t="str">
        <f t="shared" si="223"/>
        <v/>
      </c>
      <c r="AF622" s="7" t="str">
        <f t="shared" si="224"/>
        <v/>
      </c>
      <c r="AG622" s="12" t="str">
        <f t="shared" si="225"/>
        <v/>
      </c>
      <c r="AH622" s="7" t="str">
        <f t="shared" si="226"/>
        <v/>
      </c>
      <c r="AI622" s="5" t="str">
        <f t="shared" si="227"/>
        <v/>
      </c>
      <c r="AJ622" s="5" t="str">
        <f>IF(H622="","",COUNTA(H$3:H622))</f>
        <v/>
      </c>
      <c r="AK622" s="5" t="str">
        <f>IF(H622="",IF(AI622="","",INDEX(AK$3:AK621,MATCH(MAX(AJ$3:AJ621),AJ$3:AJ621,0),0)),H622)</f>
        <v/>
      </c>
      <c r="AL622" s="5" t="str">
        <f t="shared" si="213"/>
        <v/>
      </c>
      <c r="AM622" s="5" t="str">
        <f t="shared" si="228"/>
        <v/>
      </c>
      <c r="AN622" s="5" t="str">
        <f t="shared" si="229"/>
        <v/>
      </c>
      <c r="AO622" s="57"/>
      <c r="AP622" s="59" t="str">
        <f t="shared" si="230"/>
        <v/>
      </c>
      <c r="AQ622" s="27" t="str">
        <f t="shared" si="215"/>
        <v/>
      </c>
      <c r="AR622" s="5" t="str">
        <f t="shared" si="215"/>
        <v/>
      </c>
      <c r="AS622" s="5" t="str">
        <f t="shared" si="215"/>
        <v/>
      </c>
      <c r="AT622" s="5" t="str">
        <f t="shared" si="215"/>
        <v/>
      </c>
      <c r="AU622" s="5" t="str">
        <f t="shared" si="215"/>
        <v/>
      </c>
      <c r="AV622" s="5" t="str">
        <f t="shared" si="215"/>
        <v/>
      </c>
      <c r="AW622" s="5" t="str">
        <f t="shared" si="215"/>
        <v/>
      </c>
      <c r="AX622" s="5" t="str">
        <f t="shared" si="215"/>
        <v/>
      </c>
      <c r="AY622" s="5" t="str">
        <f t="shared" si="215"/>
        <v/>
      </c>
      <c r="AZ622" s="5" t="str">
        <f t="shared" si="215"/>
        <v/>
      </c>
      <c r="BA622" s="5" t="str">
        <f t="shared" si="215"/>
        <v/>
      </c>
      <c r="BB622" s="5" t="str">
        <f t="shared" si="215"/>
        <v/>
      </c>
      <c r="BC622" s="19"/>
      <c r="BD622" s="5" t="str">
        <f>IF(AQ622="","",RANK(AQ622,AQ$3:AQ$1048576,1)+COUNTIF(AQ$3:AQ622,AQ622)-1)</f>
        <v/>
      </c>
      <c r="BE622" s="5" t="str">
        <f>IF(AR622="","",RANK(AR622,AR$3:AR$1048576,1)+COUNTIF(AR$3:AR622,AR622)-1)</f>
        <v/>
      </c>
      <c r="BF622" s="5" t="str">
        <f>IF(AS622="","",RANK(AS622,AS$3:AS$1048576,1)+COUNTIF(AS$3:AS622,AS622)-1)</f>
        <v/>
      </c>
      <c r="BG622" s="5" t="str">
        <f>IF(AT622="","",RANK(AT622,AT$3:AT$1048576,1)+COUNTIF(AT$3:AT622,AT622)-1)</f>
        <v/>
      </c>
      <c r="BH622" s="5" t="str">
        <f>IF(AU622="","",RANK(AU622,AU$3:AU$1048576,1)+COUNTIF(AU$3:AU622,AU622)-1)</f>
        <v/>
      </c>
      <c r="BI622" s="5" t="str">
        <f>IF(AV622="","",RANK(AV622,AV$3:AV$1048576,1)+COUNTIF(AV$3:AV622,AV622)-1)</f>
        <v/>
      </c>
      <c r="BJ622" s="5" t="str">
        <f>IF(AW622="","",RANK(AW622,AW$3:AW$1048576,1)+COUNTIF(AW$3:AW622,AW622)-1)</f>
        <v/>
      </c>
      <c r="BK622" s="5" t="str">
        <f>IF(AX622="","",RANK(AX622,AX$3:AX$1048576,1)+COUNTIF(AX$3:AX622,AX622)-1)</f>
        <v/>
      </c>
      <c r="BL622" s="5" t="str">
        <f>IF(AY622="","",RANK(AY622,AY$3:AY$1048576,1)+COUNTIF(AY$3:AY622,AY622)-1)</f>
        <v/>
      </c>
      <c r="BM622" s="5" t="str">
        <f>IF(AZ622="","",RANK(AZ622,AZ$3:AZ$1048576,1)+COUNTIF(AZ$3:AZ622,AZ622)-1)</f>
        <v/>
      </c>
      <c r="BN622" s="5" t="str">
        <f>IF(BA622="","",RANK(BA622,BA$3:BA$1048576,1)+COUNTIF(BA$3:BA622,BA622)-1)</f>
        <v/>
      </c>
      <c r="BO622" s="5" t="str">
        <f>IF(BB622="","",RANK(BB622,BB$3:BB$1048576,1)+COUNTIF(BB$3:BB622,BB622)-1)</f>
        <v/>
      </c>
    </row>
    <row r="623" spans="2:67" ht="35.1" customHeight="1" x14ac:dyDescent="0.2">
      <c r="B623" s="116"/>
      <c r="D623" s="102"/>
      <c r="F623" s="73"/>
      <c r="G623" s="103"/>
      <c r="H623" s="104"/>
      <c r="I623" s="105"/>
      <c r="J623" s="106"/>
      <c r="K623" s="107"/>
      <c r="L623" s="62"/>
      <c r="M623" s="111" t="str">
        <f t="shared" si="216"/>
        <v/>
      </c>
      <c r="N623" s="112" t="str">
        <f t="shared" si="217"/>
        <v/>
      </c>
      <c r="T623" s="89" t="str">
        <f t="shared" si="218"/>
        <v/>
      </c>
      <c r="U623" s="90" t="str">
        <f t="shared" si="219"/>
        <v/>
      </c>
      <c r="V623" s="5" t="str">
        <f>IF(C623="","",COUNT(C$3:C623))</f>
        <v/>
      </c>
      <c r="W623" s="5" t="str">
        <f>IF(D623="","",COUNT(D$3:D623))</f>
        <v/>
      </c>
      <c r="X623" s="5" t="str">
        <f>IF(E623="","",COUNT(E$3:E623))</f>
        <v/>
      </c>
      <c r="Y623" s="5" t="str">
        <f>IF(C623="",IF($AK623="","",INDEX(Y$3:Y622,MATCH(MAX(V$3:V622),V$3:V622,0),0)),C623)</f>
        <v/>
      </c>
      <c r="Z623" s="5" t="str">
        <f>IF(D623="",IF($AK623="","",INDEX(Z$3:Z622,MATCH(MAX(W$3:W622),W$3:W622,0),0)),D623)</f>
        <v/>
      </c>
      <c r="AA623" s="5" t="str">
        <f>IF(E623="",IF($AK623="","",INDEX(AA$3:AA622,MATCH(MAX(X$3:X622),X$3:X622,0),0)),E623)</f>
        <v/>
      </c>
      <c r="AB623" s="5" t="str">
        <f t="shared" si="220"/>
        <v/>
      </c>
      <c r="AC623" s="5" t="str">
        <f t="shared" si="221"/>
        <v/>
      </c>
      <c r="AD623" s="11" t="str">
        <f t="shared" si="222"/>
        <v/>
      </c>
      <c r="AE623" s="7" t="str">
        <f t="shared" si="223"/>
        <v/>
      </c>
      <c r="AF623" s="7" t="str">
        <f t="shared" si="224"/>
        <v/>
      </c>
      <c r="AG623" s="12" t="str">
        <f t="shared" si="225"/>
        <v/>
      </c>
      <c r="AH623" s="7" t="str">
        <f t="shared" si="226"/>
        <v/>
      </c>
      <c r="AI623" s="5" t="str">
        <f t="shared" si="227"/>
        <v/>
      </c>
      <c r="AJ623" s="5" t="str">
        <f>IF(H623="","",COUNTA(H$3:H623))</f>
        <v/>
      </c>
      <c r="AK623" s="5" t="str">
        <f>IF(H623="",IF(AI623="","",INDEX(AK$3:AK622,MATCH(MAX(AJ$3:AJ622),AJ$3:AJ622,0),0)),H623)</f>
        <v/>
      </c>
      <c r="AL623" s="5" t="str">
        <f t="shared" si="213"/>
        <v/>
      </c>
      <c r="AM623" s="5" t="str">
        <f t="shared" si="228"/>
        <v/>
      </c>
      <c r="AN623" s="5" t="str">
        <f t="shared" si="229"/>
        <v/>
      </c>
      <c r="AO623" s="57"/>
      <c r="AP623" s="59" t="str">
        <f t="shared" si="230"/>
        <v/>
      </c>
      <c r="AQ623" s="27" t="str">
        <f t="shared" si="215"/>
        <v/>
      </c>
      <c r="AR623" s="5" t="str">
        <f t="shared" si="215"/>
        <v/>
      </c>
      <c r="AS623" s="5" t="str">
        <f t="shared" si="215"/>
        <v/>
      </c>
      <c r="AT623" s="5" t="str">
        <f t="shared" si="215"/>
        <v/>
      </c>
      <c r="AU623" s="5" t="str">
        <f t="shared" si="215"/>
        <v/>
      </c>
      <c r="AV623" s="5" t="str">
        <f t="shared" si="215"/>
        <v/>
      </c>
      <c r="AW623" s="5" t="str">
        <f t="shared" si="215"/>
        <v/>
      </c>
      <c r="AX623" s="5" t="str">
        <f t="shared" si="215"/>
        <v/>
      </c>
      <c r="AY623" s="5" t="str">
        <f t="shared" si="215"/>
        <v/>
      </c>
      <c r="AZ623" s="5" t="str">
        <f t="shared" si="215"/>
        <v/>
      </c>
      <c r="BA623" s="5" t="str">
        <f t="shared" si="215"/>
        <v/>
      </c>
      <c r="BB623" s="5" t="str">
        <f t="shared" si="215"/>
        <v/>
      </c>
      <c r="BC623" s="19"/>
      <c r="BD623" s="5" t="str">
        <f>IF(AQ623="","",RANK(AQ623,AQ$3:AQ$1048576,1)+COUNTIF(AQ$3:AQ623,AQ623)-1)</f>
        <v/>
      </c>
      <c r="BE623" s="5" t="str">
        <f>IF(AR623="","",RANK(AR623,AR$3:AR$1048576,1)+COUNTIF(AR$3:AR623,AR623)-1)</f>
        <v/>
      </c>
      <c r="BF623" s="5" t="str">
        <f>IF(AS623="","",RANK(AS623,AS$3:AS$1048576,1)+COUNTIF(AS$3:AS623,AS623)-1)</f>
        <v/>
      </c>
      <c r="BG623" s="5" t="str">
        <f>IF(AT623="","",RANK(AT623,AT$3:AT$1048576,1)+COUNTIF(AT$3:AT623,AT623)-1)</f>
        <v/>
      </c>
      <c r="BH623" s="5" t="str">
        <f>IF(AU623="","",RANK(AU623,AU$3:AU$1048576,1)+COUNTIF(AU$3:AU623,AU623)-1)</f>
        <v/>
      </c>
      <c r="BI623" s="5" t="str">
        <f>IF(AV623="","",RANK(AV623,AV$3:AV$1048576,1)+COUNTIF(AV$3:AV623,AV623)-1)</f>
        <v/>
      </c>
      <c r="BJ623" s="5" t="str">
        <f>IF(AW623="","",RANK(AW623,AW$3:AW$1048576,1)+COUNTIF(AW$3:AW623,AW623)-1)</f>
        <v/>
      </c>
      <c r="BK623" s="5" t="str">
        <f>IF(AX623="","",RANK(AX623,AX$3:AX$1048576,1)+COUNTIF(AX$3:AX623,AX623)-1)</f>
        <v/>
      </c>
      <c r="BL623" s="5" t="str">
        <f>IF(AY623="","",RANK(AY623,AY$3:AY$1048576,1)+COUNTIF(AY$3:AY623,AY623)-1)</f>
        <v/>
      </c>
      <c r="BM623" s="5" t="str">
        <f>IF(AZ623="","",RANK(AZ623,AZ$3:AZ$1048576,1)+COUNTIF(AZ$3:AZ623,AZ623)-1)</f>
        <v/>
      </c>
      <c r="BN623" s="5" t="str">
        <f>IF(BA623="","",RANK(BA623,BA$3:BA$1048576,1)+COUNTIF(BA$3:BA623,BA623)-1)</f>
        <v/>
      </c>
      <c r="BO623" s="5" t="str">
        <f>IF(BB623="","",RANK(BB623,BB$3:BB$1048576,1)+COUNTIF(BB$3:BB623,BB623)-1)</f>
        <v/>
      </c>
    </row>
    <row r="624" spans="2:67" ht="35.1" customHeight="1" x14ac:dyDescent="0.2">
      <c r="B624" s="116"/>
      <c r="D624" s="102"/>
      <c r="F624" s="73"/>
      <c r="G624" s="103"/>
      <c r="H624" s="104"/>
      <c r="I624" s="105"/>
      <c r="J624" s="106"/>
      <c r="K624" s="107"/>
      <c r="L624" s="62"/>
      <c r="M624" s="111" t="str">
        <f t="shared" si="216"/>
        <v/>
      </c>
      <c r="N624" s="112" t="str">
        <f t="shared" si="217"/>
        <v/>
      </c>
      <c r="T624" s="89" t="str">
        <f t="shared" si="218"/>
        <v/>
      </c>
      <c r="U624" s="90" t="str">
        <f t="shared" si="219"/>
        <v/>
      </c>
      <c r="V624" s="5" t="str">
        <f>IF(C624="","",COUNT(C$3:C624))</f>
        <v/>
      </c>
      <c r="W624" s="5" t="str">
        <f>IF(D624="","",COUNT(D$3:D624))</f>
        <v/>
      </c>
      <c r="X624" s="5" t="str">
        <f>IF(E624="","",COUNT(E$3:E624))</f>
        <v/>
      </c>
      <c r="Y624" s="5" t="str">
        <f>IF(C624="",IF($AK624="","",INDEX(Y$3:Y623,MATCH(MAX(V$3:V623),V$3:V623,0),0)),C624)</f>
        <v/>
      </c>
      <c r="Z624" s="5" t="str">
        <f>IF(D624="",IF($AK624="","",INDEX(Z$3:Z623,MATCH(MAX(W$3:W623),W$3:W623,0),0)),D624)</f>
        <v/>
      </c>
      <c r="AA624" s="5" t="str">
        <f>IF(E624="",IF($AK624="","",INDEX(AA$3:AA623,MATCH(MAX(X$3:X623),X$3:X623,0),0)),E624)</f>
        <v/>
      </c>
      <c r="AB624" s="5" t="str">
        <f t="shared" si="220"/>
        <v/>
      </c>
      <c r="AC624" s="5" t="str">
        <f t="shared" si="221"/>
        <v/>
      </c>
      <c r="AD624" s="11" t="str">
        <f t="shared" si="222"/>
        <v/>
      </c>
      <c r="AE624" s="7" t="str">
        <f t="shared" si="223"/>
        <v/>
      </c>
      <c r="AF624" s="7" t="str">
        <f t="shared" si="224"/>
        <v/>
      </c>
      <c r="AG624" s="12" t="str">
        <f t="shared" si="225"/>
        <v/>
      </c>
      <c r="AH624" s="7" t="str">
        <f t="shared" si="226"/>
        <v/>
      </c>
      <c r="AI624" s="5" t="str">
        <f t="shared" si="227"/>
        <v/>
      </c>
      <c r="AJ624" s="5" t="str">
        <f>IF(H624="","",COUNTA(H$3:H624))</f>
        <v/>
      </c>
      <c r="AK624" s="5" t="str">
        <f>IF(H624="",IF(AI624="","",INDEX(AK$3:AK623,MATCH(MAX(AJ$3:AJ623),AJ$3:AJ623,0),0)),H624)</f>
        <v/>
      </c>
      <c r="AL624" s="5" t="str">
        <f t="shared" si="213"/>
        <v/>
      </c>
      <c r="AM624" s="5" t="str">
        <f t="shared" si="228"/>
        <v/>
      </c>
      <c r="AN624" s="5" t="str">
        <f t="shared" si="229"/>
        <v/>
      </c>
      <c r="AO624" s="57"/>
      <c r="AP624" s="59" t="str">
        <f t="shared" si="230"/>
        <v/>
      </c>
      <c r="AQ624" s="27" t="str">
        <f t="shared" si="215"/>
        <v/>
      </c>
      <c r="AR624" s="5" t="str">
        <f t="shared" si="215"/>
        <v/>
      </c>
      <c r="AS624" s="5" t="str">
        <f t="shared" si="215"/>
        <v/>
      </c>
      <c r="AT624" s="5" t="str">
        <f t="shared" si="215"/>
        <v/>
      </c>
      <c r="AU624" s="5" t="str">
        <f t="shared" si="215"/>
        <v/>
      </c>
      <c r="AV624" s="5" t="str">
        <f t="shared" si="215"/>
        <v/>
      </c>
      <c r="AW624" s="5" t="str">
        <f t="shared" si="215"/>
        <v/>
      </c>
      <c r="AX624" s="5" t="str">
        <f t="shared" si="215"/>
        <v/>
      </c>
      <c r="AY624" s="5" t="str">
        <f t="shared" si="215"/>
        <v/>
      </c>
      <c r="AZ624" s="5" t="str">
        <f t="shared" si="215"/>
        <v/>
      </c>
      <c r="BA624" s="5" t="str">
        <f t="shared" si="215"/>
        <v/>
      </c>
      <c r="BB624" s="5" t="str">
        <f t="shared" si="215"/>
        <v/>
      </c>
      <c r="BC624" s="19"/>
      <c r="BD624" s="5" t="str">
        <f>IF(AQ624="","",RANK(AQ624,AQ$3:AQ$1048576,1)+COUNTIF(AQ$3:AQ624,AQ624)-1)</f>
        <v/>
      </c>
      <c r="BE624" s="5" t="str">
        <f>IF(AR624="","",RANK(AR624,AR$3:AR$1048576,1)+COUNTIF(AR$3:AR624,AR624)-1)</f>
        <v/>
      </c>
      <c r="BF624" s="5" t="str">
        <f>IF(AS624="","",RANK(AS624,AS$3:AS$1048576,1)+COUNTIF(AS$3:AS624,AS624)-1)</f>
        <v/>
      </c>
      <c r="BG624" s="5" t="str">
        <f>IF(AT624="","",RANK(AT624,AT$3:AT$1048576,1)+COUNTIF(AT$3:AT624,AT624)-1)</f>
        <v/>
      </c>
      <c r="BH624" s="5" t="str">
        <f>IF(AU624="","",RANK(AU624,AU$3:AU$1048576,1)+COUNTIF(AU$3:AU624,AU624)-1)</f>
        <v/>
      </c>
      <c r="BI624" s="5" t="str">
        <f>IF(AV624="","",RANK(AV624,AV$3:AV$1048576,1)+COUNTIF(AV$3:AV624,AV624)-1)</f>
        <v/>
      </c>
      <c r="BJ624" s="5" t="str">
        <f>IF(AW624="","",RANK(AW624,AW$3:AW$1048576,1)+COUNTIF(AW$3:AW624,AW624)-1)</f>
        <v/>
      </c>
      <c r="BK624" s="5" t="str">
        <f>IF(AX624="","",RANK(AX624,AX$3:AX$1048576,1)+COUNTIF(AX$3:AX624,AX624)-1)</f>
        <v/>
      </c>
      <c r="BL624" s="5" t="str">
        <f>IF(AY624="","",RANK(AY624,AY$3:AY$1048576,1)+COUNTIF(AY$3:AY624,AY624)-1)</f>
        <v/>
      </c>
      <c r="BM624" s="5" t="str">
        <f>IF(AZ624="","",RANK(AZ624,AZ$3:AZ$1048576,1)+COUNTIF(AZ$3:AZ624,AZ624)-1)</f>
        <v/>
      </c>
      <c r="BN624" s="5" t="str">
        <f>IF(BA624="","",RANK(BA624,BA$3:BA$1048576,1)+COUNTIF(BA$3:BA624,BA624)-1)</f>
        <v/>
      </c>
      <c r="BO624" s="5" t="str">
        <f>IF(BB624="","",RANK(BB624,BB$3:BB$1048576,1)+COUNTIF(BB$3:BB624,BB624)-1)</f>
        <v/>
      </c>
    </row>
    <row r="625" spans="2:67" ht="35.1" customHeight="1" x14ac:dyDescent="0.2">
      <c r="B625" s="116"/>
      <c r="D625" s="102"/>
      <c r="F625" s="73"/>
      <c r="G625" s="103"/>
      <c r="H625" s="104"/>
      <c r="I625" s="105"/>
      <c r="J625" s="106"/>
      <c r="K625" s="107"/>
      <c r="L625" s="62"/>
      <c r="M625" s="111" t="str">
        <f t="shared" si="216"/>
        <v/>
      </c>
      <c r="N625" s="112" t="str">
        <f t="shared" si="217"/>
        <v/>
      </c>
      <c r="T625" s="89" t="str">
        <f t="shared" si="218"/>
        <v/>
      </c>
      <c r="U625" s="90" t="str">
        <f t="shared" si="219"/>
        <v/>
      </c>
      <c r="V625" s="5" t="str">
        <f>IF(C625="","",COUNT(C$3:C625))</f>
        <v/>
      </c>
      <c r="W625" s="5" t="str">
        <f>IF(D625="","",COUNT(D$3:D625))</f>
        <v/>
      </c>
      <c r="X625" s="5" t="str">
        <f>IF(E625="","",COUNT(E$3:E625))</f>
        <v/>
      </c>
      <c r="Y625" s="5" t="str">
        <f>IF(C625="",IF($AK625="","",INDEX(Y$3:Y624,MATCH(MAX(V$3:V624),V$3:V624,0),0)),C625)</f>
        <v/>
      </c>
      <c r="Z625" s="5" t="str">
        <f>IF(D625="",IF($AK625="","",INDEX(Z$3:Z624,MATCH(MAX(W$3:W624),W$3:W624,0),0)),D625)</f>
        <v/>
      </c>
      <c r="AA625" s="5" t="str">
        <f>IF(E625="",IF($AK625="","",INDEX(AA$3:AA624,MATCH(MAX(X$3:X624),X$3:X624,0),0)),E625)</f>
        <v/>
      </c>
      <c r="AB625" s="5" t="str">
        <f t="shared" si="220"/>
        <v/>
      </c>
      <c r="AC625" s="5" t="str">
        <f t="shared" si="221"/>
        <v/>
      </c>
      <c r="AD625" s="11" t="str">
        <f t="shared" si="222"/>
        <v/>
      </c>
      <c r="AE625" s="7" t="str">
        <f t="shared" si="223"/>
        <v/>
      </c>
      <c r="AF625" s="7" t="str">
        <f t="shared" si="224"/>
        <v/>
      </c>
      <c r="AG625" s="12" t="str">
        <f t="shared" si="225"/>
        <v/>
      </c>
      <c r="AH625" s="7" t="str">
        <f t="shared" si="226"/>
        <v/>
      </c>
      <c r="AI625" s="5" t="str">
        <f t="shared" si="227"/>
        <v/>
      </c>
      <c r="AJ625" s="5" t="str">
        <f>IF(H625="","",COUNTA(H$3:H625))</f>
        <v/>
      </c>
      <c r="AK625" s="5" t="str">
        <f>IF(H625="",IF(AI625="","",INDEX(AK$3:AK624,MATCH(MAX(AJ$3:AJ624),AJ$3:AJ624,0),0)),H625)</f>
        <v/>
      </c>
      <c r="AL625" s="5" t="str">
        <f t="shared" si="213"/>
        <v/>
      </c>
      <c r="AM625" s="5" t="str">
        <f t="shared" si="228"/>
        <v/>
      </c>
      <c r="AN625" s="5" t="str">
        <f t="shared" si="229"/>
        <v/>
      </c>
      <c r="AO625" s="57"/>
      <c r="AP625" s="59" t="str">
        <f t="shared" si="230"/>
        <v/>
      </c>
      <c r="AQ625" s="27" t="str">
        <f t="shared" si="215"/>
        <v/>
      </c>
      <c r="AR625" s="5" t="str">
        <f t="shared" si="215"/>
        <v/>
      </c>
      <c r="AS625" s="5" t="str">
        <f t="shared" si="215"/>
        <v/>
      </c>
      <c r="AT625" s="5" t="str">
        <f t="shared" si="215"/>
        <v/>
      </c>
      <c r="AU625" s="5" t="str">
        <f t="shared" si="215"/>
        <v/>
      </c>
      <c r="AV625" s="5" t="str">
        <f t="shared" si="215"/>
        <v/>
      </c>
      <c r="AW625" s="5" t="str">
        <f t="shared" si="215"/>
        <v/>
      </c>
      <c r="AX625" s="5" t="str">
        <f t="shared" si="215"/>
        <v/>
      </c>
      <c r="AY625" s="5" t="str">
        <f t="shared" si="215"/>
        <v/>
      </c>
      <c r="AZ625" s="5" t="str">
        <f t="shared" si="215"/>
        <v/>
      </c>
      <c r="BA625" s="5" t="str">
        <f t="shared" si="215"/>
        <v/>
      </c>
      <c r="BB625" s="5" t="str">
        <f t="shared" si="215"/>
        <v/>
      </c>
      <c r="BC625" s="19"/>
      <c r="BD625" s="5" t="str">
        <f>IF(AQ625="","",RANK(AQ625,AQ$3:AQ$1048576,1)+COUNTIF(AQ$3:AQ625,AQ625)-1)</f>
        <v/>
      </c>
      <c r="BE625" s="5" t="str">
        <f>IF(AR625="","",RANK(AR625,AR$3:AR$1048576,1)+COUNTIF(AR$3:AR625,AR625)-1)</f>
        <v/>
      </c>
      <c r="BF625" s="5" t="str">
        <f>IF(AS625="","",RANK(AS625,AS$3:AS$1048576,1)+COUNTIF(AS$3:AS625,AS625)-1)</f>
        <v/>
      </c>
      <c r="BG625" s="5" t="str">
        <f>IF(AT625="","",RANK(AT625,AT$3:AT$1048576,1)+COUNTIF(AT$3:AT625,AT625)-1)</f>
        <v/>
      </c>
      <c r="BH625" s="5" t="str">
        <f>IF(AU625="","",RANK(AU625,AU$3:AU$1048576,1)+COUNTIF(AU$3:AU625,AU625)-1)</f>
        <v/>
      </c>
      <c r="BI625" s="5" t="str">
        <f>IF(AV625="","",RANK(AV625,AV$3:AV$1048576,1)+COUNTIF(AV$3:AV625,AV625)-1)</f>
        <v/>
      </c>
      <c r="BJ625" s="5" t="str">
        <f>IF(AW625="","",RANK(AW625,AW$3:AW$1048576,1)+COUNTIF(AW$3:AW625,AW625)-1)</f>
        <v/>
      </c>
      <c r="BK625" s="5" t="str">
        <f>IF(AX625="","",RANK(AX625,AX$3:AX$1048576,1)+COUNTIF(AX$3:AX625,AX625)-1)</f>
        <v/>
      </c>
      <c r="BL625" s="5" t="str">
        <f>IF(AY625="","",RANK(AY625,AY$3:AY$1048576,1)+COUNTIF(AY$3:AY625,AY625)-1)</f>
        <v/>
      </c>
      <c r="BM625" s="5" t="str">
        <f>IF(AZ625="","",RANK(AZ625,AZ$3:AZ$1048576,1)+COUNTIF(AZ$3:AZ625,AZ625)-1)</f>
        <v/>
      </c>
      <c r="BN625" s="5" t="str">
        <f>IF(BA625="","",RANK(BA625,BA$3:BA$1048576,1)+COUNTIF(BA$3:BA625,BA625)-1)</f>
        <v/>
      </c>
      <c r="BO625" s="5" t="str">
        <f>IF(BB625="","",RANK(BB625,BB$3:BB$1048576,1)+COUNTIF(BB$3:BB625,BB625)-1)</f>
        <v/>
      </c>
    </row>
    <row r="626" spans="2:67" ht="35.1" customHeight="1" x14ac:dyDescent="0.2">
      <c r="B626" s="116"/>
      <c r="D626" s="102"/>
      <c r="F626" s="73"/>
      <c r="G626" s="103"/>
      <c r="H626" s="104"/>
      <c r="I626" s="105"/>
      <c r="J626" s="106"/>
      <c r="K626" s="107"/>
      <c r="L626" s="62"/>
      <c r="M626" s="111" t="str">
        <f t="shared" si="216"/>
        <v/>
      </c>
      <c r="N626" s="112" t="str">
        <f t="shared" si="217"/>
        <v/>
      </c>
      <c r="T626" s="89" t="str">
        <f t="shared" si="218"/>
        <v/>
      </c>
      <c r="U626" s="90" t="str">
        <f t="shared" si="219"/>
        <v/>
      </c>
      <c r="V626" s="5" t="str">
        <f>IF(C626="","",COUNT(C$3:C626))</f>
        <v/>
      </c>
      <c r="W626" s="5" t="str">
        <f>IF(D626="","",COUNT(D$3:D626))</f>
        <v/>
      </c>
      <c r="X626" s="5" t="str">
        <f>IF(E626="","",COUNT(E$3:E626))</f>
        <v/>
      </c>
      <c r="Y626" s="5" t="str">
        <f>IF(C626="",IF($AK626="","",INDEX(Y$3:Y625,MATCH(MAX(V$3:V625),V$3:V625,0),0)),C626)</f>
        <v/>
      </c>
      <c r="Z626" s="5" t="str">
        <f>IF(D626="",IF($AK626="","",INDEX(Z$3:Z625,MATCH(MAX(W$3:W625),W$3:W625,0),0)),D626)</f>
        <v/>
      </c>
      <c r="AA626" s="5" t="str">
        <f>IF(E626="",IF($AK626="","",INDEX(AA$3:AA625,MATCH(MAX(X$3:X625),X$3:X625,0),0)),E626)</f>
        <v/>
      </c>
      <c r="AB626" s="5" t="str">
        <f t="shared" si="220"/>
        <v/>
      </c>
      <c r="AC626" s="5" t="str">
        <f t="shared" si="221"/>
        <v/>
      </c>
      <c r="AD626" s="11" t="str">
        <f t="shared" si="222"/>
        <v/>
      </c>
      <c r="AE626" s="7" t="str">
        <f t="shared" si="223"/>
        <v/>
      </c>
      <c r="AF626" s="7" t="str">
        <f t="shared" si="224"/>
        <v/>
      </c>
      <c r="AG626" s="12" t="str">
        <f t="shared" si="225"/>
        <v/>
      </c>
      <c r="AH626" s="7" t="str">
        <f t="shared" si="226"/>
        <v/>
      </c>
      <c r="AI626" s="5" t="str">
        <f t="shared" si="227"/>
        <v/>
      </c>
      <c r="AJ626" s="5" t="str">
        <f>IF(H626="","",COUNTA(H$3:H626))</f>
        <v/>
      </c>
      <c r="AK626" s="5" t="str">
        <f>IF(H626="",IF(AI626="","",INDEX(AK$3:AK625,MATCH(MAX(AJ$3:AJ625),AJ$3:AJ625,0),0)),H626)</f>
        <v/>
      </c>
      <c r="AL626" s="5" t="str">
        <f t="shared" si="213"/>
        <v/>
      </c>
      <c r="AM626" s="5" t="str">
        <f t="shared" si="228"/>
        <v/>
      </c>
      <c r="AN626" s="5" t="str">
        <f t="shared" si="229"/>
        <v/>
      </c>
      <c r="AO626" s="57"/>
      <c r="AP626" s="59" t="str">
        <f t="shared" si="230"/>
        <v/>
      </c>
      <c r="AQ626" s="27" t="str">
        <f t="shared" si="215"/>
        <v/>
      </c>
      <c r="AR626" s="5" t="str">
        <f t="shared" si="215"/>
        <v/>
      </c>
      <c r="AS626" s="5" t="str">
        <f t="shared" si="215"/>
        <v/>
      </c>
      <c r="AT626" s="5" t="str">
        <f t="shared" si="215"/>
        <v/>
      </c>
      <c r="AU626" s="5" t="str">
        <f t="shared" si="215"/>
        <v/>
      </c>
      <c r="AV626" s="5" t="str">
        <f t="shared" si="215"/>
        <v/>
      </c>
      <c r="AW626" s="5" t="str">
        <f t="shared" si="215"/>
        <v/>
      </c>
      <c r="AX626" s="5" t="str">
        <f t="shared" si="215"/>
        <v/>
      </c>
      <c r="AY626" s="5" t="str">
        <f t="shared" si="215"/>
        <v/>
      </c>
      <c r="AZ626" s="5" t="str">
        <f t="shared" si="215"/>
        <v/>
      </c>
      <c r="BA626" s="5" t="str">
        <f t="shared" si="215"/>
        <v/>
      </c>
      <c r="BB626" s="5" t="str">
        <f t="shared" si="215"/>
        <v/>
      </c>
      <c r="BC626" s="19"/>
      <c r="BD626" s="5" t="str">
        <f>IF(AQ626="","",RANK(AQ626,AQ$3:AQ$1048576,1)+COUNTIF(AQ$3:AQ626,AQ626)-1)</f>
        <v/>
      </c>
      <c r="BE626" s="5" t="str">
        <f>IF(AR626="","",RANK(AR626,AR$3:AR$1048576,1)+COUNTIF(AR$3:AR626,AR626)-1)</f>
        <v/>
      </c>
      <c r="BF626" s="5" t="str">
        <f>IF(AS626="","",RANK(AS626,AS$3:AS$1048576,1)+COUNTIF(AS$3:AS626,AS626)-1)</f>
        <v/>
      </c>
      <c r="BG626" s="5" t="str">
        <f>IF(AT626="","",RANK(AT626,AT$3:AT$1048576,1)+COUNTIF(AT$3:AT626,AT626)-1)</f>
        <v/>
      </c>
      <c r="BH626" s="5" t="str">
        <f>IF(AU626="","",RANK(AU626,AU$3:AU$1048576,1)+COUNTIF(AU$3:AU626,AU626)-1)</f>
        <v/>
      </c>
      <c r="BI626" s="5" t="str">
        <f>IF(AV626="","",RANK(AV626,AV$3:AV$1048576,1)+COUNTIF(AV$3:AV626,AV626)-1)</f>
        <v/>
      </c>
      <c r="BJ626" s="5" t="str">
        <f>IF(AW626="","",RANK(AW626,AW$3:AW$1048576,1)+COUNTIF(AW$3:AW626,AW626)-1)</f>
        <v/>
      </c>
      <c r="BK626" s="5" t="str">
        <f>IF(AX626="","",RANK(AX626,AX$3:AX$1048576,1)+COUNTIF(AX$3:AX626,AX626)-1)</f>
        <v/>
      </c>
      <c r="BL626" s="5" t="str">
        <f>IF(AY626="","",RANK(AY626,AY$3:AY$1048576,1)+COUNTIF(AY$3:AY626,AY626)-1)</f>
        <v/>
      </c>
      <c r="BM626" s="5" t="str">
        <f>IF(AZ626="","",RANK(AZ626,AZ$3:AZ$1048576,1)+COUNTIF(AZ$3:AZ626,AZ626)-1)</f>
        <v/>
      </c>
      <c r="BN626" s="5" t="str">
        <f>IF(BA626="","",RANK(BA626,BA$3:BA$1048576,1)+COUNTIF(BA$3:BA626,BA626)-1)</f>
        <v/>
      </c>
      <c r="BO626" s="5" t="str">
        <f>IF(BB626="","",RANK(BB626,BB$3:BB$1048576,1)+COUNTIF(BB$3:BB626,BB626)-1)</f>
        <v/>
      </c>
    </row>
    <row r="627" spans="2:67" ht="35.1" customHeight="1" x14ac:dyDescent="0.2">
      <c r="B627" s="116"/>
      <c r="D627" s="102"/>
      <c r="F627" s="73"/>
      <c r="G627" s="103"/>
      <c r="H627" s="104"/>
      <c r="I627" s="105"/>
      <c r="J627" s="106"/>
      <c r="K627" s="107"/>
      <c r="L627" s="62"/>
      <c r="M627" s="111" t="str">
        <f t="shared" si="216"/>
        <v/>
      </c>
      <c r="N627" s="112" t="str">
        <f t="shared" si="217"/>
        <v/>
      </c>
      <c r="T627" s="89" t="str">
        <f t="shared" si="218"/>
        <v/>
      </c>
      <c r="U627" s="90" t="str">
        <f t="shared" si="219"/>
        <v/>
      </c>
      <c r="V627" s="5" t="str">
        <f>IF(C627="","",COUNT(C$3:C627))</f>
        <v/>
      </c>
      <c r="W627" s="5" t="str">
        <f>IF(D627="","",COUNT(D$3:D627))</f>
        <v/>
      </c>
      <c r="X627" s="5" t="str">
        <f>IF(E627="","",COUNT(E$3:E627))</f>
        <v/>
      </c>
      <c r="Y627" s="5" t="str">
        <f>IF(C627="",IF($AK627="","",INDEX(Y$3:Y626,MATCH(MAX(V$3:V626),V$3:V626,0),0)),C627)</f>
        <v/>
      </c>
      <c r="Z627" s="5" t="str">
        <f>IF(D627="",IF($AK627="","",INDEX(Z$3:Z626,MATCH(MAX(W$3:W626),W$3:W626,0),0)),D627)</f>
        <v/>
      </c>
      <c r="AA627" s="5" t="str">
        <f>IF(E627="",IF($AK627="","",INDEX(AA$3:AA626,MATCH(MAX(X$3:X626),X$3:X626,0),0)),E627)</f>
        <v/>
      </c>
      <c r="AB627" s="5" t="str">
        <f t="shared" si="220"/>
        <v/>
      </c>
      <c r="AC627" s="5" t="str">
        <f t="shared" si="221"/>
        <v/>
      </c>
      <c r="AD627" s="11" t="str">
        <f t="shared" si="222"/>
        <v/>
      </c>
      <c r="AE627" s="7" t="str">
        <f t="shared" si="223"/>
        <v/>
      </c>
      <c r="AF627" s="7" t="str">
        <f t="shared" si="224"/>
        <v/>
      </c>
      <c r="AG627" s="12" t="str">
        <f t="shared" si="225"/>
        <v/>
      </c>
      <c r="AH627" s="7" t="str">
        <f t="shared" si="226"/>
        <v/>
      </c>
      <c r="AI627" s="5" t="str">
        <f t="shared" si="227"/>
        <v/>
      </c>
      <c r="AJ627" s="5" t="str">
        <f>IF(H627="","",COUNTA(H$3:H627))</f>
        <v/>
      </c>
      <c r="AK627" s="5" t="str">
        <f>IF(H627="",IF(AI627="","",INDEX(AK$3:AK626,MATCH(MAX(AJ$3:AJ626),AJ$3:AJ626,0),0)),H627)</f>
        <v/>
      </c>
      <c r="AL627" s="5" t="str">
        <f t="shared" si="213"/>
        <v/>
      </c>
      <c r="AM627" s="5" t="str">
        <f t="shared" si="228"/>
        <v/>
      </c>
      <c r="AN627" s="5" t="str">
        <f t="shared" si="229"/>
        <v/>
      </c>
      <c r="AO627" s="57"/>
      <c r="AP627" s="59" t="str">
        <f t="shared" si="230"/>
        <v/>
      </c>
      <c r="AQ627" s="27" t="str">
        <f t="shared" si="215"/>
        <v/>
      </c>
      <c r="AR627" s="5" t="str">
        <f t="shared" si="215"/>
        <v/>
      </c>
      <c r="AS627" s="5" t="str">
        <f t="shared" si="215"/>
        <v/>
      </c>
      <c r="AT627" s="5" t="str">
        <f t="shared" si="215"/>
        <v/>
      </c>
      <c r="AU627" s="5" t="str">
        <f t="shared" si="215"/>
        <v/>
      </c>
      <c r="AV627" s="5" t="str">
        <f t="shared" si="215"/>
        <v/>
      </c>
      <c r="AW627" s="5" t="str">
        <f t="shared" si="215"/>
        <v/>
      </c>
      <c r="AX627" s="5" t="str">
        <f t="shared" si="215"/>
        <v/>
      </c>
      <c r="AY627" s="5" t="str">
        <f t="shared" si="215"/>
        <v/>
      </c>
      <c r="AZ627" s="5" t="str">
        <f t="shared" si="215"/>
        <v/>
      </c>
      <c r="BA627" s="5" t="str">
        <f t="shared" si="215"/>
        <v/>
      </c>
      <c r="BB627" s="5" t="str">
        <f t="shared" si="215"/>
        <v/>
      </c>
      <c r="BC627" s="19"/>
      <c r="BD627" s="5" t="str">
        <f>IF(AQ627="","",RANK(AQ627,AQ$3:AQ$1048576,1)+COUNTIF(AQ$3:AQ627,AQ627)-1)</f>
        <v/>
      </c>
      <c r="BE627" s="5" t="str">
        <f>IF(AR627="","",RANK(AR627,AR$3:AR$1048576,1)+COUNTIF(AR$3:AR627,AR627)-1)</f>
        <v/>
      </c>
      <c r="BF627" s="5" t="str">
        <f>IF(AS627="","",RANK(AS627,AS$3:AS$1048576,1)+COUNTIF(AS$3:AS627,AS627)-1)</f>
        <v/>
      </c>
      <c r="BG627" s="5" t="str">
        <f>IF(AT627="","",RANK(AT627,AT$3:AT$1048576,1)+COUNTIF(AT$3:AT627,AT627)-1)</f>
        <v/>
      </c>
      <c r="BH627" s="5" t="str">
        <f>IF(AU627="","",RANK(AU627,AU$3:AU$1048576,1)+COUNTIF(AU$3:AU627,AU627)-1)</f>
        <v/>
      </c>
      <c r="BI627" s="5" t="str">
        <f>IF(AV627="","",RANK(AV627,AV$3:AV$1048576,1)+COUNTIF(AV$3:AV627,AV627)-1)</f>
        <v/>
      </c>
      <c r="BJ627" s="5" t="str">
        <f>IF(AW627="","",RANK(AW627,AW$3:AW$1048576,1)+COUNTIF(AW$3:AW627,AW627)-1)</f>
        <v/>
      </c>
      <c r="BK627" s="5" t="str">
        <f>IF(AX627="","",RANK(AX627,AX$3:AX$1048576,1)+COUNTIF(AX$3:AX627,AX627)-1)</f>
        <v/>
      </c>
      <c r="BL627" s="5" t="str">
        <f>IF(AY627="","",RANK(AY627,AY$3:AY$1048576,1)+COUNTIF(AY$3:AY627,AY627)-1)</f>
        <v/>
      </c>
      <c r="BM627" s="5" t="str">
        <f>IF(AZ627="","",RANK(AZ627,AZ$3:AZ$1048576,1)+COUNTIF(AZ$3:AZ627,AZ627)-1)</f>
        <v/>
      </c>
      <c r="BN627" s="5" t="str">
        <f>IF(BA627="","",RANK(BA627,BA$3:BA$1048576,1)+COUNTIF(BA$3:BA627,BA627)-1)</f>
        <v/>
      </c>
      <c r="BO627" s="5" t="str">
        <f>IF(BB627="","",RANK(BB627,BB$3:BB$1048576,1)+COUNTIF(BB$3:BB627,BB627)-1)</f>
        <v/>
      </c>
    </row>
    <row r="628" spans="2:67" ht="35.1" customHeight="1" x14ac:dyDescent="0.2">
      <c r="B628" s="116"/>
      <c r="D628" s="102"/>
      <c r="F628" s="73"/>
      <c r="G628" s="103"/>
      <c r="H628" s="104"/>
      <c r="I628" s="105"/>
      <c r="J628" s="106"/>
      <c r="K628" s="107"/>
      <c r="L628" s="62"/>
      <c r="M628" s="111" t="str">
        <f t="shared" si="216"/>
        <v/>
      </c>
      <c r="N628" s="112" t="str">
        <f t="shared" si="217"/>
        <v/>
      </c>
      <c r="T628" s="89" t="str">
        <f t="shared" si="218"/>
        <v/>
      </c>
      <c r="U628" s="90" t="str">
        <f t="shared" si="219"/>
        <v/>
      </c>
      <c r="V628" s="5" t="str">
        <f>IF(C628="","",COUNT(C$3:C628))</f>
        <v/>
      </c>
      <c r="W628" s="5" t="str">
        <f>IF(D628="","",COUNT(D$3:D628))</f>
        <v/>
      </c>
      <c r="X628" s="5" t="str">
        <f>IF(E628="","",COUNT(E$3:E628))</f>
        <v/>
      </c>
      <c r="Y628" s="5" t="str">
        <f>IF(C628="",IF($AK628="","",INDEX(Y$3:Y627,MATCH(MAX(V$3:V627),V$3:V627,0),0)),C628)</f>
        <v/>
      </c>
      <c r="Z628" s="5" t="str">
        <f>IF(D628="",IF($AK628="","",INDEX(Z$3:Z627,MATCH(MAX(W$3:W627),W$3:W627,0),0)),D628)</f>
        <v/>
      </c>
      <c r="AA628" s="5" t="str">
        <f>IF(E628="",IF($AK628="","",INDEX(AA$3:AA627,MATCH(MAX(X$3:X627),X$3:X627,0),0)),E628)</f>
        <v/>
      </c>
      <c r="AB628" s="5" t="str">
        <f t="shared" si="220"/>
        <v/>
      </c>
      <c r="AC628" s="5" t="str">
        <f t="shared" si="221"/>
        <v/>
      </c>
      <c r="AD628" s="11" t="str">
        <f t="shared" si="222"/>
        <v/>
      </c>
      <c r="AE628" s="7" t="str">
        <f t="shared" si="223"/>
        <v/>
      </c>
      <c r="AF628" s="7" t="str">
        <f t="shared" si="224"/>
        <v/>
      </c>
      <c r="AG628" s="12" t="str">
        <f t="shared" si="225"/>
        <v/>
      </c>
      <c r="AH628" s="7" t="str">
        <f t="shared" si="226"/>
        <v/>
      </c>
      <c r="AI628" s="5" t="str">
        <f t="shared" si="227"/>
        <v/>
      </c>
      <c r="AJ628" s="5" t="str">
        <f>IF(H628="","",COUNTA(H$3:H628))</f>
        <v/>
      </c>
      <c r="AK628" s="5" t="str">
        <f>IF(H628="",IF(AI628="","",INDEX(AK$3:AK627,MATCH(MAX(AJ$3:AJ627),AJ$3:AJ627,0),0)),H628)</f>
        <v/>
      </c>
      <c r="AL628" s="5" t="str">
        <f t="shared" si="213"/>
        <v/>
      </c>
      <c r="AM628" s="5" t="str">
        <f t="shared" si="228"/>
        <v/>
      </c>
      <c r="AN628" s="5" t="str">
        <f t="shared" si="229"/>
        <v/>
      </c>
      <c r="AO628" s="57"/>
      <c r="AP628" s="59" t="str">
        <f t="shared" si="230"/>
        <v/>
      </c>
      <c r="AQ628" s="27" t="str">
        <f t="shared" si="215"/>
        <v/>
      </c>
      <c r="AR628" s="5" t="str">
        <f t="shared" si="215"/>
        <v/>
      </c>
      <c r="AS628" s="5" t="str">
        <f t="shared" si="215"/>
        <v/>
      </c>
      <c r="AT628" s="5" t="str">
        <f t="shared" si="215"/>
        <v/>
      </c>
      <c r="AU628" s="5" t="str">
        <f t="shared" si="215"/>
        <v/>
      </c>
      <c r="AV628" s="5" t="str">
        <f t="shared" si="215"/>
        <v/>
      </c>
      <c r="AW628" s="5" t="str">
        <f t="shared" si="215"/>
        <v/>
      </c>
      <c r="AX628" s="5" t="str">
        <f t="shared" si="215"/>
        <v/>
      </c>
      <c r="AY628" s="5" t="str">
        <f t="shared" si="215"/>
        <v/>
      </c>
      <c r="AZ628" s="5" t="str">
        <f t="shared" si="215"/>
        <v/>
      </c>
      <c r="BA628" s="5" t="str">
        <f t="shared" si="215"/>
        <v/>
      </c>
      <c r="BB628" s="5" t="str">
        <f t="shared" si="215"/>
        <v/>
      </c>
      <c r="BC628" s="19"/>
      <c r="BD628" s="5" t="str">
        <f>IF(AQ628="","",RANK(AQ628,AQ$3:AQ$1048576,1)+COUNTIF(AQ$3:AQ628,AQ628)-1)</f>
        <v/>
      </c>
      <c r="BE628" s="5" t="str">
        <f>IF(AR628="","",RANK(AR628,AR$3:AR$1048576,1)+COUNTIF(AR$3:AR628,AR628)-1)</f>
        <v/>
      </c>
      <c r="BF628" s="5" t="str">
        <f>IF(AS628="","",RANK(AS628,AS$3:AS$1048576,1)+COUNTIF(AS$3:AS628,AS628)-1)</f>
        <v/>
      </c>
      <c r="BG628" s="5" t="str">
        <f>IF(AT628="","",RANK(AT628,AT$3:AT$1048576,1)+COUNTIF(AT$3:AT628,AT628)-1)</f>
        <v/>
      </c>
      <c r="BH628" s="5" t="str">
        <f>IF(AU628="","",RANK(AU628,AU$3:AU$1048576,1)+COUNTIF(AU$3:AU628,AU628)-1)</f>
        <v/>
      </c>
      <c r="BI628" s="5" t="str">
        <f>IF(AV628="","",RANK(AV628,AV$3:AV$1048576,1)+COUNTIF(AV$3:AV628,AV628)-1)</f>
        <v/>
      </c>
      <c r="BJ628" s="5" t="str">
        <f>IF(AW628="","",RANK(AW628,AW$3:AW$1048576,1)+COUNTIF(AW$3:AW628,AW628)-1)</f>
        <v/>
      </c>
      <c r="BK628" s="5" t="str">
        <f>IF(AX628="","",RANK(AX628,AX$3:AX$1048576,1)+COUNTIF(AX$3:AX628,AX628)-1)</f>
        <v/>
      </c>
      <c r="BL628" s="5" t="str">
        <f>IF(AY628="","",RANK(AY628,AY$3:AY$1048576,1)+COUNTIF(AY$3:AY628,AY628)-1)</f>
        <v/>
      </c>
      <c r="BM628" s="5" t="str">
        <f>IF(AZ628="","",RANK(AZ628,AZ$3:AZ$1048576,1)+COUNTIF(AZ$3:AZ628,AZ628)-1)</f>
        <v/>
      </c>
      <c r="BN628" s="5" t="str">
        <f>IF(BA628="","",RANK(BA628,BA$3:BA$1048576,1)+COUNTIF(BA$3:BA628,BA628)-1)</f>
        <v/>
      </c>
      <c r="BO628" s="5" t="str">
        <f>IF(BB628="","",RANK(BB628,BB$3:BB$1048576,1)+COUNTIF(BB$3:BB628,BB628)-1)</f>
        <v/>
      </c>
    </row>
    <row r="629" spans="2:67" ht="35.1" customHeight="1" x14ac:dyDescent="0.2">
      <c r="B629" s="116"/>
      <c r="D629" s="102"/>
      <c r="F629" s="73"/>
      <c r="G629" s="103"/>
      <c r="H629" s="104"/>
      <c r="I629" s="105"/>
      <c r="J629" s="106"/>
      <c r="K629" s="107"/>
      <c r="L629" s="62"/>
      <c r="M629" s="111" t="str">
        <f t="shared" si="216"/>
        <v/>
      </c>
      <c r="N629" s="112" t="str">
        <f t="shared" si="217"/>
        <v/>
      </c>
      <c r="T629" s="89" t="str">
        <f t="shared" si="218"/>
        <v/>
      </c>
      <c r="U629" s="90" t="str">
        <f t="shared" si="219"/>
        <v/>
      </c>
      <c r="V629" s="5" t="str">
        <f>IF(C629="","",COUNT(C$3:C629))</f>
        <v/>
      </c>
      <c r="W629" s="5" t="str">
        <f>IF(D629="","",COUNT(D$3:D629))</f>
        <v/>
      </c>
      <c r="X629" s="5" t="str">
        <f>IF(E629="","",COUNT(E$3:E629))</f>
        <v/>
      </c>
      <c r="Y629" s="5" t="str">
        <f>IF(C629="",IF($AK629="","",INDEX(Y$3:Y628,MATCH(MAX(V$3:V628),V$3:V628,0),0)),C629)</f>
        <v/>
      </c>
      <c r="Z629" s="5" t="str">
        <f>IF(D629="",IF($AK629="","",INDEX(Z$3:Z628,MATCH(MAX(W$3:W628),W$3:W628,0),0)),D629)</f>
        <v/>
      </c>
      <c r="AA629" s="5" t="str">
        <f>IF(E629="",IF($AK629="","",INDEX(AA$3:AA628,MATCH(MAX(X$3:X628),X$3:X628,0),0)),E629)</f>
        <v/>
      </c>
      <c r="AB629" s="5" t="str">
        <f t="shared" si="220"/>
        <v/>
      </c>
      <c r="AC629" s="5" t="str">
        <f t="shared" si="221"/>
        <v/>
      </c>
      <c r="AD629" s="11" t="str">
        <f t="shared" si="222"/>
        <v/>
      </c>
      <c r="AE629" s="7" t="str">
        <f t="shared" si="223"/>
        <v/>
      </c>
      <c r="AF629" s="7" t="str">
        <f t="shared" si="224"/>
        <v/>
      </c>
      <c r="AG629" s="12" t="str">
        <f t="shared" si="225"/>
        <v/>
      </c>
      <c r="AH629" s="7" t="str">
        <f t="shared" si="226"/>
        <v/>
      </c>
      <c r="AI629" s="5" t="str">
        <f t="shared" si="227"/>
        <v/>
      </c>
      <c r="AJ629" s="5" t="str">
        <f>IF(H629="","",COUNTA(H$3:H629))</f>
        <v/>
      </c>
      <c r="AK629" s="5" t="str">
        <f>IF(H629="",IF(AI629="","",INDEX(AK$3:AK628,MATCH(MAX(AJ$3:AJ628),AJ$3:AJ628,0),0)),H629)</f>
        <v/>
      </c>
      <c r="AL629" s="5" t="str">
        <f t="shared" si="213"/>
        <v/>
      </c>
      <c r="AM629" s="5" t="str">
        <f t="shared" si="228"/>
        <v/>
      </c>
      <c r="AN629" s="5" t="str">
        <f t="shared" si="229"/>
        <v/>
      </c>
      <c r="AO629" s="57"/>
      <c r="AP629" s="59" t="str">
        <f t="shared" si="230"/>
        <v/>
      </c>
      <c r="AQ629" s="27" t="str">
        <f t="shared" si="215"/>
        <v/>
      </c>
      <c r="AR629" s="5" t="str">
        <f t="shared" si="215"/>
        <v/>
      </c>
      <c r="AS629" s="5" t="str">
        <f t="shared" si="215"/>
        <v/>
      </c>
      <c r="AT629" s="5" t="str">
        <f t="shared" si="215"/>
        <v/>
      </c>
      <c r="AU629" s="5" t="str">
        <f t="shared" si="215"/>
        <v/>
      </c>
      <c r="AV629" s="5" t="str">
        <f t="shared" si="215"/>
        <v/>
      </c>
      <c r="AW629" s="5" t="str">
        <f t="shared" si="215"/>
        <v/>
      </c>
      <c r="AX629" s="5" t="str">
        <f t="shared" si="215"/>
        <v/>
      </c>
      <c r="AY629" s="5" t="str">
        <f t="shared" si="215"/>
        <v/>
      </c>
      <c r="AZ629" s="5" t="str">
        <f t="shared" si="215"/>
        <v/>
      </c>
      <c r="BA629" s="5" t="str">
        <f t="shared" si="215"/>
        <v/>
      </c>
      <c r="BB629" s="5" t="str">
        <f t="shared" si="215"/>
        <v/>
      </c>
      <c r="BC629" s="19"/>
      <c r="BD629" s="5" t="str">
        <f>IF(AQ629="","",RANK(AQ629,AQ$3:AQ$1048576,1)+COUNTIF(AQ$3:AQ629,AQ629)-1)</f>
        <v/>
      </c>
      <c r="BE629" s="5" t="str">
        <f>IF(AR629="","",RANK(AR629,AR$3:AR$1048576,1)+COUNTIF(AR$3:AR629,AR629)-1)</f>
        <v/>
      </c>
      <c r="BF629" s="5" t="str">
        <f>IF(AS629="","",RANK(AS629,AS$3:AS$1048576,1)+COUNTIF(AS$3:AS629,AS629)-1)</f>
        <v/>
      </c>
      <c r="BG629" s="5" t="str">
        <f>IF(AT629="","",RANK(AT629,AT$3:AT$1048576,1)+COUNTIF(AT$3:AT629,AT629)-1)</f>
        <v/>
      </c>
      <c r="BH629" s="5" t="str">
        <f>IF(AU629="","",RANK(AU629,AU$3:AU$1048576,1)+COUNTIF(AU$3:AU629,AU629)-1)</f>
        <v/>
      </c>
      <c r="BI629" s="5" t="str">
        <f>IF(AV629="","",RANK(AV629,AV$3:AV$1048576,1)+COUNTIF(AV$3:AV629,AV629)-1)</f>
        <v/>
      </c>
      <c r="BJ629" s="5" t="str">
        <f>IF(AW629="","",RANK(AW629,AW$3:AW$1048576,1)+COUNTIF(AW$3:AW629,AW629)-1)</f>
        <v/>
      </c>
      <c r="BK629" s="5" t="str">
        <f>IF(AX629="","",RANK(AX629,AX$3:AX$1048576,1)+COUNTIF(AX$3:AX629,AX629)-1)</f>
        <v/>
      </c>
      <c r="BL629" s="5" t="str">
        <f>IF(AY629="","",RANK(AY629,AY$3:AY$1048576,1)+COUNTIF(AY$3:AY629,AY629)-1)</f>
        <v/>
      </c>
      <c r="BM629" s="5" t="str">
        <f>IF(AZ629="","",RANK(AZ629,AZ$3:AZ$1048576,1)+COUNTIF(AZ$3:AZ629,AZ629)-1)</f>
        <v/>
      </c>
      <c r="BN629" s="5" t="str">
        <f>IF(BA629="","",RANK(BA629,BA$3:BA$1048576,1)+COUNTIF(BA$3:BA629,BA629)-1)</f>
        <v/>
      </c>
      <c r="BO629" s="5" t="str">
        <f>IF(BB629="","",RANK(BB629,BB$3:BB$1048576,1)+COUNTIF(BB$3:BB629,BB629)-1)</f>
        <v/>
      </c>
    </row>
    <row r="630" spans="2:67" ht="35.1" customHeight="1" x14ac:dyDescent="0.2">
      <c r="B630" s="116"/>
      <c r="D630" s="102"/>
      <c r="F630" s="73"/>
      <c r="G630" s="103"/>
      <c r="H630" s="104"/>
      <c r="I630" s="105"/>
      <c r="J630" s="106"/>
      <c r="K630" s="107"/>
      <c r="L630" s="62"/>
      <c r="M630" s="111" t="str">
        <f t="shared" si="216"/>
        <v/>
      </c>
      <c r="N630" s="112" t="str">
        <f t="shared" si="217"/>
        <v/>
      </c>
      <c r="T630" s="89" t="str">
        <f t="shared" si="218"/>
        <v/>
      </c>
      <c r="U630" s="90" t="str">
        <f t="shared" si="219"/>
        <v/>
      </c>
      <c r="V630" s="5" t="str">
        <f>IF(C630="","",COUNT(C$3:C630))</f>
        <v/>
      </c>
      <c r="W630" s="5" t="str">
        <f>IF(D630="","",COUNT(D$3:D630))</f>
        <v/>
      </c>
      <c r="X630" s="5" t="str">
        <f>IF(E630="","",COUNT(E$3:E630))</f>
        <v/>
      </c>
      <c r="Y630" s="5" t="str">
        <f>IF(C630="",IF($AK630="","",INDEX(Y$3:Y629,MATCH(MAX(V$3:V629),V$3:V629,0),0)),C630)</f>
        <v/>
      </c>
      <c r="Z630" s="5" t="str">
        <f>IF(D630="",IF($AK630="","",INDEX(Z$3:Z629,MATCH(MAX(W$3:W629),W$3:W629,0),0)),D630)</f>
        <v/>
      </c>
      <c r="AA630" s="5" t="str">
        <f>IF(E630="",IF($AK630="","",INDEX(AA$3:AA629,MATCH(MAX(X$3:X629),X$3:X629,0),0)),E630)</f>
        <v/>
      </c>
      <c r="AB630" s="5" t="str">
        <f t="shared" si="220"/>
        <v/>
      </c>
      <c r="AC630" s="5" t="str">
        <f t="shared" si="221"/>
        <v/>
      </c>
      <c r="AD630" s="11" t="str">
        <f t="shared" si="222"/>
        <v/>
      </c>
      <c r="AE630" s="7" t="str">
        <f t="shared" si="223"/>
        <v/>
      </c>
      <c r="AF630" s="7" t="str">
        <f t="shared" si="224"/>
        <v/>
      </c>
      <c r="AG630" s="12" t="str">
        <f t="shared" si="225"/>
        <v/>
      </c>
      <c r="AH630" s="7" t="str">
        <f t="shared" si="226"/>
        <v/>
      </c>
      <c r="AI630" s="5" t="str">
        <f t="shared" si="227"/>
        <v/>
      </c>
      <c r="AJ630" s="5" t="str">
        <f>IF(H630="","",COUNTA(H$3:H630))</f>
        <v/>
      </c>
      <c r="AK630" s="5" t="str">
        <f>IF(H630="",IF(AI630="","",INDEX(AK$3:AK629,MATCH(MAX(AJ$3:AJ629),AJ$3:AJ629,0),0)),H630)</f>
        <v/>
      </c>
      <c r="AL630" s="5" t="str">
        <f t="shared" si="213"/>
        <v/>
      </c>
      <c r="AM630" s="5" t="str">
        <f t="shared" si="228"/>
        <v/>
      </c>
      <c r="AN630" s="5" t="str">
        <f t="shared" si="229"/>
        <v/>
      </c>
      <c r="AO630" s="57"/>
      <c r="AP630" s="59" t="str">
        <f t="shared" si="230"/>
        <v/>
      </c>
      <c r="AQ630" s="27" t="str">
        <f t="shared" si="215"/>
        <v/>
      </c>
      <c r="AR630" s="5" t="str">
        <f t="shared" si="215"/>
        <v/>
      </c>
      <c r="AS630" s="5" t="str">
        <f t="shared" si="215"/>
        <v/>
      </c>
      <c r="AT630" s="5" t="str">
        <f t="shared" si="215"/>
        <v/>
      </c>
      <c r="AU630" s="5" t="str">
        <f t="shared" si="215"/>
        <v/>
      </c>
      <c r="AV630" s="5" t="str">
        <f t="shared" si="215"/>
        <v/>
      </c>
      <c r="AW630" s="5" t="str">
        <f t="shared" si="215"/>
        <v/>
      </c>
      <c r="AX630" s="5" t="str">
        <f t="shared" si="215"/>
        <v/>
      </c>
      <c r="AY630" s="5" t="str">
        <f t="shared" si="215"/>
        <v/>
      </c>
      <c r="AZ630" s="5" t="str">
        <f t="shared" si="215"/>
        <v/>
      </c>
      <c r="BA630" s="5" t="str">
        <f t="shared" si="215"/>
        <v/>
      </c>
      <c r="BB630" s="5" t="str">
        <f t="shared" si="215"/>
        <v/>
      </c>
      <c r="BC630" s="19"/>
      <c r="BD630" s="5" t="str">
        <f>IF(AQ630="","",RANK(AQ630,AQ$3:AQ$1048576,1)+COUNTIF(AQ$3:AQ630,AQ630)-1)</f>
        <v/>
      </c>
      <c r="BE630" s="5" t="str">
        <f>IF(AR630="","",RANK(AR630,AR$3:AR$1048576,1)+COUNTIF(AR$3:AR630,AR630)-1)</f>
        <v/>
      </c>
      <c r="BF630" s="5" t="str">
        <f>IF(AS630="","",RANK(AS630,AS$3:AS$1048576,1)+COUNTIF(AS$3:AS630,AS630)-1)</f>
        <v/>
      </c>
      <c r="BG630" s="5" t="str">
        <f>IF(AT630="","",RANK(AT630,AT$3:AT$1048576,1)+COUNTIF(AT$3:AT630,AT630)-1)</f>
        <v/>
      </c>
      <c r="BH630" s="5" t="str">
        <f>IF(AU630="","",RANK(AU630,AU$3:AU$1048576,1)+COUNTIF(AU$3:AU630,AU630)-1)</f>
        <v/>
      </c>
      <c r="BI630" s="5" t="str">
        <f>IF(AV630="","",RANK(AV630,AV$3:AV$1048576,1)+COUNTIF(AV$3:AV630,AV630)-1)</f>
        <v/>
      </c>
      <c r="BJ630" s="5" t="str">
        <f>IF(AW630="","",RANK(AW630,AW$3:AW$1048576,1)+COUNTIF(AW$3:AW630,AW630)-1)</f>
        <v/>
      </c>
      <c r="BK630" s="5" t="str">
        <f>IF(AX630="","",RANK(AX630,AX$3:AX$1048576,1)+COUNTIF(AX$3:AX630,AX630)-1)</f>
        <v/>
      </c>
      <c r="BL630" s="5" t="str">
        <f>IF(AY630="","",RANK(AY630,AY$3:AY$1048576,1)+COUNTIF(AY$3:AY630,AY630)-1)</f>
        <v/>
      </c>
      <c r="BM630" s="5" t="str">
        <f>IF(AZ630="","",RANK(AZ630,AZ$3:AZ$1048576,1)+COUNTIF(AZ$3:AZ630,AZ630)-1)</f>
        <v/>
      </c>
      <c r="BN630" s="5" t="str">
        <f>IF(BA630="","",RANK(BA630,BA$3:BA$1048576,1)+COUNTIF(BA$3:BA630,BA630)-1)</f>
        <v/>
      </c>
      <c r="BO630" s="5" t="str">
        <f>IF(BB630="","",RANK(BB630,BB$3:BB$1048576,1)+COUNTIF(BB$3:BB630,BB630)-1)</f>
        <v/>
      </c>
    </row>
    <row r="631" spans="2:67" ht="35.1" customHeight="1" x14ac:dyDescent="0.2">
      <c r="B631" s="116"/>
      <c r="D631" s="102"/>
      <c r="F631" s="73"/>
      <c r="G631" s="103"/>
      <c r="H631" s="104"/>
      <c r="I631" s="105"/>
      <c r="J631" s="106"/>
      <c r="K631" s="107"/>
      <c r="L631" s="62"/>
      <c r="M631" s="111" t="str">
        <f t="shared" si="216"/>
        <v/>
      </c>
      <c r="N631" s="112" t="str">
        <f t="shared" si="217"/>
        <v/>
      </c>
      <c r="T631" s="89" t="str">
        <f t="shared" si="218"/>
        <v/>
      </c>
      <c r="U631" s="90" t="str">
        <f t="shared" si="219"/>
        <v/>
      </c>
      <c r="V631" s="5" t="str">
        <f>IF(C631="","",COUNT(C$3:C631))</f>
        <v/>
      </c>
      <c r="W631" s="5" t="str">
        <f>IF(D631="","",COUNT(D$3:D631))</f>
        <v/>
      </c>
      <c r="X631" s="5" t="str">
        <f>IF(E631="","",COUNT(E$3:E631))</f>
        <v/>
      </c>
      <c r="Y631" s="5" t="str">
        <f>IF(C631="",IF($AK631="","",INDEX(Y$3:Y630,MATCH(MAX(V$3:V630),V$3:V630,0),0)),C631)</f>
        <v/>
      </c>
      <c r="Z631" s="5" t="str">
        <f>IF(D631="",IF($AK631="","",INDEX(Z$3:Z630,MATCH(MAX(W$3:W630),W$3:W630,0),0)),D631)</f>
        <v/>
      </c>
      <c r="AA631" s="5" t="str">
        <f>IF(E631="",IF($AK631="","",INDEX(AA$3:AA630,MATCH(MAX(X$3:X630),X$3:X630,0),0)),E631)</f>
        <v/>
      </c>
      <c r="AB631" s="5" t="str">
        <f t="shared" si="220"/>
        <v/>
      </c>
      <c r="AC631" s="5" t="str">
        <f t="shared" si="221"/>
        <v/>
      </c>
      <c r="AD631" s="11" t="str">
        <f t="shared" si="222"/>
        <v/>
      </c>
      <c r="AE631" s="7" t="str">
        <f t="shared" si="223"/>
        <v/>
      </c>
      <c r="AF631" s="7" t="str">
        <f t="shared" si="224"/>
        <v/>
      </c>
      <c r="AG631" s="12" t="str">
        <f t="shared" si="225"/>
        <v/>
      </c>
      <c r="AH631" s="7" t="str">
        <f t="shared" si="226"/>
        <v/>
      </c>
      <c r="AI631" s="5" t="str">
        <f t="shared" si="227"/>
        <v/>
      </c>
      <c r="AJ631" s="5" t="str">
        <f>IF(H631="","",COUNTA(H$3:H631))</f>
        <v/>
      </c>
      <c r="AK631" s="5" t="str">
        <f>IF(H631="",IF(AI631="","",INDEX(AK$3:AK630,MATCH(MAX(AJ$3:AJ630),AJ$3:AJ630,0),0)),H631)</f>
        <v/>
      </c>
      <c r="AL631" s="5" t="str">
        <f t="shared" si="213"/>
        <v/>
      </c>
      <c r="AM631" s="5" t="str">
        <f t="shared" si="228"/>
        <v/>
      </c>
      <c r="AN631" s="5" t="str">
        <f t="shared" si="229"/>
        <v/>
      </c>
      <c r="AO631" s="57"/>
      <c r="AP631" s="59" t="str">
        <f t="shared" si="230"/>
        <v/>
      </c>
      <c r="AQ631" s="27" t="str">
        <f t="shared" si="215"/>
        <v/>
      </c>
      <c r="AR631" s="5" t="str">
        <f t="shared" si="215"/>
        <v/>
      </c>
      <c r="AS631" s="5" t="str">
        <f t="shared" si="215"/>
        <v/>
      </c>
      <c r="AT631" s="5" t="str">
        <f t="shared" si="215"/>
        <v/>
      </c>
      <c r="AU631" s="5" t="str">
        <f t="shared" si="215"/>
        <v/>
      </c>
      <c r="AV631" s="5" t="str">
        <f t="shared" si="215"/>
        <v/>
      </c>
      <c r="AW631" s="5" t="str">
        <f t="shared" si="215"/>
        <v/>
      </c>
      <c r="AX631" s="5" t="str">
        <f t="shared" si="215"/>
        <v/>
      </c>
      <c r="AY631" s="5" t="str">
        <f t="shared" si="215"/>
        <v/>
      </c>
      <c r="AZ631" s="5" t="str">
        <f t="shared" si="215"/>
        <v/>
      </c>
      <c r="BA631" s="5" t="str">
        <f t="shared" si="215"/>
        <v/>
      </c>
      <c r="BB631" s="5" t="str">
        <f t="shared" si="215"/>
        <v/>
      </c>
      <c r="BC631" s="19"/>
      <c r="BD631" s="5" t="str">
        <f>IF(AQ631="","",RANK(AQ631,AQ$3:AQ$1048576,1)+COUNTIF(AQ$3:AQ631,AQ631)-1)</f>
        <v/>
      </c>
      <c r="BE631" s="5" t="str">
        <f>IF(AR631="","",RANK(AR631,AR$3:AR$1048576,1)+COUNTIF(AR$3:AR631,AR631)-1)</f>
        <v/>
      </c>
      <c r="BF631" s="5" t="str">
        <f>IF(AS631="","",RANK(AS631,AS$3:AS$1048576,1)+COUNTIF(AS$3:AS631,AS631)-1)</f>
        <v/>
      </c>
      <c r="BG631" s="5" t="str">
        <f>IF(AT631="","",RANK(AT631,AT$3:AT$1048576,1)+COUNTIF(AT$3:AT631,AT631)-1)</f>
        <v/>
      </c>
      <c r="BH631" s="5" t="str">
        <f>IF(AU631="","",RANK(AU631,AU$3:AU$1048576,1)+COUNTIF(AU$3:AU631,AU631)-1)</f>
        <v/>
      </c>
      <c r="BI631" s="5" t="str">
        <f>IF(AV631="","",RANK(AV631,AV$3:AV$1048576,1)+COUNTIF(AV$3:AV631,AV631)-1)</f>
        <v/>
      </c>
      <c r="BJ631" s="5" t="str">
        <f>IF(AW631="","",RANK(AW631,AW$3:AW$1048576,1)+COUNTIF(AW$3:AW631,AW631)-1)</f>
        <v/>
      </c>
      <c r="BK631" s="5" t="str">
        <f>IF(AX631="","",RANK(AX631,AX$3:AX$1048576,1)+COUNTIF(AX$3:AX631,AX631)-1)</f>
        <v/>
      </c>
      <c r="BL631" s="5" t="str">
        <f>IF(AY631="","",RANK(AY631,AY$3:AY$1048576,1)+COUNTIF(AY$3:AY631,AY631)-1)</f>
        <v/>
      </c>
      <c r="BM631" s="5" t="str">
        <f>IF(AZ631="","",RANK(AZ631,AZ$3:AZ$1048576,1)+COUNTIF(AZ$3:AZ631,AZ631)-1)</f>
        <v/>
      </c>
      <c r="BN631" s="5" t="str">
        <f>IF(BA631="","",RANK(BA631,BA$3:BA$1048576,1)+COUNTIF(BA$3:BA631,BA631)-1)</f>
        <v/>
      </c>
      <c r="BO631" s="5" t="str">
        <f>IF(BB631="","",RANK(BB631,BB$3:BB$1048576,1)+COUNTIF(BB$3:BB631,BB631)-1)</f>
        <v/>
      </c>
    </row>
    <row r="632" spans="2:67" ht="35.1" customHeight="1" x14ac:dyDescent="0.2">
      <c r="B632" s="116"/>
      <c r="D632" s="102"/>
      <c r="F632" s="73"/>
      <c r="G632" s="103"/>
      <c r="H632" s="104"/>
      <c r="I632" s="105"/>
      <c r="J632" s="106"/>
      <c r="K632" s="107"/>
      <c r="L632" s="62"/>
      <c r="M632" s="111" t="str">
        <f t="shared" si="216"/>
        <v/>
      </c>
      <c r="N632" s="112" t="str">
        <f t="shared" si="217"/>
        <v/>
      </c>
      <c r="T632" s="89" t="str">
        <f t="shared" si="218"/>
        <v/>
      </c>
      <c r="U632" s="90" t="str">
        <f t="shared" si="219"/>
        <v/>
      </c>
      <c r="V632" s="5" t="str">
        <f>IF(C632="","",COUNT(C$3:C632))</f>
        <v/>
      </c>
      <c r="W632" s="5" t="str">
        <f>IF(D632="","",COUNT(D$3:D632))</f>
        <v/>
      </c>
      <c r="X632" s="5" t="str">
        <f>IF(E632="","",COUNT(E$3:E632))</f>
        <v/>
      </c>
      <c r="Y632" s="5" t="str">
        <f>IF(C632="",IF($AK632="","",INDEX(Y$3:Y631,MATCH(MAX(V$3:V631),V$3:V631,0),0)),C632)</f>
        <v/>
      </c>
      <c r="Z632" s="5" t="str">
        <f>IF(D632="",IF($AK632="","",INDEX(Z$3:Z631,MATCH(MAX(W$3:W631),W$3:W631,0),0)),D632)</f>
        <v/>
      </c>
      <c r="AA632" s="5" t="str">
        <f>IF(E632="",IF($AK632="","",INDEX(AA$3:AA631,MATCH(MAX(X$3:X631),X$3:X631,0),0)),E632)</f>
        <v/>
      </c>
      <c r="AB632" s="5" t="str">
        <f t="shared" si="220"/>
        <v/>
      </c>
      <c r="AC632" s="5" t="str">
        <f t="shared" si="221"/>
        <v/>
      </c>
      <c r="AD632" s="11" t="str">
        <f t="shared" si="222"/>
        <v/>
      </c>
      <c r="AE632" s="7" t="str">
        <f t="shared" si="223"/>
        <v/>
      </c>
      <c r="AF632" s="7" t="str">
        <f t="shared" si="224"/>
        <v/>
      </c>
      <c r="AG632" s="12" t="str">
        <f t="shared" si="225"/>
        <v/>
      </c>
      <c r="AH632" s="7" t="str">
        <f t="shared" si="226"/>
        <v/>
      </c>
      <c r="AI632" s="5" t="str">
        <f t="shared" si="227"/>
        <v/>
      </c>
      <c r="AJ632" s="5" t="str">
        <f>IF(H632="","",COUNTA(H$3:H632))</f>
        <v/>
      </c>
      <c r="AK632" s="5" t="str">
        <f>IF(H632="",IF(AI632="","",INDEX(AK$3:AK631,MATCH(MAX(AJ$3:AJ631),AJ$3:AJ631,0),0)),H632)</f>
        <v/>
      </c>
      <c r="AL632" s="5" t="str">
        <f t="shared" si="213"/>
        <v/>
      </c>
      <c r="AM632" s="5" t="str">
        <f t="shared" si="228"/>
        <v/>
      </c>
      <c r="AN632" s="5" t="str">
        <f t="shared" si="229"/>
        <v/>
      </c>
      <c r="AO632" s="57"/>
      <c r="AP632" s="59" t="str">
        <f t="shared" si="230"/>
        <v/>
      </c>
      <c r="AQ632" s="27" t="str">
        <f t="shared" si="215"/>
        <v/>
      </c>
      <c r="AR632" s="5" t="str">
        <f t="shared" si="215"/>
        <v/>
      </c>
      <c r="AS632" s="5" t="str">
        <f t="shared" si="215"/>
        <v/>
      </c>
      <c r="AT632" s="5" t="str">
        <f t="shared" si="215"/>
        <v/>
      </c>
      <c r="AU632" s="5" t="str">
        <f t="shared" si="215"/>
        <v/>
      </c>
      <c r="AV632" s="5" t="str">
        <f t="shared" si="215"/>
        <v/>
      </c>
      <c r="AW632" s="5" t="str">
        <f t="shared" si="215"/>
        <v/>
      </c>
      <c r="AX632" s="5" t="str">
        <f t="shared" si="215"/>
        <v/>
      </c>
      <c r="AY632" s="5" t="str">
        <f t="shared" si="215"/>
        <v/>
      </c>
      <c r="AZ632" s="5" t="str">
        <f t="shared" si="215"/>
        <v/>
      </c>
      <c r="BA632" s="5" t="str">
        <f t="shared" si="215"/>
        <v/>
      </c>
      <c r="BB632" s="5" t="str">
        <f t="shared" si="215"/>
        <v/>
      </c>
      <c r="BC632" s="19"/>
      <c r="BD632" s="5" t="str">
        <f>IF(AQ632="","",RANK(AQ632,AQ$3:AQ$1048576,1)+COUNTIF(AQ$3:AQ632,AQ632)-1)</f>
        <v/>
      </c>
      <c r="BE632" s="5" t="str">
        <f>IF(AR632="","",RANK(AR632,AR$3:AR$1048576,1)+COUNTIF(AR$3:AR632,AR632)-1)</f>
        <v/>
      </c>
      <c r="BF632" s="5" t="str">
        <f>IF(AS632="","",RANK(AS632,AS$3:AS$1048576,1)+COUNTIF(AS$3:AS632,AS632)-1)</f>
        <v/>
      </c>
      <c r="BG632" s="5" t="str">
        <f>IF(AT632="","",RANK(AT632,AT$3:AT$1048576,1)+COUNTIF(AT$3:AT632,AT632)-1)</f>
        <v/>
      </c>
      <c r="BH632" s="5" t="str">
        <f>IF(AU632="","",RANK(AU632,AU$3:AU$1048576,1)+COUNTIF(AU$3:AU632,AU632)-1)</f>
        <v/>
      </c>
      <c r="BI632" s="5" t="str">
        <f>IF(AV632="","",RANK(AV632,AV$3:AV$1048576,1)+COUNTIF(AV$3:AV632,AV632)-1)</f>
        <v/>
      </c>
      <c r="BJ632" s="5" t="str">
        <f>IF(AW632="","",RANK(AW632,AW$3:AW$1048576,1)+COUNTIF(AW$3:AW632,AW632)-1)</f>
        <v/>
      </c>
      <c r="BK632" s="5" t="str">
        <f>IF(AX632="","",RANK(AX632,AX$3:AX$1048576,1)+COUNTIF(AX$3:AX632,AX632)-1)</f>
        <v/>
      </c>
      <c r="BL632" s="5" t="str">
        <f>IF(AY632="","",RANK(AY632,AY$3:AY$1048576,1)+COUNTIF(AY$3:AY632,AY632)-1)</f>
        <v/>
      </c>
      <c r="BM632" s="5" t="str">
        <f>IF(AZ632="","",RANK(AZ632,AZ$3:AZ$1048576,1)+COUNTIF(AZ$3:AZ632,AZ632)-1)</f>
        <v/>
      </c>
      <c r="BN632" s="5" t="str">
        <f>IF(BA632="","",RANK(BA632,BA$3:BA$1048576,1)+COUNTIF(BA$3:BA632,BA632)-1)</f>
        <v/>
      </c>
      <c r="BO632" s="5" t="str">
        <f>IF(BB632="","",RANK(BB632,BB$3:BB$1048576,1)+COUNTIF(BB$3:BB632,BB632)-1)</f>
        <v/>
      </c>
    </row>
    <row r="633" spans="2:67" ht="35.1" customHeight="1" x14ac:dyDescent="0.2">
      <c r="B633" s="116"/>
      <c r="D633" s="102"/>
      <c r="F633" s="73"/>
      <c r="G633" s="103"/>
      <c r="H633" s="104"/>
      <c r="I633" s="105"/>
      <c r="J633" s="106"/>
      <c r="K633" s="107"/>
      <c r="L633" s="62"/>
      <c r="M633" s="111" t="str">
        <f t="shared" si="216"/>
        <v/>
      </c>
      <c r="N633" s="112" t="str">
        <f t="shared" si="217"/>
        <v/>
      </c>
      <c r="T633" s="89" t="str">
        <f t="shared" si="218"/>
        <v/>
      </c>
      <c r="U633" s="90" t="str">
        <f t="shared" si="219"/>
        <v/>
      </c>
      <c r="V633" s="5" t="str">
        <f>IF(C633="","",COUNT(C$3:C633))</f>
        <v/>
      </c>
      <c r="W633" s="5" t="str">
        <f>IF(D633="","",COUNT(D$3:D633))</f>
        <v/>
      </c>
      <c r="X633" s="5" t="str">
        <f>IF(E633="","",COUNT(E$3:E633))</f>
        <v/>
      </c>
      <c r="Y633" s="5" t="str">
        <f>IF(C633="",IF($AK633="","",INDEX(Y$3:Y632,MATCH(MAX(V$3:V632),V$3:V632,0),0)),C633)</f>
        <v/>
      </c>
      <c r="Z633" s="5" t="str">
        <f>IF(D633="",IF($AK633="","",INDEX(Z$3:Z632,MATCH(MAX(W$3:W632),W$3:W632,0),0)),D633)</f>
        <v/>
      </c>
      <c r="AA633" s="5" t="str">
        <f>IF(E633="",IF($AK633="","",INDEX(AA$3:AA632,MATCH(MAX(X$3:X632),X$3:X632,0),0)),E633)</f>
        <v/>
      </c>
      <c r="AB633" s="5" t="str">
        <f t="shared" si="220"/>
        <v/>
      </c>
      <c r="AC633" s="5" t="str">
        <f t="shared" si="221"/>
        <v/>
      </c>
      <c r="AD633" s="11" t="str">
        <f t="shared" si="222"/>
        <v/>
      </c>
      <c r="AE633" s="7" t="str">
        <f t="shared" si="223"/>
        <v/>
      </c>
      <c r="AF633" s="7" t="str">
        <f t="shared" si="224"/>
        <v/>
      </c>
      <c r="AG633" s="12" t="str">
        <f t="shared" si="225"/>
        <v/>
      </c>
      <c r="AH633" s="7" t="str">
        <f t="shared" si="226"/>
        <v/>
      </c>
      <c r="AI633" s="5" t="str">
        <f t="shared" si="227"/>
        <v/>
      </c>
      <c r="AJ633" s="5" t="str">
        <f>IF(H633="","",COUNTA(H$3:H633))</f>
        <v/>
      </c>
      <c r="AK633" s="5" t="str">
        <f>IF(H633="",IF(AI633="","",INDEX(AK$3:AK632,MATCH(MAX(AJ$3:AJ632),AJ$3:AJ632,0),0)),H633)</f>
        <v/>
      </c>
      <c r="AL633" s="5" t="str">
        <f t="shared" si="213"/>
        <v/>
      </c>
      <c r="AM633" s="5" t="str">
        <f t="shared" si="228"/>
        <v/>
      </c>
      <c r="AN633" s="5" t="str">
        <f t="shared" si="229"/>
        <v/>
      </c>
      <c r="AO633" s="57"/>
      <c r="AP633" s="59" t="str">
        <f t="shared" si="230"/>
        <v/>
      </c>
      <c r="AQ633" s="27" t="str">
        <f t="shared" si="215"/>
        <v/>
      </c>
      <c r="AR633" s="5" t="str">
        <f t="shared" si="215"/>
        <v/>
      </c>
      <c r="AS633" s="5" t="str">
        <f t="shared" si="215"/>
        <v/>
      </c>
      <c r="AT633" s="5" t="str">
        <f t="shared" si="215"/>
        <v/>
      </c>
      <c r="AU633" s="5" t="str">
        <f t="shared" si="215"/>
        <v/>
      </c>
      <c r="AV633" s="5" t="str">
        <f t="shared" si="215"/>
        <v/>
      </c>
      <c r="AW633" s="5" t="str">
        <f t="shared" si="215"/>
        <v/>
      </c>
      <c r="AX633" s="5" t="str">
        <f t="shared" si="215"/>
        <v/>
      </c>
      <c r="AY633" s="5" t="str">
        <f t="shared" si="215"/>
        <v/>
      </c>
      <c r="AZ633" s="5" t="str">
        <f t="shared" si="215"/>
        <v/>
      </c>
      <c r="BA633" s="5" t="str">
        <f t="shared" si="215"/>
        <v/>
      </c>
      <c r="BB633" s="5" t="str">
        <f t="shared" si="215"/>
        <v/>
      </c>
      <c r="BC633" s="19"/>
      <c r="BD633" s="5" t="str">
        <f>IF(AQ633="","",RANK(AQ633,AQ$3:AQ$1048576,1)+COUNTIF(AQ$3:AQ633,AQ633)-1)</f>
        <v/>
      </c>
      <c r="BE633" s="5" t="str">
        <f>IF(AR633="","",RANK(AR633,AR$3:AR$1048576,1)+COUNTIF(AR$3:AR633,AR633)-1)</f>
        <v/>
      </c>
      <c r="BF633" s="5" t="str">
        <f>IF(AS633="","",RANK(AS633,AS$3:AS$1048576,1)+COUNTIF(AS$3:AS633,AS633)-1)</f>
        <v/>
      </c>
      <c r="BG633" s="5" t="str">
        <f>IF(AT633="","",RANK(AT633,AT$3:AT$1048576,1)+COUNTIF(AT$3:AT633,AT633)-1)</f>
        <v/>
      </c>
      <c r="BH633" s="5" t="str">
        <f>IF(AU633="","",RANK(AU633,AU$3:AU$1048576,1)+COUNTIF(AU$3:AU633,AU633)-1)</f>
        <v/>
      </c>
      <c r="BI633" s="5" t="str">
        <f>IF(AV633="","",RANK(AV633,AV$3:AV$1048576,1)+COUNTIF(AV$3:AV633,AV633)-1)</f>
        <v/>
      </c>
      <c r="BJ633" s="5" t="str">
        <f>IF(AW633="","",RANK(AW633,AW$3:AW$1048576,1)+COUNTIF(AW$3:AW633,AW633)-1)</f>
        <v/>
      </c>
      <c r="BK633" s="5" t="str">
        <f>IF(AX633="","",RANK(AX633,AX$3:AX$1048576,1)+COUNTIF(AX$3:AX633,AX633)-1)</f>
        <v/>
      </c>
      <c r="BL633" s="5" t="str">
        <f>IF(AY633="","",RANK(AY633,AY$3:AY$1048576,1)+COUNTIF(AY$3:AY633,AY633)-1)</f>
        <v/>
      </c>
      <c r="BM633" s="5" t="str">
        <f>IF(AZ633="","",RANK(AZ633,AZ$3:AZ$1048576,1)+COUNTIF(AZ$3:AZ633,AZ633)-1)</f>
        <v/>
      </c>
      <c r="BN633" s="5" t="str">
        <f>IF(BA633="","",RANK(BA633,BA$3:BA$1048576,1)+COUNTIF(BA$3:BA633,BA633)-1)</f>
        <v/>
      </c>
      <c r="BO633" s="5" t="str">
        <f>IF(BB633="","",RANK(BB633,BB$3:BB$1048576,1)+COUNTIF(BB$3:BB633,BB633)-1)</f>
        <v/>
      </c>
    </row>
    <row r="634" spans="2:67" ht="35.1" customHeight="1" x14ac:dyDescent="0.2">
      <c r="B634" s="116"/>
      <c r="D634" s="102"/>
      <c r="F634" s="73"/>
      <c r="G634" s="103"/>
      <c r="H634" s="104"/>
      <c r="I634" s="105"/>
      <c r="J634" s="106"/>
      <c r="K634" s="107"/>
      <c r="L634" s="62"/>
      <c r="M634" s="111" t="str">
        <f t="shared" si="216"/>
        <v/>
      </c>
      <c r="N634" s="112" t="str">
        <f t="shared" si="217"/>
        <v/>
      </c>
      <c r="T634" s="89" t="str">
        <f t="shared" si="218"/>
        <v/>
      </c>
      <c r="U634" s="90" t="str">
        <f t="shared" si="219"/>
        <v/>
      </c>
      <c r="V634" s="5" t="str">
        <f>IF(C634="","",COUNT(C$3:C634))</f>
        <v/>
      </c>
      <c r="W634" s="5" t="str">
        <f>IF(D634="","",COUNT(D$3:D634))</f>
        <v/>
      </c>
      <c r="X634" s="5" t="str">
        <f>IF(E634="","",COUNT(E$3:E634))</f>
        <v/>
      </c>
      <c r="Y634" s="5" t="str">
        <f>IF(C634="",IF($AK634="","",INDEX(Y$3:Y633,MATCH(MAX(V$3:V633),V$3:V633,0),0)),C634)</f>
        <v/>
      </c>
      <c r="Z634" s="5" t="str">
        <f>IF(D634="",IF($AK634="","",INDEX(Z$3:Z633,MATCH(MAX(W$3:W633),W$3:W633,0),0)),D634)</f>
        <v/>
      </c>
      <c r="AA634" s="5" t="str">
        <f>IF(E634="",IF($AK634="","",INDEX(AA$3:AA633,MATCH(MAX(X$3:X633),X$3:X633,0),0)),E634)</f>
        <v/>
      </c>
      <c r="AB634" s="5" t="str">
        <f t="shared" si="220"/>
        <v/>
      </c>
      <c r="AC634" s="5" t="str">
        <f t="shared" si="221"/>
        <v/>
      </c>
      <c r="AD634" s="11" t="str">
        <f t="shared" si="222"/>
        <v/>
      </c>
      <c r="AE634" s="7" t="str">
        <f t="shared" si="223"/>
        <v/>
      </c>
      <c r="AF634" s="7" t="str">
        <f t="shared" si="224"/>
        <v/>
      </c>
      <c r="AG634" s="12" t="str">
        <f t="shared" si="225"/>
        <v/>
      </c>
      <c r="AH634" s="7" t="str">
        <f t="shared" si="226"/>
        <v/>
      </c>
      <c r="AI634" s="5" t="str">
        <f t="shared" si="227"/>
        <v/>
      </c>
      <c r="AJ634" s="5" t="str">
        <f>IF(H634="","",COUNTA(H$3:H634))</f>
        <v/>
      </c>
      <c r="AK634" s="5" t="str">
        <f>IF(H634="",IF(AI634="","",INDEX(AK$3:AK633,MATCH(MAX(AJ$3:AJ633),AJ$3:AJ633,0),0)),H634)</f>
        <v/>
      </c>
      <c r="AL634" s="5" t="str">
        <f t="shared" si="213"/>
        <v/>
      </c>
      <c r="AM634" s="5" t="str">
        <f t="shared" si="228"/>
        <v/>
      </c>
      <c r="AN634" s="5" t="str">
        <f t="shared" si="229"/>
        <v/>
      </c>
      <c r="AO634" s="57"/>
      <c r="AP634" s="59" t="str">
        <f t="shared" si="230"/>
        <v/>
      </c>
      <c r="AQ634" s="27" t="str">
        <f t="shared" si="215"/>
        <v/>
      </c>
      <c r="AR634" s="5" t="str">
        <f t="shared" si="215"/>
        <v/>
      </c>
      <c r="AS634" s="5" t="str">
        <f t="shared" si="215"/>
        <v/>
      </c>
      <c r="AT634" s="5" t="str">
        <f t="shared" si="215"/>
        <v/>
      </c>
      <c r="AU634" s="5" t="str">
        <f t="shared" si="215"/>
        <v/>
      </c>
      <c r="AV634" s="5" t="str">
        <f t="shared" si="215"/>
        <v/>
      </c>
      <c r="AW634" s="5" t="str">
        <f t="shared" si="215"/>
        <v/>
      </c>
      <c r="AX634" s="5" t="str">
        <f t="shared" si="215"/>
        <v/>
      </c>
      <c r="AY634" s="5" t="str">
        <f t="shared" si="215"/>
        <v/>
      </c>
      <c r="AZ634" s="5" t="str">
        <f t="shared" si="215"/>
        <v/>
      </c>
      <c r="BA634" s="5" t="str">
        <f t="shared" si="215"/>
        <v/>
      </c>
      <c r="BB634" s="5" t="str">
        <f t="shared" si="215"/>
        <v/>
      </c>
      <c r="BC634" s="19"/>
      <c r="BD634" s="5" t="str">
        <f>IF(AQ634="","",RANK(AQ634,AQ$3:AQ$1048576,1)+COUNTIF(AQ$3:AQ634,AQ634)-1)</f>
        <v/>
      </c>
      <c r="BE634" s="5" t="str">
        <f>IF(AR634="","",RANK(AR634,AR$3:AR$1048576,1)+COUNTIF(AR$3:AR634,AR634)-1)</f>
        <v/>
      </c>
      <c r="BF634" s="5" t="str">
        <f>IF(AS634="","",RANK(AS634,AS$3:AS$1048576,1)+COUNTIF(AS$3:AS634,AS634)-1)</f>
        <v/>
      </c>
      <c r="BG634" s="5" t="str">
        <f>IF(AT634="","",RANK(AT634,AT$3:AT$1048576,1)+COUNTIF(AT$3:AT634,AT634)-1)</f>
        <v/>
      </c>
      <c r="BH634" s="5" t="str">
        <f>IF(AU634="","",RANK(AU634,AU$3:AU$1048576,1)+COUNTIF(AU$3:AU634,AU634)-1)</f>
        <v/>
      </c>
      <c r="BI634" s="5" t="str">
        <f>IF(AV634="","",RANK(AV634,AV$3:AV$1048576,1)+COUNTIF(AV$3:AV634,AV634)-1)</f>
        <v/>
      </c>
      <c r="BJ634" s="5" t="str">
        <f>IF(AW634="","",RANK(AW634,AW$3:AW$1048576,1)+COUNTIF(AW$3:AW634,AW634)-1)</f>
        <v/>
      </c>
      <c r="BK634" s="5" t="str">
        <f>IF(AX634="","",RANK(AX634,AX$3:AX$1048576,1)+COUNTIF(AX$3:AX634,AX634)-1)</f>
        <v/>
      </c>
      <c r="BL634" s="5" t="str">
        <f>IF(AY634="","",RANK(AY634,AY$3:AY$1048576,1)+COUNTIF(AY$3:AY634,AY634)-1)</f>
        <v/>
      </c>
      <c r="BM634" s="5" t="str">
        <f>IF(AZ634="","",RANK(AZ634,AZ$3:AZ$1048576,1)+COUNTIF(AZ$3:AZ634,AZ634)-1)</f>
        <v/>
      </c>
      <c r="BN634" s="5" t="str">
        <f>IF(BA634="","",RANK(BA634,BA$3:BA$1048576,1)+COUNTIF(BA$3:BA634,BA634)-1)</f>
        <v/>
      </c>
      <c r="BO634" s="5" t="str">
        <f>IF(BB634="","",RANK(BB634,BB$3:BB$1048576,1)+COUNTIF(BB$3:BB634,BB634)-1)</f>
        <v/>
      </c>
    </row>
    <row r="635" spans="2:67" ht="35.1" customHeight="1" x14ac:dyDescent="0.2">
      <c r="B635" s="116"/>
      <c r="D635" s="102"/>
      <c r="F635" s="73"/>
      <c r="G635" s="103"/>
      <c r="H635" s="104"/>
      <c r="I635" s="105"/>
      <c r="J635" s="106"/>
      <c r="K635" s="107"/>
      <c r="L635" s="62"/>
      <c r="M635" s="111" t="str">
        <f t="shared" si="216"/>
        <v/>
      </c>
      <c r="N635" s="112" t="str">
        <f t="shared" si="217"/>
        <v/>
      </c>
      <c r="T635" s="89" t="str">
        <f t="shared" si="218"/>
        <v/>
      </c>
      <c r="U635" s="90" t="str">
        <f t="shared" si="219"/>
        <v/>
      </c>
      <c r="V635" s="5" t="str">
        <f>IF(C635="","",COUNT(C$3:C635))</f>
        <v/>
      </c>
      <c r="W635" s="5" t="str">
        <f>IF(D635="","",COUNT(D$3:D635))</f>
        <v/>
      </c>
      <c r="X635" s="5" t="str">
        <f>IF(E635="","",COUNT(E$3:E635))</f>
        <v/>
      </c>
      <c r="Y635" s="5" t="str">
        <f>IF(C635="",IF($AK635="","",INDEX(Y$3:Y634,MATCH(MAX(V$3:V634),V$3:V634,0),0)),C635)</f>
        <v/>
      </c>
      <c r="Z635" s="5" t="str">
        <f>IF(D635="",IF($AK635="","",INDEX(Z$3:Z634,MATCH(MAX(W$3:W634),W$3:W634,0),0)),D635)</f>
        <v/>
      </c>
      <c r="AA635" s="5" t="str">
        <f>IF(E635="",IF($AK635="","",INDEX(AA$3:AA634,MATCH(MAX(X$3:X634),X$3:X634,0),0)),E635)</f>
        <v/>
      </c>
      <c r="AB635" s="5" t="str">
        <f t="shared" si="220"/>
        <v/>
      </c>
      <c r="AC635" s="5" t="str">
        <f t="shared" si="221"/>
        <v/>
      </c>
      <c r="AD635" s="11" t="str">
        <f t="shared" si="222"/>
        <v/>
      </c>
      <c r="AE635" s="7" t="str">
        <f t="shared" si="223"/>
        <v/>
      </c>
      <c r="AF635" s="7" t="str">
        <f t="shared" si="224"/>
        <v/>
      </c>
      <c r="AG635" s="12" t="str">
        <f t="shared" si="225"/>
        <v/>
      </c>
      <c r="AH635" s="7" t="str">
        <f t="shared" si="226"/>
        <v/>
      </c>
      <c r="AI635" s="5" t="str">
        <f t="shared" si="227"/>
        <v/>
      </c>
      <c r="AJ635" s="5" t="str">
        <f>IF(H635="","",COUNTA(H$3:H635))</f>
        <v/>
      </c>
      <c r="AK635" s="5" t="str">
        <f>IF(H635="",IF(AI635="","",INDEX(AK$3:AK634,MATCH(MAX(AJ$3:AJ634),AJ$3:AJ634,0),0)),H635)</f>
        <v/>
      </c>
      <c r="AL635" s="5" t="str">
        <f t="shared" si="213"/>
        <v/>
      </c>
      <c r="AM635" s="5" t="str">
        <f t="shared" si="228"/>
        <v/>
      </c>
      <c r="AN635" s="5" t="str">
        <f t="shared" si="229"/>
        <v/>
      </c>
      <c r="AO635" s="57"/>
      <c r="AP635" s="59" t="str">
        <f t="shared" si="230"/>
        <v/>
      </c>
      <c r="AQ635" s="27" t="str">
        <f t="shared" si="215"/>
        <v/>
      </c>
      <c r="AR635" s="5" t="str">
        <f t="shared" si="215"/>
        <v/>
      </c>
      <c r="AS635" s="5" t="str">
        <f t="shared" si="215"/>
        <v/>
      </c>
      <c r="AT635" s="5" t="str">
        <f t="shared" si="215"/>
        <v/>
      </c>
      <c r="AU635" s="5" t="str">
        <f t="shared" si="215"/>
        <v/>
      </c>
      <c r="AV635" s="5" t="str">
        <f t="shared" si="215"/>
        <v/>
      </c>
      <c r="AW635" s="5" t="str">
        <f t="shared" si="215"/>
        <v/>
      </c>
      <c r="AX635" s="5" t="str">
        <f t="shared" si="215"/>
        <v/>
      </c>
      <c r="AY635" s="5" t="str">
        <f t="shared" si="215"/>
        <v/>
      </c>
      <c r="AZ635" s="5" t="str">
        <f t="shared" si="215"/>
        <v/>
      </c>
      <c r="BA635" s="5" t="str">
        <f t="shared" si="215"/>
        <v/>
      </c>
      <c r="BB635" s="5" t="str">
        <f t="shared" si="215"/>
        <v/>
      </c>
      <c r="BC635" s="19"/>
      <c r="BD635" s="5" t="str">
        <f>IF(AQ635="","",RANK(AQ635,AQ$3:AQ$1048576,1)+COUNTIF(AQ$3:AQ635,AQ635)-1)</f>
        <v/>
      </c>
      <c r="BE635" s="5" t="str">
        <f>IF(AR635="","",RANK(AR635,AR$3:AR$1048576,1)+COUNTIF(AR$3:AR635,AR635)-1)</f>
        <v/>
      </c>
      <c r="BF635" s="5" t="str">
        <f>IF(AS635="","",RANK(AS635,AS$3:AS$1048576,1)+COUNTIF(AS$3:AS635,AS635)-1)</f>
        <v/>
      </c>
      <c r="BG635" s="5" t="str">
        <f>IF(AT635="","",RANK(AT635,AT$3:AT$1048576,1)+COUNTIF(AT$3:AT635,AT635)-1)</f>
        <v/>
      </c>
      <c r="BH635" s="5" t="str">
        <f>IF(AU635="","",RANK(AU635,AU$3:AU$1048576,1)+COUNTIF(AU$3:AU635,AU635)-1)</f>
        <v/>
      </c>
      <c r="BI635" s="5" t="str">
        <f>IF(AV635="","",RANK(AV635,AV$3:AV$1048576,1)+COUNTIF(AV$3:AV635,AV635)-1)</f>
        <v/>
      </c>
      <c r="BJ635" s="5" t="str">
        <f>IF(AW635="","",RANK(AW635,AW$3:AW$1048576,1)+COUNTIF(AW$3:AW635,AW635)-1)</f>
        <v/>
      </c>
      <c r="BK635" s="5" t="str">
        <f>IF(AX635="","",RANK(AX635,AX$3:AX$1048576,1)+COUNTIF(AX$3:AX635,AX635)-1)</f>
        <v/>
      </c>
      <c r="BL635" s="5" t="str">
        <f>IF(AY635="","",RANK(AY635,AY$3:AY$1048576,1)+COUNTIF(AY$3:AY635,AY635)-1)</f>
        <v/>
      </c>
      <c r="BM635" s="5" t="str">
        <f>IF(AZ635="","",RANK(AZ635,AZ$3:AZ$1048576,1)+COUNTIF(AZ$3:AZ635,AZ635)-1)</f>
        <v/>
      </c>
      <c r="BN635" s="5" t="str">
        <f>IF(BA635="","",RANK(BA635,BA$3:BA$1048576,1)+COUNTIF(BA$3:BA635,BA635)-1)</f>
        <v/>
      </c>
      <c r="BO635" s="5" t="str">
        <f>IF(BB635="","",RANK(BB635,BB$3:BB$1048576,1)+COUNTIF(BB$3:BB635,BB635)-1)</f>
        <v/>
      </c>
    </row>
    <row r="636" spans="2:67" ht="35.1" customHeight="1" x14ac:dyDescent="0.2">
      <c r="B636" s="116"/>
      <c r="D636" s="102"/>
      <c r="F636" s="73"/>
      <c r="G636" s="103"/>
      <c r="H636" s="104"/>
      <c r="I636" s="105"/>
      <c r="J636" s="106"/>
      <c r="K636" s="107"/>
      <c r="L636" s="62"/>
      <c r="M636" s="111" t="str">
        <f t="shared" si="216"/>
        <v/>
      </c>
      <c r="N636" s="112" t="str">
        <f t="shared" si="217"/>
        <v/>
      </c>
      <c r="T636" s="89" t="str">
        <f t="shared" si="218"/>
        <v/>
      </c>
      <c r="U636" s="90" t="str">
        <f t="shared" si="219"/>
        <v/>
      </c>
      <c r="V636" s="5" t="str">
        <f>IF(C636="","",COUNT(C$3:C636))</f>
        <v/>
      </c>
      <c r="W636" s="5" t="str">
        <f>IF(D636="","",COUNT(D$3:D636))</f>
        <v/>
      </c>
      <c r="X636" s="5" t="str">
        <f>IF(E636="","",COUNT(E$3:E636))</f>
        <v/>
      </c>
      <c r="Y636" s="5" t="str">
        <f>IF(C636="",IF($AK636="","",INDEX(Y$3:Y635,MATCH(MAX(V$3:V635),V$3:V635,0),0)),C636)</f>
        <v/>
      </c>
      <c r="Z636" s="5" t="str">
        <f>IF(D636="",IF($AK636="","",INDEX(Z$3:Z635,MATCH(MAX(W$3:W635),W$3:W635,0),0)),D636)</f>
        <v/>
      </c>
      <c r="AA636" s="5" t="str">
        <f>IF(E636="",IF($AK636="","",INDEX(AA$3:AA635,MATCH(MAX(X$3:X635),X$3:X635,0),0)),E636)</f>
        <v/>
      </c>
      <c r="AB636" s="5" t="str">
        <f t="shared" si="220"/>
        <v/>
      </c>
      <c r="AC636" s="5" t="str">
        <f t="shared" si="221"/>
        <v/>
      </c>
      <c r="AD636" s="11" t="str">
        <f t="shared" si="222"/>
        <v/>
      </c>
      <c r="AE636" s="7" t="str">
        <f t="shared" si="223"/>
        <v/>
      </c>
      <c r="AF636" s="7" t="str">
        <f t="shared" si="224"/>
        <v/>
      </c>
      <c r="AG636" s="12" t="str">
        <f t="shared" si="225"/>
        <v/>
      </c>
      <c r="AH636" s="7" t="str">
        <f t="shared" si="226"/>
        <v/>
      </c>
      <c r="AI636" s="5" t="str">
        <f t="shared" si="227"/>
        <v/>
      </c>
      <c r="AJ636" s="5" t="str">
        <f>IF(H636="","",COUNTA(H$3:H636))</f>
        <v/>
      </c>
      <c r="AK636" s="5" t="str">
        <f>IF(H636="",IF(AI636="","",INDEX(AK$3:AK635,MATCH(MAX(AJ$3:AJ635),AJ$3:AJ635,0),0)),H636)</f>
        <v/>
      </c>
      <c r="AL636" s="5" t="str">
        <f t="shared" si="213"/>
        <v/>
      </c>
      <c r="AM636" s="5" t="str">
        <f t="shared" si="228"/>
        <v/>
      </c>
      <c r="AN636" s="5" t="str">
        <f t="shared" si="229"/>
        <v/>
      </c>
      <c r="AO636" s="57"/>
      <c r="AP636" s="59" t="str">
        <f t="shared" si="230"/>
        <v/>
      </c>
      <c r="AQ636" s="27" t="str">
        <f t="shared" si="215"/>
        <v/>
      </c>
      <c r="AR636" s="5" t="str">
        <f t="shared" si="215"/>
        <v/>
      </c>
      <c r="AS636" s="5" t="str">
        <f t="shared" si="215"/>
        <v/>
      </c>
      <c r="AT636" s="5" t="str">
        <f t="shared" si="215"/>
        <v/>
      </c>
      <c r="AU636" s="5" t="str">
        <f t="shared" si="215"/>
        <v/>
      </c>
      <c r="AV636" s="5" t="str">
        <f t="shared" si="215"/>
        <v/>
      </c>
      <c r="AW636" s="5" t="str">
        <f t="shared" si="215"/>
        <v/>
      </c>
      <c r="AX636" s="5" t="str">
        <f t="shared" si="215"/>
        <v/>
      </c>
      <c r="AY636" s="5" t="str">
        <f t="shared" si="215"/>
        <v/>
      </c>
      <c r="AZ636" s="5" t="str">
        <f t="shared" si="215"/>
        <v/>
      </c>
      <c r="BA636" s="5" t="str">
        <f t="shared" si="215"/>
        <v/>
      </c>
      <c r="BB636" s="5" t="str">
        <f t="shared" si="215"/>
        <v/>
      </c>
      <c r="BC636" s="19"/>
      <c r="BD636" s="5" t="str">
        <f>IF(AQ636="","",RANK(AQ636,AQ$3:AQ$1048576,1)+COUNTIF(AQ$3:AQ636,AQ636)-1)</f>
        <v/>
      </c>
      <c r="BE636" s="5" t="str">
        <f>IF(AR636="","",RANK(AR636,AR$3:AR$1048576,1)+COUNTIF(AR$3:AR636,AR636)-1)</f>
        <v/>
      </c>
      <c r="BF636" s="5" t="str">
        <f>IF(AS636="","",RANK(AS636,AS$3:AS$1048576,1)+COUNTIF(AS$3:AS636,AS636)-1)</f>
        <v/>
      </c>
      <c r="BG636" s="5" t="str">
        <f>IF(AT636="","",RANK(AT636,AT$3:AT$1048576,1)+COUNTIF(AT$3:AT636,AT636)-1)</f>
        <v/>
      </c>
      <c r="BH636" s="5" t="str">
        <f>IF(AU636="","",RANK(AU636,AU$3:AU$1048576,1)+COUNTIF(AU$3:AU636,AU636)-1)</f>
        <v/>
      </c>
      <c r="BI636" s="5" t="str">
        <f>IF(AV636="","",RANK(AV636,AV$3:AV$1048576,1)+COUNTIF(AV$3:AV636,AV636)-1)</f>
        <v/>
      </c>
      <c r="BJ636" s="5" t="str">
        <f>IF(AW636="","",RANK(AW636,AW$3:AW$1048576,1)+COUNTIF(AW$3:AW636,AW636)-1)</f>
        <v/>
      </c>
      <c r="BK636" s="5" t="str">
        <f>IF(AX636="","",RANK(AX636,AX$3:AX$1048576,1)+COUNTIF(AX$3:AX636,AX636)-1)</f>
        <v/>
      </c>
      <c r="BL636" s="5" t="str">
        <f>IF(AY636="","",RANK(AY636,AY$3:AY$1048576,1)+COUNTIF(AY$3:AY636,AY636)-1)</f>
        <v/>
      </c>
      <c r="BM636" s="5" t="str">
        <f>IF(AZ636="","",RANK(AZ636,AZ$3:AZ$1048576,1)+COUNTIF(AZ$3:AZ636,AZ636)-1)</f>
        <v/>
      </c>
      <c r="BN636" s="5" t="str">
        <f>IF(BA636="","",RANK(BA636,BA$3:BA$1048576,1)+COUNTIF(BA$3:BA636,BA636)-1)</f>
        <v/>
      </c>
      <c r="BO636" s="5" t="str">
        <f>IF(BB636="","",RANK(BB636,BB$3:BB$1048576,1)+COUNTIF(BB$3:BB636,BB636)-1)</f>
        <v/>
      </c>
    </row>
    <row r="637" spans="2:67" ht="35.1" customHeight="1" x14ac:dyDescent="0.2">
      <c r="B637" s="116"/>
      <c r="D637" s="102"/>
      <c r="F637" s="73"/>
      <c r="G637" s="103"/>
      <c r="H637" s="104"/>
      <c r="I637" s="105"/>
      <c r="J637" s="106"/>
      <c r="K637" s="107"/>
      <c r="L637" s="62"/>
      <c r="M637" s="111" t="str">
        <f t="shared" si="216"/>
        <v/>
      </c>
      <c r="N637" s="112" t="str">
        <f t="shared" si="217"/>
        <v/>
      </c>
      <c r="T637" s="89" t="str">
        <f t="shared" si="218"/>
        <v/>
      </c>
      <c r="U637" s="90" t="str">
        <f t="shared" si="219"/>
        <v/>
      </c>
      <c r="V637" s="5" t="str">
        <f>IF(C637="","",COUNT(C$3:C637))</f>
        <v/>
      </c>
      <c r="W637" s="5" t="str">
        <f>IF(D637="","",COUNT(D$3:D637))</f>
        <v/>
      </c>
      <c r="X637" s="5" t="str">
        <f>IF(E637="","",COUNT(E$3:E637))</f>
        <v/>
      </c>
      <c r="Y637" s="5" t="str">
        <f>IF(C637="",IF($AK637="","",INDEX(Y$3:Y636,MATCH(MAX(V$3:V636),V$3:V636,0),0)),C637)</f>
        <v/>
      </c>
      <c r="Z637" s="5" t="str">
        <f>IF(D637="",IF($AK637="","",INDEX(Z$3:Z636,MATCH(MAX(W$3:W636),W$3:W636,0),0)),D637)</f>
        <v/>
      </c>
      <c r="AA637" s="5" t="str">
        <f>IF(E637="",IF($AK637="","",INDEX(AA$3:AA636,MATCH(MAX(X$3:X636),X$3:X636,0),0)),E637)</f>
        <v/>
      </c>
      <c r="AB637" s="5" t="str">
        <f t="shared" si="220"/>
        <v/>
      </c>
      <c r="AC637" s="5" t="str">
        <f t="shared" si="221"/>
        <v/>
      </c>
      <c r="AD637" s="11" t="str">
        <f t="shared" si="222"/>
        <v/>
      </c>
      <c r="AE637" s="7" t="str">
        <f t="shared" si="223"/>
        <v/>
      </c>
      <c r="AF637" s="7" t="str">
        <f t="shared" si="224"/>
        <v/>
      </c>
      <c r="AG637" s="12" t="str">
        <f t="shared" si="225"/>
        <v/>
      </c>
      <c r="AH637" s="7" t="str">
        <f t="shared" si="226"/>
        <v/>
      </c>
      <c r="AI637" s="5" t="str">
        <f t="shared" si="227"/>
        <v/>
      </c>
      <c r="AJ637" s="5" t="str">
        <f>IF(H637="","",COUNTA(H$3:H637))</f>
        <v/>
      </c>
      <c r="AK637" s="5" t="str">
        <f>IF(H637="",IF(AI637="","",INDEX(AK$3:AK636,MATCH(MAX(AJ$3:AJ636),AJ$3:AJ636,0),0)),H637)</f>
        <v/>
      </c>
      <c r="AL637" s="5" t="str">
        <f t="shared" si="213"/>
        <v/>
      </c>
      <c r="AM637" s="5" t="str">
        <f t="shared" si="228"/>
        <v/>
      </c>
      <c r="AN637" s="5" t="str">
        <f t="shared" si="229"/>
        <v/>
      </c>
      <c r="AO637" s="57"/>
      <c r="AP637" s="59" t="str">
        <f t="shared" si="230"/>
        <v/>
      </c>
      <c r="AQ637" s="27" t="str">
        <f t="shared" si="215"/>
        <v/>
      </c>
      <c r="AR637" s="5" t="str">
        <f t="shared" si="215"/>
        <v/>
      </c>
      <c r="AS637" s="5" t="str">
        <f t="shared" si="215"/>
        <v/>
      </c>
      <c r="AT637" s="5" t="str">
        <f t="shared" si="215"/>
        <v/>
      </c>
      <c r="AU637" s="5" t="str">
        <f t="shared" si="215"/>
        <v/>
      </c>
      <c r="AV637" s="5" t="str">
        <f t="shared" si="215"/>
        <v/>
      </c>
      <c r="AW637" s="5" t="str">
        <f t="shared" si="215"/>
        <v/>
      </c>
      <c r="AX637" s="5" t="str">
        <f t="shared" si="215"/>
        <v/>
      </c>
      <c r="AY637" s="5" t="str">
        <f t="shared" si="215"/>
        <v/>
      </c>
      <c r="AZ637" s="5" t="str">
        <f t="shared" si="215"/>
        <v/>
      </c>
      <c r="BA637" s="5" t="str">
        <f t="shared" si="215"/>
        <v/>
      </c>
      <c r="BB637" s="5" t="str">
        <f t="shared" si="215"/>
        <v/>
      </c>
      <c r="BC637" s="19"/>
      <c r="BD637" s="5" t="str">
        <f>IF(AQ637="","",RANK(AQ637,AQ$3:AQ$1048576,1)+COUNTIF(AQ$3:AQ637,AQ637)-1)</f>
        <v/>
      </c>
      <c r="BE637" s="5" t="str">
        <f>IF(AR637="","",RANK(AR637,AR$3:AR$1048576,1)+COUNTIF(AR$3:AR637,AR637)-1)</f>
        <v/>
      </c>
      <c r="BF637" s="5" t="str">
        <f>IF(AS637="","",RANK(AS637,AS$3:AS$1048576,1)+COUNTIF(AS$3:AS637,AS637)-1)</f>
        <v/>
      </c>
      <c r="BG637" s="5" t="str">
        <f>IF(AT637="","",RANK(AT637,AT$3:AT$1048576,1)+COUNTIF(AT$3:AT637,AT637)-1)</f>
        <v/>
      </c>
      <c r="BH637" s="5" t="str">
        <f>IF(AU637="","",RANK(AU637,AU$3:AU$1048576,1)+COUNTIF(AU$3:AU637,AU637)-1)</f>
        <v/>
      </c>
      <c r="BI637" s="5" t="str">
        <f>IF(AV637="","",RANK(AV637,AV$3:AV$1048576,1)+COUNTIF(AV$3:AV637,AV637)-1)</f>
        <v/>
      </c>
      <c r="BJ637" s="5" t="str">
        <f>IF(AW637="","",RANK(AW637,AW$3:AW$1048576,1)+COUNTIF(AW$3:AW637,AW637)-1)</f>
        <v/>
      </c>
      <c r="BK637" s="5" t="str">
        <f>IF(AX637="","",RANK(AX637,AX$3:AX$1048576,1)+COUNTIF(AX$3:AX637,AX637)-1)</f>
        <v/>
      </c>
      <c r="BL637" s="5" t="str">
        <f>IF(AY637="","",RANK(AY637,AY$3:AY$1048576,1)+COUNTIF(AY$3:AY637,AY637)-1)</f>
        <v/>
      </c>
      <c r="BM637" s="5" t="str">
        <f>IF(AZ637="","",RANK(AZ637,AZ$3:AZ$1048576,1)+COUNTIF(AZ$3:AZ637,AZ637)-1)</f>
        <v/>
      </c>
      <c r="BN637" s="5" t="str">
        <f>IF(BA637="","",RANK(BA637,BA$3:BA$1048576,1)+COUNTIF(BA$3:BA637,BA637)-1)</f>
        <v/>
      </c>
      <c r="BO637" s="5" t="str">
        <f>IF(BB637="","",RANK(BB637,BB$3:BB$1048576,1)+COUNTIF(BB$3:BB637,BB637)-1)</f>
        <v/>
      </c>
    </row>
    <row r="638" spans="2:67" ht="35.1" customHeight="1" x14ac:dyDescent="0.2">
      <c r="B638" s="116"/>
      <c r="D638" s="102"/>
      <c r="F638" s="73"/>
      <c r="G638" s="103"/>
      <c r="H638" s="104"/>
      <c r="I638" s="105"/>
      <c r="J638" s="106"/>
      <c r="K638" s="107"/>
      <c r="L638" s="62"/>
      <c r="M638" s="111" t="str">
        <f t="shared" si="216"/>
        <v/>
      </c>
      <c r="N638" s="112" t="str">
        <f t="shared" si="217"/>
        <v/>
      </c>
      <c r="T638" s="89" t="str">
        <f t="shared" si="218"/>
        <v/>
      </c>
      <c r="U638" s="90" t="str">
        <f t="shared" si="219"/>
        <v/>
      </c>
      <c r="V638" s="5" t="str">
        <f>IF(C638="","",COUNT(C$3:C638))</f>
        <v/>
      </c>
      <c r="W638" s="5" t="str">
        <f>IF(D638="","",COUNT(D$3:D638))</f>
        <v/>
      </c>
      <c r="X638" s="5" t="str">
        <f>IF(E638="","",COUNT(E$3:E638))</f>
        <v/>
      </c>
      <c r="Y638" s="5" t="str">
        <f>IF(C638="",IF($AK638="","",INDEX(Y$3:Y637,MATCH(MAX(V$3:V637),V$3:V637,0),0)),C638)</f>
        <v/>
      </c>
      <c r="Z638" s="5" t="str">
        <f>IF(D638="",IF($AK638="","",INDEX(Z$3:Z637,MATCH(MAX(W$3:W637),W$3:W637,0),0)),D638)</f>
        <v/>
      </c>
      <c r="AA638" s="5" t="str">
        <f>IF(E638="",IF($AK638="","",INDEX(AA$3:AA637,MATCH(MAX(X$3:X637),X$3:X637,0),0)),E638)</f>
        <v/>
      </c>
      <c r="AB638" s="5" t="str">
        <f t="shared" si="220"/>
        <v/>
      </c>
      <c r="AC638" s="5" t="str">
        <f t="shared" si="221"/>
        <v/>
      </c>
      <c r="AD638" s="11" t="str">
        <f t="shared" si="222"/>
        <v/>
      </c>
      <c r="AE638" s="7" t="str">
        <f t="shared" si="223"/>
        <v/>
      </c>
      <c r="AF638" s="7" t="str">
        <f t="shared" si="224"/>
        <v/>
      </c>
      <c r="AG638" s="12" t="str">
        <f t="shared" si="225"/>
        <v/>
      </c>
      <c r="AH638" s="7" t="str">
        <f t="shared" si="226"/>
        <v/>
      </c>
      <c r="AI638" s="5" t="str">
        <f t="shared" si="227"/>
        <v/>
      </c>
      <c r="AJ638" s="5" t="str">
        <f>IF(H638="","",COUNTA(H$3:H638))</f>
        <v/>
      </c>
      <c r="AK638" s="5" t="str">
        <f>IF(H638="",IF(AI638="","",INDEX(AK$3:AK637,MATCH(MAX(AJ$3:AJ637),AJ$3:AJ637,0),0)),H638)</f>
        <v/>
      </c>
      <c r="AL638" s="5" t="str">
        <f t="shared" si="213"/>
        <v/>
      </c>
      <c r="AM638" s="5" t="str">
        <f t="shared" si="228"/>
        <v/>
      </c>
      <c r="AN638" s="5" t="str">
        <f t="shared" si="229"/>
        <v/>
      </c>
      <c r="AO638" s="57"/>
      <c r="AP638" s="59" t="str">
        <f t="shared" si="230"/>
        <v/>
      </c>
      <c r="AQ638" s="27" t="str">
        <f t="shared" si="215"/>
        <v/>
      </c>
      <c r="AR638" s="5" t="str">
        <f t="shared" si="215"/>
        <v/>
      </c>
      <c r="AS638" s="5" t="str">
        <f t="shared" si="215"/>
        <v/>
      </c>
      <c r="AT638" s="5" t="str">
        <f t="shared" si="215"/>
        <v/>
      </c>
      <c r="AU638" s="5" t="str">
        <f t="shared" si="215"/>
        <v/>
      </c>
      <c r="AV638" s="5" t="str">
        <f t="shared" si="215"/>
        <v/>
      </c>
      <c r="AW638" s="5" t="str">
        <f t="shared" si="215"/>
        <v/>
      </c>
      <c r="AX638" s="5" t="str">
        <f t="shared" si="215"/>
        <v/>
      </c>
      <c r="AY638" s="5" t="str">
        <f t="shared" si="215"/>
        <v/>
      </c>
      <c r="AZ638" s="5" t="str">
        <f t="shared" si="215"/>
        <v/>
      </c>
      <c r="BA638" s="5" t="str">
        <f t="shared" si="215"/>
        <v/>
      </c>
      <c r="BB638" s="5" t="str">
        <f t="shared" si="215"/>
        <v/>
      </c>
      <c r="BC638" s="19"/>
      <c r="BD638" s="5" t="str">
        <f>IF(AQ638="","",RANK(AQ638,AQ$3:AQ$1048576,1)+COUNTIF(AQ$3:AQ638,AQ638)-1)</f>
        <v/>
      </c>
      <c r="BE638" s="5" t="str">
        <f>IF(AR638="","",RANK(AR638,AR$3:AR$1048576,1)+COUNTIF(AR$3:AR638,AR638)-1)</f>
        <v/>
      </c>
      <c r="BF638" s="5" t="str">
        <f>IF(AS638="","",RANK(AS638,AS$3:AS$1048576,1)+COUNTIF(AS$3:AS638,AS638)-1)</f>
        <v/>
      </c>
      <c r="BG638" s="5" t="str">
        <f>IF(AT638="","",RANK(AT638,AT$3:AT$1048576,1)+COUNTIF(AT$3:AT638,AT638)-1)</f>
        <v/>
      </c>
      <c r="BH638" s="5" t="str">
        <f>IF(AU638="","",RANK(AU638,AU$3:AU$1048576,1)+COUNTIF(AU$3:AU638,AU638)-1)</f>
        <v/>
      </c>
      <c r="BI638" s="5" t="str">
        <f>IF(AV638="","",RANK(AV638,AV$3:AV$1048576,1)+COUNTIF(AV$3:AV638,AV638)-1)</f>
        <v/>
      </c>
      <c r="BJ638" s="5" t="str">
        <f>IF(AW638="","",RANK(AW638,AW$3:AW$1048576,1)+COUNTIF(AW$3:AW638,AW638)-1)</f>
        <v/>
      </c>
      <c r="BK638" s="5" t="str">
        <f>IF(AX638="","",RANK(AX638,AX$3:AX$1048576,1)+COUNTIF(AX$3:AX638,AX638)-1)</f>
        <v/>
      </c>
      <c r="BL638" s="5" t="str">
        <f>IF(AY638="","",RANK(AY638,AY$3:AY$1048576,1)+COUNTIF(AY$3:AY638,AY638)-1)</f>
        <v/>
      </c>
      <c r="BM638" s="5" t="str">
        <f>IF(AZ638="","",RANK(AZ638,AZ$3:AZ$1048576,1)+COUNTIF(AZ$3:AZ638,AZ638)-1)</f>
        <v/>
      </c>
      <c r="BN638" s="5" t="str">
        <f>IF(BA638="","",RANK(BA638,BA$3:BA$1048576,1)+COUNTIF(BA$3:BA638,BA638)-1)</f>
        <v/>
      </c>
      <c r="BO638" s="5" t="str">
        <f>IF(BB638="","",RANK(BB638,BB$3:BB$1048576,1)+COUNTIF(BB$3:BB638,BB638)-1)</f>
        <v/>
      </c>
    </row>
    <row r="639" spans="2:67" ht="35.1" customHeight="1" x14ac:dyDescent="0.2">
      <c r="B639" s="116"/>
      <c r="D639" s="102"/>
      <c r="F639" s="73"/>
      <c r="G639" s="103"/>
      <c r="H639" s="104"/>
      <c r="I639" s="105"/>
      <c r="J639" s="106"/>
      <c r="K639" s="107"/>
      <c r="L639" s="62"/>
      <c r="M639" s="111" t="str">
        <f t="shared" si="216"/>
        <v/>
      </c>
      <c r="N639" s="112" t="str">
        <f t="shared" si="217"/>
        <v/>
      </c>
      <c r="T639" s="89" t="str">
        <f t="shared" si="218"/>
        <v/>
      </c>
      <c r="U639" s="90" t="str">
        <f t="shared" si="219"/>
        <v/>
      </c>
      <c r="V639" s="5" t="str">
        <f>IF(C639="","",COUNT(C$3:C639))</f>
        <v/>
      </c>
      <c r="W639" s="5" t="str">
        <f>IF(D639="","",COUNT(D$3:D639))</f>
        <v/>
      </c>
      <c r="X639" s="5" t="str">
        <f>IF(E639="","",COUNT(E$3:E639))</f>
        <v/>
      </c>
      <c r="Y639" s="5" t="str">
        <f>IF(C639="",IF($AK639="","",INDEX(Y$3:Y638,MATCH(MAX(V$3:V638),V$3:V638,0),0)),C639)</f>
        <v/>
      </c>
      <c r="Z639" s="5" t="str">
        <f>IF(D639="",IF($AK639="","",INDEX(Z$3:Z638,MATCH(MAX(W$3:W638),W$3:W638,0),0)),D639)</f>
        <v/>
      </c>
      <c r="AA639" s="5" t="str">
        <f>IF(E639="",IF($AK639="","",INDEX(AA$3:AA638,MATCH(MAX(X$3:X638),X$3:X638,0),0)),E639)</f>
        <v/>
      </c>
      <c r="AB639" s="5" t="str">
        <f t="shared" si="220"/>
        <v/>
      </c>
      <c r="AC639" s="5" t="str">
        <f t="shared" si="221"/>
        <v/>
      </c>
      <c r="AD639" s="11" t="str">
        <f t="shared" si="222"/>
        <v/>
      </c>
      <c r="AE639" s="7" t="str">
        <f t="shared" si="223"/>
        <v/>
      </c>
      <c r="AF639" s="7" t="str">
        <f t="shared" si="224"/>
        <v/>
      </c>
      <c r="AG639" s="12" t="str">
        <f t="shared" si="225"/>
        <v/>
      </c>
      <c r="AH639" s="7" t="str">
        <f t="shared" si="226"/>
        <v/>
      </c>
      <c r="AI639" s="5" t="str">
        <f t="shared" si="227"/>
        <v/>
      </c>
      <c r="AJ639" s="5" t="str">
        <f>IF(H639="","",COUNTA(H$3:H639))</f>
        <v/>
      </c>
      <c r="AK639" s="5" t="str">
        <f>IF(H639="",IF(AI639="","",INDEX(AK$3:AK638,MATCH(MAX(AJ$3:AJ638),AJ$3:AJ638,0),0)),H639)</f>
        <v/>
      </c>
      <c r="AL639" s="5" t="str">
        <f t="shared" si="213"/>
        <v/>
      </c>
      <c r="AM639" s="5" t="str">
        <f t="shared" si="228"/>
        <v/>
      </c>
      <c r="AN639" s="5" t="str">
        <f t="shared" si="229"/>
        <v/>
      </c>
      <c r="AO639" s="57"/>
      <c r="AP639" s="59" t="str">
        <f t="shared" si="230"/>
        <v/>
      </c>
      <c r="AQ639" s="27" t="str">
        <f t="shared" ref="AQ639:BB660" si="231">IF(AND(AQ$2=$AI639,$AP639&lt;&gt;""),$AP639,"")</f>
        <v/>
      </c>
      <c r="AR639" s="5" t="str">
        <f t="shared" si="231"/>
        <v/>
      </c>
      <c r="AS639" s="5" t="str">
        <f t="shared" si="231"/>
        <v/>
      </c>
      <c r="AT639" s="5" t="str">
        <f t="shared" si="231"/>
        <v/>
      </c>
      <c r="AU639" s="5" t="str">
        <f t="shared" si="231"/>
        <v/>
      </c>
      <c r="AV639" s="5" t="str">
        <f t="shared" si="231"/>
        <v/>
      </c>
      <c r="AW639" s="5" t="str">
        <f t="shared" si="231"/>
        <v/>
      </c>
      <c r="AX639" s="5" t="str">
        <f t="shared" si="231"/>
        <v/>
      </c>
      <c r="AY639" s="5" t="str">
        <f t="shared" si="231"/>
        <v/>
      </c>
      <c r="AZ639" s="5" t="str">
        <f t="shared" si="231"/>
        <v/>
      </c>
      <c r="BA639" s="5" t="str">
        <f t="shared" si="231"/>
        <v/>
      </c>
      <c r="BB639" s="5" t="str">
        <f t="shared" si="231"/>
        <v/>
      </c>
      <c r="BC639" s="19"/>
      <c r="BD639" s="5" t="str">
        <f>IF(AQ639="","",RANK(AQ639,AQ$3:AQ$1048576,1)+COUNTIF(AQ$3:AQ639,AQ639)-1)</f>
        <v/>
      </c>
      <c r="BE639" s="5" t="str">
        <f>IF(AR639="","",RANK(AR639,AR$3:AR$1048576,1)+COUNTIF(AR$3:AR639,AR639)-1)</f>
        <v/>
      </c>
      <c r="BF639" s="5" t="str">
        <f>IF(AS639="","",RANK(AS639,AS$3:AS$1048576,1)+COUNTIF(AS$3:AS639,AS639)-1)</f>
        <v/>
      </c>
      <c r="BG639" s="5" t="str">
        <f>IF(AT639="","",RANK(AT639,AT$3:AT$1048576,1)+COUNTIF(AT$3:AT639,AT639)-1)</f>
        <v/>
      </c>
      <c r="BH639" s="5" t="str">
        <f>IF(AU639="","",RANK(AU639,AU$3:AU$1048576,1)+COUNTIF(AU$3:AU639,AU639)-1)</f>
        <v/>
      </c>
      <c r="BI639" s="5" t="str">
        <f>IF(AV639="","",RANK(AV639,AV$3:AV$1048576,1)+COUNTIF(AV$3:AV639,AV639)-1)</f>
        <v/>
      </c>
      <c r="BJ639" s="5" t="str">
        <f>IF(AW639="","",RANK(AW639,AW$3:AW$1048576,1)+COUNTIF(AW$3:AW639,AW639)-1)</f>
        <v/>
      </c>
      <c r="BK639" s="5" t="str">
        <f>IF(AX639="","",RANK(AX639,AX$3:AX$1048576,1)+COUNTIF(AX$3:AX639,AX639)-1)</f>
        <v/>
      </c>
      <c r="BL639" s="5" t="str">
        <f>IF(AY639="","",RANK(AY639,AY$3:AY$1048576,1)+COUNTIF(AY$3:AY639,AY639)-1)</f>
        <v/>
      </c>
      <c r="BM639" s="5" t="str">
        <f>IF(AZ639="","",RANK(AZ639,AZ$3:AZ$1048576,1)+COUNTIF(AZ$3:AZ639,AZ639)-1)</f>
        <v/>
      </c>
      <c r="BN639" s="5" t="str">
        <f>IF(BA639="","",RANK(BA639,BA$3:BA$1048576,1)+COUNTIF(BA$3:BA639,BA639)-1)</f>
        <v/>
      </c>
      <c r="BO639" s="5" t="str">
        <f>IF(BB639="","",RANK(BB639,BB$3:BB$1048576,1)+COUNTIF(BB$3:BB639,BB639)-1)</f>
        <v/>
      </c>
    </row>
    <row r="640" spans="2:67" ht="35.1" customHeight="1" x14ac:dyDescent="0.2">
      <c r="B640" s="116"/>
      <c r="D640" s="102"/>
      <c r="F640" s="73"/>
      <c r="G640" s="103"/>
      <c r="H640" s="104"/>
      <c r="I640" s="105"/>
      <c r="J640" s="106"/>
      <c r="K640" s="107"/>
      <c r="L640" s="62"/>
      <c r="M640" s="111" t="str">
        <f t="shared" si="216"/>
        <v/>
      </c>
      <c r="N640" s="112" t="str">
        <f t="shared" si="217"/>
        <v/>
      </c>
      <c r="T640" s="89" t="str">
        <f t="shared" si="218"/>
        <v/>
      </c>
      <c r="U640" s="90" t="str">
        <f t="shared" si="219"/>
        <v/>
      </c>
      <c r="V640" s="5" t="str">
        <f>IF(C640="","",COUNT(C$3:C640))</f>
        <v/>
      </c>
      <c r="W640" s="5" t="str">
        <f>IF(D640="","",COUNT(D$3:D640))</f>
        <v/>
      </c>
      <c r="X640" s="5" t="str">
        <f>IF(E640="","",COUNT(E$3:E640))</f>
        <v/>
      </c>
      <c r="Y640" s="5" t="str">
        <f>IF(C640="",IF($AK640="","",INDEX(Y$3:Y639,MATCH(MAX(V$3:V639),V$3:V639,0),0)),C640)</f>
        <v/>
      </c>
      <c r="Z640" s="5" t="str">
        <f>IF(D640="",IF($AK640="","",INDEX(Z$3:Z639,MATCH(MAX(W$3:W639),W$3:W639,0),0)),D640)</f>
        <v/>
      </c>
      <c r="AA640" s="5" t="str">
        <f>IF(E640="",IF($AK640="","",INDEX(AA$3:AA639,MATCH(MAX(X$3:X639),X$3:X639,0),0)),E640)</f>
        <v/>
      </c>
      <c r="AB640" s="5" t="str">
        <f t="shared" si="220"/>
        <v/>
      </c>
      <c r="AC640" s="5" t="str">
        <f t="shared" si="221"/>
        <v/>
      </c>
      <c r="AD640" s="11" t="str">
        <f t="shared" si="222"/>
        <v/>
      </c>
      <c r="AE640" s="7" t="str">
        <f t="shared" si="223"/>
        <v/>
      </c>
      <c r="AF640" s="7" t="str">
        <f t="shared" si="224"/>
        <v/>
      </c>
      <c r="AG640" s="12" t="str">
        <f t="shared" si="225"/>
        <v/>
      </c>
      <c r="AH640" s="7" t="str">
        <f t="shared" si="226"/>
        <v/>
      </c>
      <c r="AI640" s="5" t="str">
        <f t="shared" si="227"/>
        <v/>
      </c>
      <c r="AJ640" s="5" t="str">
        <f>IF(H640="","",COUNTA(H$3:H640))</f>
        <v/>
      </c>
      <c r="AK640" s="5" t="str">
        <f>IF(H640="",IF(AI640="","",INDEX(AK$3:AK639,MATCH(MAX(AJ$3:AJ639),AJ$3:AJ639,0),0)),H640)</f>
        <v/>
      </c>
      <c r="AL640" s="5" t="str">
        <f t="shared" si="213"/>
        <v/>
      </c>
      <c r="AM640" s="5" t="str">
        <f t="shared" si="228"/>
        <v/>
      </c>
      <c r="AN640" s="5" t="str">
        <f t="shared" si="229"/>
        <v/>
      </c>
      <c r="AO640" s="57"/>
      <c r="AP640" s="59" t="str">
        <f t="shared" si="230"/>
        <v/>
      </c>
      <c r="AQ640" s="27" t="str">
        <f t="shared" si="231"/>
        <v/>
      </c>
      <c r="AR640" s="5" t="str">
        <f t="shared" si="231"/>
        <v/>
      </c>
      <c r="AS640" s="5" t="str">
        <f t="shared" si="231"/>
        <v/>
      </c>
      <c r="AT640" s="5" t="str">
        <f t="shared" si="231"/>
        <v/>
      </c>
      <c r="AU640" s="5" t="str">
        <f t="shared" si="231"/>
        <v/>
      </c>
      <c r="AV640" s="5" t="str">
        <f t="shared" si="231"/>
        <v/>
      </c>
      <c r="AW640" s="5" t="str">
        <f t="shared" si="231"/>
        <v/>
      </c>
      <c r="AX640" s="5" t="str">
        <f t="shared" si="231"/>
        <v/>
      </c>
      <c r="AY640" s="5" t="str">
        <f t="shared" si="231"/>
        <v/>
      </c>
      <c r="AZ640" s="5" t="str">
        <f t="shared" si="231"/>
        <v/>
      </c>
      <c r="BA640" s="5" t="str">
        <f t="shared" si="231"/>
        <v/>
      </c>
      <c r="BB640" s="5" t="str">
        <f t="shared" si="231"/>
        <v/>
      </c>
      <c r="BC640" s="19"/>
      <c r="BD640" s="5" t="str">
        <f>IF(AQ640="","",RANK(AQ640,AQ$3:AQ$1048576,1)+COUNTIF(AQ$3:AQ640,AQ640)-1)</f>
        <v/>
      </c>
      <c r="BE640" s="5" t="str">
        <f>IF(AR640="","",RANK(AR640,AR$3:AR$1048576,1)+COUNTIF(AR$3:AR640,AR640)-1)</f>
        <v/>
      </c>
      <c r="BF640" s="5" t="str">
        <f>IF(AS640="","",RANK(AS640,AS$3:AS$1048576,1)+COUNTIF(AS$3:AS640,AS640)-1)</f>
        <v/>
      </c>
      <c r="BG640" s="5" t="str">
        <f>IF(AT640="","",RANK(AT640,AT$3:AT$1048576,1)+COUNTIF(AT$3:AT640,AT640)-1)</f>
        <v/>
      </c>
      <c r="BH640" s="5" t="str">
        <f>IF(AU640="","",RANK(AU640,AU$3:AU$1048576,1)+COUNTIF(AU$3:AU640,AU640)-1)</f>
        <v/>
      </c>
      <c r="BI640" s="5" t="str">
        <f>IF(AV640="","",RANK(AV640,AV$3:AV$1048576,1)+COUNTIF(AV$3:AV640,AV640)-1)</f>
        <v/>
      </c>
      <c r="BJ640" s="5" t="str">
        <f>IF(AW640="","",RANK(AW640,AW$3:AW$1048576,1)+COUNTIF(AW$3:AW640,AW640)-1)</f>
        <v/>
      </c>
      <c r="BK640" s="5" t="str">
        <f>IF(AX640="","",RANK(AX640,AX$3:AX$1048576,1)+COUNTIF(AX$3:AX640,AX640)-1)</f>
        <v/>
      </c>
      <c r="BL640" s="5" t="str">
        <f>IF(AY640="","",RANK(AY640,AY$3:AY$1048576,1)+COUNTIF(AY$3:AY640,AY640)-1)</f>
        <v/>
      </c>
      <c r="BM640" s="5" t="str">
        <f>IF(AZ640="","",RANK(AZ640,AZ$3:AZ$1048576,1)+COUNTIF(AZ$3:AZ640,AZ640)-1)</f>
        <v/>
      </c>
      <c r="BN640" s="5" t="str">
        <f>IF(BA640="","",RANK(BA640,BA$3:BA$1048576,1)+COUNTIF(BA$3:BA640,BA640)-1)</f>
        <v/>
      </c>
      <c r="BO640" s="5" t="str">
        <f>IF(BB640="","",RANK(BB640,BB$3:BB$1048576,1)+COUNTIF(BB$3:BB640,BB640)-1)</f>
        <v/>
      </c>
    </row>
    <row r="641" spans="2:67" ht="35.1" customHeight="1" x14ac:dyDescent="0.2">
      <c r="B641" s="116"/>
      <c r="D641" s="102"/>
      <c r="F641" s="73"/>
      <c r="G641" s="103"/>
      <c r="H641" s="104"/>
      <c r="I641" s="105"/>
      <c r="J641" s="106"/>
      <c r="K641" s="107"/>
      <c r="L641" s="62"/>
      <c r="M641" s="111" t="str">
        <f t="shared" si="216"/>
        <v/>
      </c>
      <c r="N641" s="112" t="str">
        <f t="shared" si="217"/>
        <v/>
      </c>
      <c r="T641" s="89" t="str">
        <f t="shared" si="218"/>
        <v/>
      </c>
      <c r="U641" s="90" t="str">
        <f t="shared" si="219"/>
        <v/>
      </c>
      <c r="V641" s="5" t="str">
        <f>IF(C641="","",COUNT(C$3:C641))</f>
        <v/>
      </c>
      <c r="W641" s="5" t="str">
        <f>IF(D641="","",COUNT(D$3:D641))</f>
        <v/>
      </c>
      <c r="X641" s="5" t="str">
        <f>IF(E641="","",COUNT(E$3:E641))</f>
        <v/>
      </c>
      <c r="Y641" s="5" t="str">
        <f>IF(C641="",IF($AK641="","",INDEX(Y$3:Y640,MATCH(MAX(V$3:V640),V$3:V640,0),0)),C641)</f>
        <v/>
      </c>
      <c r="Z641" s="5" t="str">
        <f>IF(D641="",IF($AK641="","",INDEX(Z$3:Z640,MATCH(MAX(W$3:W640),W$3:W640,0),0)),D641)</f>
        <v/>
      </c>
      <c r="AA641" s="5" t="str">
        <f>IF(E641="",IF($AK641="","",INDEX(AA$3:AA640,MATCH(MAX(X$3:X640),X$3:X640,0),0)),E641)</f>
        <v/>
      </c>
      <c r="AB641" s="5" t="str">
        <f t="shared" si="220"/>
        <v/>
      </c>
      <c r="AC641" s="5" t="str">
        <f t="shared" si="221"/>
        <v/>
      </c>
      <c r="AD641" s="11" t="str">
        <f t="shared" si="222"/>
        <v/>
      </c>
      <c r="AE641" s="7" t="str">
        <f t="shared" si="223"/>
        <v/>
      </c>
      <c r="AF641" s="7" t="str">
        <f t="shared" si="224"/>
        <v/>
      </c>
      <c r="AG641" s="12" t="str">
        <f t="shared" si="225"/>
        <v/>
      </c>
      <c r="AH641" s="7" t="str">
        <f t="shared" si="226"/>
        <v/>
      </c>
      <c r="AI641" s="5" t="str">
        <f t="shared" si="227"/>
        <v/>
      </c>
      <c r="AJ641" s="5" t="str">
        <f>IF(H641="","",COUNTA(H$3:H641))</f>
        <v/>
      </c>
      <c r="AK641" s="5" t="str">
        <f>IF(H641="",IF(AI641="","",INDEX(AK$3:AK640,MATCH(MAX(AJ$3:AJ640),AJ$3:AJ640,0),0)),H641)</f>
        <v/>
      </c>
      <c r="AL641" s="5" t="str">
        <f t="shared" si="213"/>
        <v/>
      </c>
      <c r="AM641" s="5" t="str">
        <f t="shared" si="228"/>
        <v/>
      </c>
      <c r="AN641" s="5" t="str">
        <f t="shared" si="229"/>
        <v/>
      </c>
      <c r="AO641" s="57"/>
      <c r="AP641" s="59" t="str">
        <f t="shared" si="230"/>
        <v/>
      </c>
      <c r="AQ641" s="27" t="str">
        <f t="shared" si="231"/>
        <v/>
      </c>
      <c r="AR641" s="5" t="str">
        <f t="shared" si="231"/>
        <v/>
      </c>
      <c r="AS641" s="5" t="str">
        <f t="shared" si="231"/>
        <v/>
      </c>
      <c r="AT641" s="5" t="str">
        <f t="shared" si="231"/>
        <v/>
      </c>
      <c r="AU641" s="5" t="str">
        <f t="shared" si="231"/>
        <v/>
      </c>
      <c r="AV641" s="5" t="str">
        <f t="shared" si="231"/>
        <v/>
      </c>
      <c r="AW641" s="5" t="str">
        <f t="shared" si="231"/>
        <v/>
      </c>
      <c r="AX641" s="5" t="str">
        <f t="shared" si="231"/>
        <v/>
      </c>
      <c r="AY641" s="5" t="str">
        <f t="shared" si="231"/>
        <v/>
      </c>
      <c r="AZ641" s="5" t="str">
        <f t="shared" si="231"/>
        <v/>
      </c>
      <c r="BA641" s="5" t="str">
        <f t="shared" si="231"/>
        <v/>
      </c>
      <c r="BB641" s="5" t="str">
        <f t="shared" si="231"/>
        <v/>
      </c>
      <c r="BC641" s="19"/>
      <c r="BD641" s="5" t="str">
        <f>IF(AQ641="","",RANK(AQ641,AQ$3:AQ$1048576,1)+COUNTIF(AQ$3:AQ641,AQ641)-1)</f>
        <v/>
      </c>
      <c r="BE641" s="5" t="str">
        <f>IF(AR641="","",RANK(AR641,AR$3:AR$1048576,1)+COUNTIF(AR$3:AR641,AR641)-1)</f>
        <v/>
      </c>
      <c r="BF641" s="5" t="str">
        <f>IF(AS641="","",RANK(AS641,AS$3:AS$1048576,1)+COUNTIF(AS$3:AS641,AS641)-1)</f>
        <v/>
      </c>
      <c r="BG641" s="5" t="str">
        <f>IF(AT641="","",RANK(AT641,AT$3:AT$1048576,1)+COUNTIF(AT$3:AT641,AT641)-1)</f>
        <v/>
      </c>
      <c r="BH641" s="5" t="str">
        <f>IF(AU641="","",RANK(AU641,AU$3:AU$1048576,1)+COUNTIF(AU$3:AU641,AU641)-1)</f>
        <v/>
      </c>
      <c r="BI641" s="5" t="str">
        <f>IF(AV641="","",RANK(AV641,AV$3:AV$1048576,1)+COUNTIF(AV$3:AV641,AV641)-1)</f>
        <v/>
      </c>
      <c r="BJ641" s="5" t="str">
        <f>IF(AW641="","",RANK(AW641,AW$3:AW$1048576,1)+COUNTIF(AW$3:AW641,AW641)-1)</f>
        <v/>
      </c>
      <c r="BK641" s="5" t="str">
        <f>IF(AX641="","",RANK(AX641,AX$3:AX$1048576,1)+COUNTIF(AX$3:AX641,AX641)-1)</f>
        <v/>
      </c>
      <c r="BL641" s="5" t="str">
        <f>IF(AY641="","",RANK(AY641,AY$3:AY$1048576,1)+COUNTIF(AY$3:AY641,AY641)-1)</f>
        <v/>
      </c>
      <c r="BM641" s="5" t="str">
        <f>IF(AZ641="","",RANK(AZ641,AZ$3:AZ$1048576,1)+COUNTIF(AZ$3:AZ641,AZ641)-1)</f>
        <v/>
      </c>
      <c r="BN641" s="5" t="str">
        <f>IF(BA641="","",RANK(BA641,BA$3:BA$1048576,1)+COUNTIF(BA$3:BA641,BA641)-1)</f>
        <v/>
      </c>
      <c r="BO641" s="5" t="str">
        <f>IF(BB641="","",RANK(BB641,BB$3:BB$1048576,1)+COUNTIF(BB$3:BB641,BB641)-1)</f>
        <v/>
      </c>
    </row>
    <row r="642" spans="2:67" ht="35.1" customHeight="1" x14ac:dyDescent="0.2">
      <c r="B642" s="116"/>
      <c r="D642" s="102"/>
      <c r="F642" s="73"/>
      <c r="G642" s="103"/>
      <c r="H642" s="104"/>
      <c r="I642" s="105"/>
      <c r="J642" s="106"/>
      <c r="K642" s="107"/>
      <c r="L642" s="62"/>
      <c r="M642" s="111" t="str">
        <f t="shared" si="216"/>
        <v/>
      </c>
      <c r="N642" s="112" t="str">
        <f t="shared" si="217"/>
        <v/>
      </c>
      <c r="T642" s="89" t="str">
        <f t="shared" si="218"/>
        <v/>
      </c>
      <c r="U642" s="90" t="str">
        <f t="shared" si="219"/>
        <v/>
      </c>
      <c r="V642" s="5" t="str">
        <f>IF(C642="","",COUNT(C$3:C642))</f>
        <v/>
      </c>
      <c r="W642" s="5" t="str">
        <f>IF(D642="","",COUNT(D$3:D642))</f>
        <v/>
      </c>
      <c r="X642" s="5" t="str">
        <f>IF(E642="","",COUNT(E$3:E642))</f>
        <v/>
      </c>
      <c r="Y642" s="5" t="str">
        <f>IF(C642="",IF($AK642="","",INDEX(Y$3:Y641,MATCH(MAX(V$3:V641),V$3:V641,0),0)),C642)</f>
        <v/>
      </c>
      <c r="Z642" s="5" t="str">
        <f>IF(D642="",IF($AK642="","",INDEX(Z$3:Z641,MATCH(MAX(W$3:W641),W$3:W641,0),0)),D642)</f>
        <v/>
      </c>
      <c r="AA642" s="5" t="str">
        <f>IF(E642="",IF($AK642="","",INDEX(AA$3:AA641,MATCH(MAX(X$3:X641),X$3:X641,0),0)),E642)</f>
        <v/>
      </c>
      <c r="AB642" s="5" t="str">
        <f t="shared" si="220"/>
        <v/>
      </c>
      <c r="AC642" s="5" t="str">
        <f t="shared" si="221"/>
        <v/>
      </c>
      <c r="AD642" s="11" t="str">
        <f t="shared" si="222"/>
        <v/>
      </c>
      <c r="AE642" s="7" t="str">
        <f t="shared" si="223"/>
        <v/>
      </c>
      <c r="AF642" s="7" t="str">
        <f t="shared" si="224"/>
        <v/>
      </c>
      <c r="AG642" s="12" t="str">
        <f t="shared" si="225"/>
        <v/>
      </c>
      <c r="AH642" s="7" t="str">
        <f t="shared" si="226"/>
        <v/>
      </c>
      <c r="AI642" s="5" t="str">
        <f t="shared" si="227"/>
        <v/>
      </c>
      <c r="AJ642" s="5" t="str">
        <f>IF(H642="","",COUNTA(H$3:H642))</f>
        <v/>
      </c>
      <c r="AK642" s="5" t="str">
        <f>IF(H642="",IF(AI642="","",INDEX(AK$3:AK641,MATCH(MAX(AJ$3:AJ641),AJ$3:AJ641,0),0)),H642)</f>
        <v/>
      </c>
      <c r="AL642" s="5" t="str">
        <f t="shared" si="213"/>
        <v/>
      </c>
      <c r="AM642" s="5" t="str">
        <f t="shared" si="228"/>
        <v/>
      </c>
      <c r="AN642" s="5" t="str">
        <f t="shared" si="229"/>
        <v/>
      </c>
      <c r="AO642" s="57"/>
      <c r="AP642" s="59" t="str">
        <f t="shared" si="230"/>
        <v/>
      </c>
      <c r="AQ642" s="27" t="str">
        <f t="shared" si="231"/>
        <v/>
      </c>
      <c r="AR642" s="5" t="str">
        <f t="shared" si="231"/>
        <v/>
      </c>
      <c r="AS642" s="5" t="str">
        <f t="shared" si="231"/>
        <v/>
      </c>
      <c r="AT642" s="5" t="str">
        <f t="shared" si="231"/>
        <v/>
      </c>
      <c r="AU642" s="5" t="str">
        <f t="shared" si="231"/>
        <v/>
      </c>
      <c r="AV642" s="5" t="str">
        <f t="shared" si="231"/>
        <v/>
      </c>
      <c r="AW642" s="5" t="str">
        <f t="shared" si="231"/>
        <v/>
      </c>
      <c r="AX642" s="5" t="str">
        <f t="shared" si="231"/>
        <v/>
      </c>
      <c r="AY642" s="5" t="str">
        <f t="shared" si="231"/>
        <v/>
      </c>
      <c r="AZ642" s="5" t="str">
        <f t="shared" si="231"/>
        <v/>
      </c>
      <c r="BA642" s="5" t="str">
        <f t="shared" si="231"/>
        <v/>
      </c>
      <c r="BB642" s="5" t="str">
        <f t="shared" si="231"/>
        <v/>
      </c>
      <c r="BC642" s="19"/>
      <c r="BD642" s="5" t="str">
        <f>IF(AQ642="","",RANK(AQ642,AQ$3:AQ$1048576,1)+COUNTIF(AQ$3:AQ642,AQ642)-1)</f>
        <v/>
      </c>
      <c r="BE642" s="5" t="str">
        <f>IF(AR642="","",RANK(AR642,AR$3:AR$1048576,1)+COUNTIF(AR$3:AR642,AR642)-1)</f>
        <v/>
      </c>
      <c r="BF642" s="5" t="str">
        <f>IF(AS642="","",RANK(AS642,AS$3:AS$1048576,1)+COUNTIF(AS$3:AS642,AS642)-1)</f>
        <v/>
      </c>
      <c r="BG642" s="5" t="str">
        <f>IF(AT642="","",RANK(AT642,AT$3:AT$1048576,1)+COUNTIF(AT$3:AT642,AT642)-1)</f>
        <v/>
      </c>
      <c r="BH642" s="5" t="str">
        <f>IF(AU642="","",RANK(AU642,AU$3:AU$1048576,1)+COUNTIF(AU$3:AU642,AU642)-1)</f>
        <v/>
      </c>
      <c r="BI642" s="5" t="str">
        <f>IF(AV642="","",RANK(AV642,AV$3:AV$1048576,1)+COUNTIF(AV$3:AV642,AV642)-1)</f>
        <v/>
      </c>
      <c r="BJ642" s="5" t="str">
        <f>IF(AW642="","",RANK(AW642,AW$3:AW$1048576,1)+COUNTIF(AW$3:AW642,AW642)-1)</f>
        <v/>
      </c>
      <c r="BK642" s="5" t="str">
        <f>IF(AX642="","",RANK(AX642,AX$3:AX$1048576,1)+COUNTIF(AX$3:AX642,AX642)-1)</f>
        <v/>
      </c>
      <c r="BL642" s="5" t="str">
        <f>IF(AY642="","",RANK(AY642,AY$3:AY$1048576,1)+COUNTIF(AY$3:AY642,AY642)-1)</f>
        <v/>
      </c>
      <c r="BM642" s="5" t="str">
        <f>IF(AZ642="","",RANK(AZ642,AZ$3:AZ$1048576,1)+COUNTIF(AZ$3:AZ642,AZ642)-1)</f>
        <v/>
      </c>
      <c r="BN642" s="5" t="str">
        <f>IF(BA642="","",RANK(BA642,BA$3:BA$1048576,1)+COUNTIF(BA$3:BA642,BA642)-1)</f>
        <v/>
      </c>
      <c r="BO642" s="5" t="str">
        <f>IF(BB642="","",RANK(BB642,BB$3:BB$1048576,1)+COUNTIF(BB$3:BB642,BB642)-1)</f>
        <v/>
      </c>
    </row>
    <row r="643" spans="2:67" ht="35.1" customHeight="1" x14ac:dyDescent="0.2">
      <c r="B643" s="116"/>
      <c r="D643" s="102"/>
      <c r="F643" s="73"/>
      <c r="G643" s="103"/>
      <c r="H643" s="104"/>
      <c r="I643" s="105"/>
      <c r="J643" s="106"/>
      <c r="K643" s="107"/>
      <c r="L643" s="62"/>
      <c r="M643" s="111" t="str">
        <f t="shared" si="216"/>
        <v/>
      </c>
      <c r="N643" s="112" t="str">
        <f t="shared" si="217"/>
        <v/>
      </c>
      <c r="T643" s="89" t="str">
        <f t="shared" si="218"/>
        <v/>
      </c>
      <c r="U643" s="90" t="str">
        <f t="shared" si="219"/>
        <v/>
      </c>
      <c r="V643" s="5" t="str">
        <f>IF(C643="","",COUNT(C$3:C643))</f>
        <v/>
      </c>
      <c r="W643" s="5" t="str">
        <f>IF(D643="","",COUNT(D$3:D643))</f>
        <v/>
      </c>
      <c r="X643" s="5" t="str">
        <f>IF(E643="","",COUNT(E$3:E643))</f>
        <v/>
      </c>
      <c r="Y643" s="5" t="str">
        <f>IF(C643="",IF($AK643="","",INDEX(Y$3:Y642,MATCH(MAX(V$3:V642),V$3:V642,0),0)),C643)</f>
        <v/>
      </c>
      <c r="Z643" s="5" t="str">
        <f>IF(D643="",IF($AK643="","",INDEX(Z$3:Z642,MATCH(MAX(W$3:W642),W$3:W642,0),0)),D643)</f>
        <v/>
      </c>
      <c r="AA643" s="5" t="str">
        <f>IF(E643="",IF($AK643="","",INDEX(AA$3:AA642,MATCH(MAX(X$3:X642),X$3:X642,0),0)),E643)</f>
        <v/>
      </c>
      <c r="AB643" s="5" t="str">
        <f t="shared" si="220"/>
        <v/>
      </c>
      <c r="AC643" s="5" t="str">
        <f t="shared" si="221"/>
        <v/>
      </c>
      <c r="AD643" s="11" t="str">
        <f t="shared" si="222"/>
        <v/>
      </c>
      <c r="AE643" s="7" t="str">
        <f t="shared" si="223"/>
        <v/>
      </c>
      <c r="AF643" s="7" t="str">
        <f t="shared" si="224"/>
        <v/>
      </c>
      <c r="AG643" s="12" t="str">
        <f t="shared" si="225"/>
        <v/>
      </c>
      <c r="AH643" s="7" t="str">
        <f t="shared" si="226"/>
        <v/>
      </c>
      <c r="AI643" s="5" t="str">
        <f t="shared" si="227"/>
        <v/>
      </c>
      <c r="AJ643" s="5" t="str">
        <f>IF(H643="","",COUNTA(H$3:H643))</f>
        <v/>
      </c>
      <c r="AK643" s="5" t="str">
        <f>IF(H643="",IF(AI643="","",INDEX(AK$3:AK642,MATCH(MAX(AJ$3:AJ642),AJ$3:AJ642,0),0)),H643)</f>
        <v/>
      </c>
      <c r="AL643" s="5" t="str">
        <f t="shared" si="213"/>
        <v/>
      </c>
      <c r="AM643" s="5" t="str">
        <f t="shared" si="228"/>
        <v/>
      </c>
      <c r="AN643" s="5" t="str">
        <f t="shared" si="229"/>
        <v/>
      </c>
      <c r="AO643" s="57"/>
      <c r="AP643" s="59" t="str">
        <f t="shared" si="230"/>
        <v/>
      </c>
      <c r="AQ643" s="27" t="str">
        <f t="shared" si="231"/>
        <v/>
      </c>
      <c r="AR643" s="5" t="str">
        <f t="shared" si="231"/>
        <v/>
      </c>
      <c r="AS643" s="5" t="str">
        <f t="shared" si="231"/>
        <v/>
      </c>
      <c r="AT643" s="5" t="str">
        <f t="shared" si="231"/>
        <v/>
      </c>
      <c r="AU643" s="5" t="str">
        <f t="shared" si="231"/>
        <v/>
      </c>
      <c r="AV643" s="5" t="str">
        <f t="shared" si="231"/>
        <v/>
      </c>
      <c r="AW643" s="5" t="str">
        <f t="shared" si="231"/>
        <v/>
      </c>
      <c r="AX643" s="5" t="str">
        <f t="shared" si="231"/>
        <v/>
      </c>
      <c r="AY643" s="5" t="str">
        <f t="shared" si="231"/>
        <v/>
      </c>
      <c r="AZ643" s="5" t="str">
        <f t="shared" si="231"/>
        <v/>
      </c>
      <c r="BA643" s="5" t="str">
        <f t="shared" si="231"/>
        <v/>
      </c>
      <c r="BB643" s="5" t="str">
        <f t="shared" si="231"/>
        <v/>
      </c>
      <c r="BC643" s="19"/>
      <c r="BD643" s="5" t="str">
        <f>IF(AQ643="","",RANK(AQ643,AQ$3:AQ$1048576,1)+COUNTIF(AQ$3:AQ643,AQ643)-1)</f>
        <v/>
      </c>
      <c r="BE643" s="5" t="str">
        <f>IF(AR643="","",RANK(AR643,AR$3:AR$1048576,1)+COUNTIF(AR$3:AR643,AR643)-1)</f>
        <v/>
      </c>
      <c r="BF643" s="5" t="str">
        <f>IF(AS643="","",RANK(AS643,AS$3:AS$1048576,1)+COUNTIF(AS$3:AS643,AS643)-1)</f>
        <v/>
      </c>
      <c r="BG643" s="5" t="str">
        <f>IF(AT643="","",RANK(AT643,AT$3:AT$1048576,1)+COUNTIF(AT$3:AT643,AT643)-1)</f>
        <v/>
      </c>
      <c r="BH643" s="5" t="str">
        <f>IF(AU643="","",RANK(AU643,AU$3:AU$1048576,1)+COUNTIF(AU$3:AU643,AU643)-1)</f>
        <v/>
      </c>
      <c r="BI643" s="5" t="str">
        <f>IF(AV643="","",RANK(AV643,AV$3:AV$1048576,1)+COUNTIF(AV$3:AV643,AV643)-1)</f>
        <v/>
      </c>
      <c r="BJ643" s="5" t="str">
        <f>IF(AW643="","",RANK(AW643,AW$3:AW$1048576,1)+COUNTIF(AW$3:AW643,AW643)-1)</f>
        <v/>
      </c>
      <c r="BK643" s="5" t="str">
        <f>IF(AX643="","",RANK(AX643,AX$3:AX$1048576,1)+COUNTIF(AX$3:AX643,AX643)-1)</f>
        <v/>
      </c>
      <c r="BL643" s="5" t="str">
        <f>IF(AY643="","",RANK(AY643,AY$3:AY$1048576,1)+COUNTIF(AY$3:AY643,AY643)-1)</f>
        <v/>
      </c>
      <c r="BM643" s="5" t="str">
        <f>IF(AZ643="","",RANK(AZ643,AZ$3:AZ$1048576,1)+COUNTIF(AZ$3:AZ643,AZ643)-1)</f>
        <v/>
      </c>
      <c r="BN643" s="5" t="str">
        <f>IF(BA643="","",RANK(BA643,BA$3:BA$1048576,1)+COUNTIF(BA$3:BA643,BA643)-1)</f>
        <v/>
      </c>
      <c r="BO643" s="5" t="str">
        <f>IF(BB643="","",RANK(BB643,BB$3:BB$1048576,1)+COUNTIF(BB$3:BB643,BB643)-1)</f>
        <v/>
      </c>
    </row>
    <row r="644" spans="2:67" ht="35.1" customHeight="1" x14ac:dyDescent="0.2">
      <c r="B644" s="116"/>
      <c r="D644" s="102"/>
      <c r="F644" s="73"/>
      <c r="G644" s="103"/>
      <c r="H644" s="104"/>
      <c r="I644" s="105"/>
      <c r="J644" s="106"/>
      <c r="K644" s="107"/>
      <c r="L644" s="62"/>
      <c r="M644" s="111" t="str">
        <f t="shared" si="216"/>
        <v/>
      </c>
      <c r="N644" s="112" t="str">
        <f t="shared" si="217"/>
        <v/>
      </c>
      <c r="T644" s="89" t="str">
        <f t="shared" si="218"/>
        <v/>
      </c>
      <c r="U644" s="90" t="str">
        <f t="shared" si="219"/>
        <v/>
      </c>
      <c r="V644" s="5" t="str">
        <f>IF(C644="","",COUNT(C$3:C644))</f>
        <v/>
      </c>
      <c r="W644" s="5" t="str">
        <f>IF(D644="","",COUNT(D$3:D644))</f>
        <v/>
      </c>
      <c r="X644" s="5" t="str">
        <f>IF(E644="","",COUNT(E$3:E644))</f>
        <v/>
      </c>
      <c r="Y644" s="5" t="str">
        <f>IF(C644="",IF($AK644="","",INDEX(Y$3:Y643,MATCH(MAX(V$3:V643),V$3:V643,0),0)),C644)</f>
        <v/>
      </c>
      <c r="Z644" s="5" t="str">
        <f>IF(D644="",IF($AK644="","",INDEX(Z$3:Z643,MATCH(MAX(W$3:W643),W$3:W643,0),0)),D644)</f>
        <v/>
      </c>
      <c r="AA644" s="5" t="str">
        <f>IF(E644="",IF($AK644="","",INDEX(AA$3:AA643,MATCH(MAX(X$3:X643),X$3:X643,0),0)),E644)</f>
        <v/>
      </c>
      <c r="AB644" s="5" t="str">
        <f t="shared" si="220"/>
        <v/>
      </c>
      <c r="AC644" s="5" t="str">
        <f t="shared" si="221"/>
        <v/>
      </c>
      <c r="AD644" s="11" t="str">
        <f t="shared" si="222"/>
        <v/>
      </c>
      <c r="AE644" s="7" t="str">
        <f t="shared" si="223"/>
        <v/>
      </c>
      <c r="AF644" s="7" t="str">
        <f t="shared" si="224"/>
        <v/>
      </c>
      <c r="AG644" s="12" t="str">
        <f t="shared" si="225"/>
        <v/>
      </c>
      <c r="AH644" s="7" t="str">
        <f t="shared" si="226"/>
        <v/>
      </c>
      <c r="AI644" s="5" t="str">
        <f t="shared" si="227"/>
        <v/>
      </c>
      <c r="AJ644" s="5" t="str">
        <f>IF(H644="","",COUNTA(H$3:H644))</f>
        <v/>
      </c>
      <c r="AK644" s="5" t="str">
        <f>IF(H644="",IF(AI644="","",INDEX(AK$3:AK643,MATCH(MAX(AJ$3:AJ643),AJ$3:AJ643,0),0)),H644)</f>
        <v/>
      </c>
      <c r="AL644" s="5" t="str">
        <f t="shared" ref="AL644:AL707" si="232">IF(AD644="","",TEXT(AD644,"h:mm")&amp;"　")&amp;IF(AM644="","",IF($AM$1="左",$AM$2,"")&amp;AM644&amp;IF($AM$1="右",$AM$2,""))</f>
        <v/>
      </c>
      <c r="AM644" s="5" t="str">
        <f t="shared" si="228"/>
        <v/>
      </c>
      <c r="AN644" s="5" t="str">
        <f t="shared" si="229"/>
        <v/>
      </c>
      <c r="AO644" s="57"/>
      <c r="AP644" s="59" t="str">
        <f t="shared" si="230"/>
        <v/>
      </c>
      <c r="AQ644" s="27" t="str">
        <f t="shared" si="231"/>
        <v/>
      </c>
      <c r="AR644" s="5" t="str">
        <f t="shared" si="231"/>
        <v/>
      </c>
      <c r="AS644" s="5" t="str">
        <f t="shared" si="231"/>
        <v/>
      </c>
      <c r="AT644" s="5" t="str">
        <f t="shared" si="231"/>
        <v/>
      </c>
      <c r="AU644" s="5" t="str">
        <f t="shared" si="231"/>
        <v/>
      </c>
      <c r="AV644" s="5" t="str">
        <f t="shared" si="231"/>
        <v/>
      </c>
      <c r="AW644" s="5" t="str">
        <f t="shared" si="231"/>
        <v/>
      </c>
      <c r="AX644" s="5" t="str">
        <f t="shared" si="231"/>
        <v/>
      </c>
      <c r="AY644" s="5" t="str">
        <f t="shared" si="231"/>
        <v/>
      </c>
      <c r="AZ644" s="5" t="str">
        <f t="shared" si="231"/>
        <v/>
      </c>
      <c r="BA644" s="5" t="str">
        <f t="shared" si="231"/>
        <v/>
      </c>
      <c r="BB644" s="5" t="str">
        <f t="shared" si="231"/>
        <v/>
      </c>
      <c r="BC644" s="19"/>
      <c r="BD644" s="5" t="str">
        <f>IF(AQ644="","",RANK(AQ644,AQ$3:AQ$1048576,1)+COUNTIF(AQ$3:AQ644,AQ644)-1)</f>
        <v/>
      </c>
      <c r="BE644" s="5" t="str">
        <f>IF(AR644="","",RANK(AR644,AR$3:AR$1048576,1)+COUNTIF(AR$3:AR644,AR644)-1)</f>
        <v/>
      </c>
      <c r="BF644" s="5" t="str">
        <f>IF(AS644="","",RANK(AS644,AS$3:AS$1048576,1)+COUNTIF(AS$3:AS644,AS644)-1)</f>
        <v/>
      </c>
      <c r="BG644" s="5" t="str">
        <f>IF(AT644="","",RANK(AT644,AT$3:AT$1048576,1)+COUNTIF(AT$3:AT644,AT644)-1)</f>
        <v/>
      </c>
      <c r="BH644" s="5" t="str">
        <f>IF(AU644="","",RANK(AU644,AU$3:AU$1048576,1)+COUNTIF(AU$3:AU644,AU644)-1)</f>
        <v/>
      </c>
      <c r="BI644" s="5" t="str">
        <f>IF(AV644="","",RANK(AV644,AV$3:AV$1048576,1)+COUNTIF(AV$3:AV644,AV644)-1)</f>
        <v/>
      </c>
      <c r="BJ644" s="5" t="str">
        <f>IF(AW644="","",RANK(AW644,AW$3:AW$1048576,1)+COUNTIF(AW$3:AW644,AW644)-1)</f>
        <v/>
      </c>
      <c r="BK644" s="5" t="str">
        <f>IF(AX644="","",RANK(AX644,AX$3:AX$1048576,1)+COUNTIF(AX$3:AX644,AX644)-1)</f>
        <v/>
      </c>
      <c r="BL644" s="5" t="str">
        <f>IF(AY644="","",RANK(AY644,AY$3:AY$1048576,1)+COUNTIF(AY$3:AY644,AY644)-1)</f>
        <v/>
      </c>
      <c r="BM644" s="5" t="str">
        <f>IF(AZ644="","",RANK(AZ644,AZ$3:AZ$1048576,1)+COUNTIF(AZ$3:AZ644,AZ644)-1)</f>
        <v/>
      </c>
      <c r="BN644" s="5" t="str">
        <f>IF(BA644="","",RANK(BA644,BA$3:BA$1048576,1)+COUNTIF(BA$3:BA644,BA644)-1)</f>
        <v/>
      </c>
      <c r="BO644" s="5" t="str">
        <f>IF(BB644="","",RANK(BB644,BB$3:BB$1048576,1)+COUNTIF(BB$3:BB644,BB644)-1)</f>
        <v/>
      </c>
    </row>
    <row r="645" spans="2:67" ht="35.1" customHeight="1" x14ac:dyDescent="0.2">
      <c r="B645" s="116"/>
      <c r="D645" s="102"/>
      <c r="F645" s="73"/>
      <c r="G645" s="103"/>
      <c r="H645" s="104"/>
      <c r="I645" s="105"/>
      <c r="J645" s="106"/>
      <c r="K645" s="107"/>
      <c r="L645" s="62"/>
      <c r="M645" s="111" t="str">
        <f t="shared" si="216"/>
        <v/>
      </c>
      <c r="N645" s="112" t="str">
        <f t="shared" si="217"/>
        <v/>
      </c>
      <c r="T645" s="89" t="str">
        <f t="shared" si="218"/>
        <v/>
      </c>
      <c r="U645" s="90" t="str">
        <f t="shared" si="219"/>
        <v/>
      </c>
      <c r="V645" s="5" t="str">
        <f>IF(C645="","",COUNT(C$3:C645))</f>
        <v/>
      </c>
      <c r="W645" s="5" t="str">
        <f>IF(D645="","",COUNT(D$3:D645))</f>
        <v/>
      </c>
      <c r="X645" s="5" t="str">
        <f>IF(E645="","",COUNT(E$3:E645))</f>
        <v/>
      </c>
      <c r="Y645" s="5" t="str">
        <f>IF(C645="",IF($AK645="","",INDEX(Y$3:Y644,MATCH(MAX(V$3:V644),V$3:V644,0),0)),C645)</f>
        <v/>
      </c>
      <c r="Z645" s="5" t="str">
        <f>IF(D645="",IF($AK645="","",INDEX(Z$3:Z644,MATCH(MAX(W$3:W644),W$3:W644,0),0)),D645)</f>
        <v/>
      </c>
      <c r="AA645" s="5" t="str">
        <f>IF(E645="",IF($AK645="","",INDEX(AA$3:AA644,MATCH(MAX(X$3:X644),X$3:X644,0),0)),E645)</f>
        <v/>
      </c>
      <c r="AB645" s="5" t="str">
        <f t="shared" si="220"/>
        <v/>
      </c>
      <c r="AC645" s="5" t="str">
        <f t="shared" si="221"/>
        <v/>
      </c>
      <c r="AD645" s="11" t="str">
        <f t="shared" si="222"/>
        <v/>
      </c>
      <c r="AE645" s="7" t="str">
        <f t="shared" si="223"/>
        <v/>
      </c>
      <c r="AF645" s="7" t="str">
        <f t="shared" si="224"/>
        <v/>
      </c>
      <c r="AG645" s="12" t="str">
        <f t="shared" si="225"/>
        <v/>
      </c>
      <c r="AH645" s="7" t="str">
        <f t="shared" si="226"/>
        <v/>
      </c>
      <c r="AI645" s="5" t="str">
        <f t="shared" si="227"/>
        <v/>
      </c>
      <c r="AJ645" s="5" t="str">
        <f>IF(H645="","",COUNTA(H$3:H645))</f>
        <v/>
      </c>
      <c r="AK645" s="5" t="str">
        <f>IF(H645="",IF(AI645="","",INDEX(AK$3:AK644,MATCH(MAX(AJ$3:AJ644),AJ$3:AJ644,0),0)),H645)</f>
        <v/>
      </c>
      <c r="AL645" s="5" t="str">
        <f t="shared" si="232"/>
        <v/>
      </c>
      <c r="AM645" s="5" t="str">
        <f t="shared" si="228"/>
        <v/>
      </c>
      <c r="AN645" s="5" t="str">
        <f t="shared" si="229"/>
        <v/>
      </c>
      <c r="AO645" s="57"/>
      <c r="AP645" s="59" t="str">
        <f t="shared" si="230"/>
        <v/>
      </c>
      <c r="AQ645" s="27" t="str">
        <f t="shared" si="231"/>
        <v/>
      </c>
      <c r="AR645" s="5" t="str">
        <f t="shared" si="231"/>
        <v/>
      </c>
      <c r="AS645" s="5" t="str">
        <f t="shared" si="231"/>
        <v/>
      </c>
      <c r="AT645" s="5" t="str">
        <f t="shared" si="231"/>
        <v/>
      </c>
      <c r="AU645" s="5" t="str">
        <f t="shared" si="231"/>
        <v/>
      </c>
      <c r="AV645" s="5" t="str">
        <f t="shared" si="231"/>
        <v/>
      </c>
      <c r="AW645" s="5" t="str">
        <f t="shared" si="231"/>
        <v/>
      </c>
      <c r="AX645" s="5" t="str">
        <f t="shared" si="231"/>
        <v/>
      </c>
      <c r="AY645" s="5" t="str">
        <f t="shared" si="231"/>
        <v/>
      </c>
      <c r="AZ645" s="5" t="str">
        <f t="shared" si="231"/>
        <v/>
      </c>
      <c r="BA645" s="5" t="str">
        <f t="shared" si="231"/>
        <v/>
      </c>
      <c r="BB645" s="5" t="str">
        <f t="shared" si="231"/>
        <v/>
      </c>
      <c r="BC645" s="19"/>
      <c r="BD645" s="5" t="str">
        <f>IF(AQ645="","",RANK(AQ645,AQ$3:AQ$1048576,1)+COUNTIF(AQ$3:AQ645,AQ645)-1)</f>
        <v/>
      </c>
      <c r="BE645" s="5" t="str">
        <f>IF(AR645="","",RANK(AR645,AR$3:AR$1048576,1)+COUNTIF(AR$3:AR645,AR645)-1)</f>
        <v/>
      </c>
      <c r="BF645" s="5" t="str">
        <f>IF(AS645="","",RANK(AS645,AS$3:AS$1048576,1)+COUNTIF(AS$3:AS645,AS645)-1)</f>
        <v/>
      </c>
      <c r="BG645" s="5" t="str">
        <f>IF(AT645="","",RANK(AT645,AT$3:AT$1048576,1)+COUNTIF(AT$3:AT645,AT645)-1)</f>
        <v/>
      </c>
      <c r="BH645" s="5" t="str">
        <f>IF(AU645="","",RANK(AU645,AU$3:AU$1048576,1)+COUNTIF(AU$3:AU645,AU645)-1)</f>
        <v/>
      </c>
      <c r="BI645" s="5" t="str">
        <f>IF(AV645="","",RANK(AV645,AV$3:AV$1048576,1)+COUNTIF(AV$3:AV645,AV645)-1)</f>
        <v/>
      </c>
      <c r="BJ645" s="5" t="str">
        <f>IF(AW645="","",RANK(AW645,AW$3:AW$1048576,1)+COUNTIF(AW$3:AW645,AW645)-1)</f>
        <v/>
      </c>
      <c r="BK645" s="5" t="str">
        <f>IF(AX645="","",RANK(AX645,AX$3:AX$1048576,1)+COUNTIF(AX$3:AX645,AX645)-1)</f>
        <v/>
      </c>
      <c r="BL645" s="5" t="str">
        <f>IF(AY645="","",RANK(AY645,AY$3:AY$1048576,1)+COUNTIF(AY$3:AY645,AY645)-1)</f>
        <v/>
      </c>
      <c r="BM645" s="5" t="str">
        <f>IF(AZ645="","",RANK(AZ645,AZ$3:AZ$1048576,1)+COUNTIF(AZ$3:AZ645,AZ645)-1)</f>
        <v/>
      </c>
      <c r="BN645" s="5" t="str">
        <f>IF(BA645="","",RANK(BA645,BA$3:BA$1048576,1)+COUNTIF(BA$3:BA645,BA645)-1)</f>
        <v/>
      </c>
      <c r="BO645" s="5" t="str">
        <f>IF(BB645="","",RANK(BB645,BB$3:BB$1048576,1)+COUNTIF(BB$3:BB645,BB645)-1)</f>
        <v/>
      </c>
    </row>
    <row r="646" spans="2:67" ht="35.1" customHeight="1" x14ac:dyDescent="0.2">
      <c r="B646" s="116"/>
      <c r="D646" s="102"/>
      <c r="F646" s="73"/>
      <c r="G646" s="103"/>
      <c r="H646" s="104"/>
      <c r="I646" s="105"/>
      <c r="J646" s="106"/>
      <c r="K646" s="107"/>
      <c r="L646" s="62"/>
      <c r="M646" s="111" t="str">
        <f t="shared" si="216"/>
        <v/>
      </c>
      <c r="N646" s="112" t="str">
        <f t="shared" si="217"/>
        <v/>
      </c>
      <c r="T646" s="89" t="str">
        <f t="shared" si="218"/>
        <v/>
      </c>
      <c r="U646" s="90" t="str">
        <f t="shared" si="219"/>
        <v/>
      </c>
      <c r="V646" s="5" t="str">
        <f>IF(C646="","",COUNT(C$3:C646))</f>
        <v/>
      </c>
      <c r="W646" s="5" t="str">
        <f>IF(D646="","",COUNT(D$3:D646))</f>
        <v/>
      </c>
      <c r="X646" s="5" t="str">
        <f>IF(E646="","",COUNT(E$3:E646))</f>
        <v/>
      </c>
      <c r="Y646" s="5" t="str">
        <f>IF(C646="",IF($AK646="","",INDEX(Y$3:Y645,MATCH(MAX(V$3:V645),V$3:V645,0),0)),C646)</f>
        <v/>
      </c>
      <c r="Z646" s="5" t="str">
        <f>IF(D646="",IF($AK646="","",INDEX(Z$3:Z645,MATCH(MAX(W$3:W645),W$3:W645,0),0)),D646)</f>
        <v/>
      </c>
      <c r="AA646" s="5" t="str">
        <f>IF(E646="",IF($AK646="","",INDEX(AA$3:AA645,MATCH(MAX(X$3:X645),X$3:X645,0),0)),E646)</f>
        <v/>
      </c>
      <c r="AB646" s="5" t="str">
        <f t="shared" si="220"/>
        <v/>
      </c>
      <c r="AC646" s="5" t="str">
        <f t="shared" si="221"/>
        <v/>
      </c>
      <c r="AD646" s="11" t="str">
        <f t="shared" si="222"/>
        <v/>
      </c>
      <c r="AE646" s="7" t="str">
        <f t="shared" si="223"/>
        <v/>
      </c>
      <c r="AF646" s="7" t="str">
        <f t="shared" si="224"/>
        <v/>
      </c>
      <c r="AG646" s="12" t="str">
        <f t="shared" si="225"/>
        <v/>
      </c>
      <c r="AH646" s="7" t="str">
        <f t="shared" si="226"/>
        <v/>
      </c>
      <c r="AI646" s="5" t="str">
        <f t="shared" si="227"/>
        <v/>
      </c>
      <c r="AJ646" s="5" t="str">
        <f>IF(H646="","",COUNTA(H$3:H646))</f>
        <v/>
      </c>
      <c r="AK646" s="5" t="str">
        <f>IF(H646="",IF(AI646="","",INDEX(AK$3:AK645,MATCH(MAX(AJ$3:AJ645),AJ$3:AJ645,0),0)),H646)</f>
        <v/>
      </c>
      <c r="AL646" s="5" t="str">
        <f t="shared" si="232"/>
        <v/>
      </c>
      <c r="AM646" s="5" t="str">
        <f t="shared" si="228"/>
        <v/>
      </c>
      <c r="AN646" s="5" t="str">
        <f t="shared" si="229"/>
        <v/>
      </c>
      <c r="AO646" s="57"/>
      <c r="AP646" s="59" t="str">
        <f t="shared" si="230"/>
        <v/>
      </c>
      <c r="AQ646" s="27" t="str">
        <f t="shared" si="231"/>
        <v/>
      </c>
      <c r="AR646" s="5" t="str">
        <f t="shared" si="231"/>
        <v/>
      </c>
      <c r="AS646" s="5" t="str">
        <f t="shared" si="231"/>
        <v/>
      </c>
      <c r="AT646" s="5" t="str">
        <f t="shared" si="231"/>
        <v/>
      </c>
      <c r="AU646" s="5" t="str">
        <f t="shared" si="231"/>
        <v/>
      </c>
      <c r="AV646" s="5" t="str">
        <f t="shared" si="231"/>
        <v/>
      </c>
      <c r="AW646" s="5" t="str">
        <f t="shared" si="231"/>
        <v/>
      </c>
      <c r="AX646" s="5" t="str">
        <f t="shared" si="231"/>
        <v/>
      </c>
      <c r="AY646" s="5" t="str">
        <f t="shared" si="231"/>
        <v/>
      </c>
      <c r="AZ646" s="5" t="str">
        <f t="shared" si="231"/>
        <v/>
      </c>
      <c r="BA646" s="5" t="str">
        <f t="shared" si="231"/>
        <v/>
      </c>
      <c r="BB646" s="5" t="str">
        <f t="shared" si="231"/>
        <v/>
      </c>
      <c r="BC646" s="19"/>
      <c r="BD646" s="5" t="str">
        <f>IF(AQ646="","",RANK(AQ646,AQ$3:AQ$1048576,1)+COUNTIF(AQ$3:AQ646,AQ646)-1)</f>
        <v/>
      </c>
      <c r="BE646" s="5" t="str">
        <f>IF(AR646="","",RANK(AR646,AR$3:AR$1048576,1)+COUNTIF(AR$3:AR646,AR646)-1)</f>
        <v/>
      </c>
      <c r="BF646" s="5" t="str">
        <f>IF(AS646="","",RANK(AS646,AS$3:AS$1048576,1)+COUNTIF(AS$3:AS646,AS646)-1)</f>
        <v/>
      </c>
      <c r="BG646" s="5" t="str">
        <f>IF(AT646="","",RANK(AT646,AT$3:AT$1048576,1)+COUNTIF(AT$3:AT646,AT646)-1)</f>
        <v/>
      </c>
      <c r="BH646" s="5" t="str">
        <f>IF(AU646="","",RANK(AU646,AU$3:AU$1048576,1)+COUNTIF(AU$3:AU646,AU646)-1)</f>
        <v/>
      </c>
      <c r="BI646" s="5" t="str">
        <f>IF(AV646="","",RANK(AV646,AV$3:AV$1048576,1)+COUNTIF(AV$3:AV646,AV646)-1)</f>
        <v/>
      </c>
      <c r="BJ646" s="5" t="str">
        <f>IF(AW646="","",RANK(AW646,AW$3:AW$1048576,1)+COUNTIF(AW$3:AW646,AW646)-1)</f>
        <v/>
      </c>
      <c r="BK646" s="5" t="str">
        <f>IF(AX646="","",RANK(AX646,AX$3:AX$1048576,1)+COUNTIF(AX$3:AX646,AX646)-1)</f>
        <v/>
      </c>
      <c r="BL646" s="5" t="str">
        <f>IF(AY646="","",RANK(AY646,AY$3:AY$1048576,1)+COUNTIF(AY$3:AY646,AY646)-1)</f>
        <v/>
      </c>
      <c r="BM646" s="5" t="str">
        <f>IF(AZ646="","",RANK(AZ646,AZ$3:AZ$1048576,1)+COUNTIF(AZ$3:AZ646,AZ646)-1)</f>
        <v/>
      </c>
      <c r="BN646" s="5" t="str">
        <f>IF(BA646="","",RANK(BA646,BA$3:BA$1048576,1)+COUNTIF(BA$3:BA646,BA646)-1)</f>
        <v/>
      </c>
      <c r="BO646" s="5" t="str">
        <f>IF(BB646="","",RANK(BB646,BB$3:BB$1048576,1)+COUNTIF(BB$3:BB646,BB646)-1)</f>
        <v/>
      </c>
    </row>
    <row r="647" spans="2:67" ht="35.1" customHeight="1" x14ac:dyDescent="0.2">
      <c r="B647" s="116"/>
      <c r="D647" s="102"/>
      <c r="F647" s="73"/>
      <c r="G647" s="103"/>
      <c r="H647" s="104"/>
      <c r="I647" s="105"/>
      <c r="J647" s="106"/>
      <c r="K647" s="107"/>
      <c r="L647" s="62"/>
      <c r="M647" s="111" t="str">
        <f t="shared" si="216"/>
        <v/>
      </c>
      <c r="N647" s="112" t="str">
        <f t="shared" si="217"/>
        <v/>
      </c>
      <c r="T647" s="89" t="str">
        <f t="shared" si="218"/>
        <v/>
      </c>
      <c r="U647" s="90" t="str">
        <f t="shared" si="219"/>
        <v/>
      </c>
      <c r="V647" s="5" t="str">
        <f>IF(C647="","",COUNT(C$3:C647))</f>
        <v/>
      </c>
      <c r="W647" s="5" t="str">
        <f>IF(D647="","",COUNT(D$3:D647))</f>
        <v/>
      </c>
      <c r="X647" s="5" t="str">
        <f>IF(E647="","",COUNT(E$3:E647))</f>
        <v/>
      </c>
      <c r="Y647" s="5" t="str">
        <f>IF(C647="",IF($AK647="","",INDEX(Y$3:Y646,MATCH(MAX(V$3:V646),V$3:V646,0),0)),C647)</f>
        <v/>
      </c>
      <c r="Z647" s="5" t="str">
        <f>IF(D647="",IF($AK647="","",INDEX(Z$3:Z646,MATCH(MAX(W$3:W646),W$3:W646,0),0)),D647)</f>
        <v/>
      </c>
      <c r="AA647" s="5" t="str">
        <f>IF(E647="",IF($AK647="","",INDEX(AA$3:AA646,MATCH(MAX(X$3:X646),X$3:X646,0),0)),E647)</f>
        <v/>
      </c>
      <c r="AB647" s="5" t="str">
        <f t="shared" si="220"/>
        <v/>
      </c>
      <c r="AC647" s="5" t="str">
        <f t="shared" si="221"/>
        <v/>
      </c>
      <c r="AD647" s="11" t="str">
        <f t="shared" si="222"/>
        <v/>
      </c>
      <c r="AE647" s="7" t="str">
        <f t="shared" si="223"/>
        <v/>
      </c>
      <c r="AF647" s="7" t="str">
        <f t="shared" si="224"/>
        <v/>
      </c>
      <c r="AG647" s="12" t="str">
        <f t="shared" si="225"/>
        <v/>
      </c>
      <c r="AH647" s="7" t="str">
        <f t="shared" si="226"/>
        <v/>
      </c>
      <c r="AI647" s="5" t="str">
        <f t="shared" si="227"/>
        <v/>
      </c>
      <c r="AJ647" s="5" t="str">
        <f>IF(H647="","",COUNTA(H$3:H647))</f>
        <v/>
      </c>
      <c r="AK647" s="5" t="str">
        <f>IF(H647="",IF(AI647="","",INDEX(AK$3:AK646,MATCH(MAX(AJ$3:AJ646),AJ$3:AJ646,0),0)),H647)</f>
        <v/>
      </c>
      <c r="AL647" s="5" t="str">
        <f t="shared" si="232"/>
        <v/>
      </c>
      <c r="AM647" s="5" t="str">
        <f t="shared" si="228"/>
        <v/>
      </c>
      <c r="AN647" s="5" t="str">
        <f t="shared" si="229"/>
        <v/>
      </c>
      <c r="AO647" s="57"/>
      <c r="AP647" s="59" t="str">
        <f t="shared" si="230"/>
        <v/>
      </c>
      <c r="AQ647" s="27" t="str">
        <f t="shared" si="231"/>
        <v/>
      </c>
      <c r="AR647" s="5" t="str">
        <f t="shared" si="231"/>
        <v/>
      </c>
      <c r="AS647" s="5" t="str">
        <f t="shared" si="231"/>
        <v/>
      </c>
      <c r="AT647" s="5" t="str">
        <f t="shared" si="231"/>
        <v/>
      </c>
      <c r="AU647" s="5" t="str">
        <f t="shared" si="231"/>
        <v/>
      </c>
      <c r="AV647" s="5" t="str">
        <f t="shared" si="231"/>
        <v/>
      </c>
      <c r="AW647" s="5" t="str">
        <f t="shared" si="231"/>
        <v/>
      </c>
      <c r="AX647" s="5" t="str">
        <f t="shared" si="231"/>
        <v/>
      </c>
      <c r="AY647" s="5" t="str">
        <f t="shared" si="231"/>
        <v/>
      </c>
      <c r="AZ647" s="5" t="str">
        <f t="shared" si="231"/>
        <v/>
      </c>
      <c r="BA647" s="5" t="str">
        <f t="shared" si="231"/>
        <v/>
      </c>
      <c r="BB647" s="5" t="str">
        <f t="shared" si="231"/>
        <v/>
      </c>
      <c r="BC647" s="19"/>
      <c r="BD647" s="5" t="str">
        <f>IF(AQ647="","",RANK(AQ647,AQ$3:AQ$1048576,1)+COUNTIF(AQ$3:AQ647,AQ647)-1)</f>
        <v/>
      </c>
      <c r="BE647" s="5" t="str">
        <f>IF(AR647="","",RANK(AR647,AR$3:AR$1048576,1)+COUNTIF(AR$3:AR647,AR647)-1)</f>
        <v/>
      </c>
      <c r="BF647" s="5" t="str">
        <f>IF(AS647="","",RANK(AS647,AS$3:AS$1048576,1)+COUNTIF(AS$3:AS647,AS647)-1)</f>
        <v/>
      </c>
      <c r="BG647" s="5" t="str">
        <f>IF(AT647="","",RANK(AT647,AT$3:AT$1048576,1)+COUNTIF(AT$3:AT647,AT647)-1)</f>
        <v/>
      </c>
      <c r="BH647" s="5" t="str">
        <f>IF(AU647="","",RANK(AU647,AU$3:AU$1048576,1)+COUNTIF(AU$3:AU647,AU647)-1)</f>
        <v/>
      </c>
      <c r="BI647" s="5" t="str">
        <f>IF(AV647="","",RANK(AV647,AV$3:AV$1048576,1)+COUNTIF(AV$3:AV647,AV647)-1)</f>
        <v/>
      </c>
      <c r="BJ647" s="5" t="str">
        <f>IF(AW647="","",RANK(AW647,AW$3:AW$1048576,1)+COUNTIF(AW$3:AW647,AW647)-1)</f>
        <v/>
      </c>
      <c r="BK647" s="5" t="str">
        <f>IF(AX647="","",RANK(AX647,AX$3:AX$1048576,1)+COUNTIF(AX$3:AX647,AX647)-1)</f>
        <v/>
      </c>
      <c r="BL647" s="5" t="str">
        <f>IF(AY647="","",RANK(AY647,AY$3:AY$1048576,1)+COUNTIF(AY$3:AY647,AY647)-1)</f>
        <v/>
      </c>
      <c r="BM647" s="5" t="str">
        <f>IF(AZ647="","",RANK(AZ647,AZ$3:AZ$1048576,1)+COUNTIF(AZ$3:AZ647,AZ647)-1)</f>
        <v/>
      </c>
      <c r="BN647" s="5" t="str">
        <f>IF(BA647="","",RANK(BA647,BA$3:BA$1048576,1)+COUNTIF(BA$3:BA647,BA647)-1)</f>
        <v/>
      </c>
      <c r="BO647" s="5" t="str">
        <f>IF(BB647="","",RANK(BB647,BB$3:BB$1048576,1)+COUNTIF(BB$3:BB647,BB647)-1)</f>
        <v/>
      </c>
    </row>
    <row r="648" spans="2:67" ht="35.1" customHeight="1" x14ac:dyDescent="0.2">
      <c r="B648" s="116"/>
      <c r="D648" s="102"/>
      <c r="F648" s="73"/>
      <c r="G648" s="103"/>
      <c r="H648" s="104"/>
      <c r="I648" s="105"/>
      <c r="J648" s="106"/>
      <c r="K648" s="107"/>
      <c r="L648" s="62"/>
      <c r="M648" s="111" t="str">
        <f t="shared" si="216"/>
        <v/>
      </c>
      <c r="N648" s="112" t="str">
        <f t="shared" si="217"/>
        <v/>
      </c>
      <c r="T648" s="89" t="str">
        <f t="shared" si="218"/>
        <v/>
      </c>
      <c r="U648" s="90" t="str">
        <f t="shared" si="219"/>
        <v/>
      </c>
      <c r="V648" s="5" t="str">
        <f>IF(C648="","",COUNT(C$3:C648))</f>
        <v/>
      </c>
      <c r="W648" s="5" t="str">
        <f>IF(D648="","",COUNT(D$3:D648))</f>
        <v/>
      </c>
      <c r="X648" s="5" t="str">
        <f>IF(E648="","",COUNT(E$3:E648))</f>
        <v/>
      </c>
      <c r="Y648" s="5" t="str">
        <f>IF(C648="",IF($AK648="","",INDEX(Y$3:Y647,MATCH(MAX(V$3:V647),V$3:V647,0),0)),C648)</f>
        <v/>
      </c>
      <c r="Z648" s="5" t="str">
        <f>IF(D648="",IF($AK648="","",INDEX(Z$3:Z647,MATCH(MAX(W$3:W647),W$3:W647,0),0)),D648)</f>
        <v/>
      </c>
      <c r="AA648" s="5" t="str">
        <f>IF(E648="",IF($AK648="","",INDEX(AA$3:AA647,MATCH(MAX(X$3:X647),X$3:X647,0),0)),E648)</f>
        <v/>
      </c>
      <c r="AB648" s="5" t="str">
        <f t="shared" si="220"/>
        <v/>
      </c>
      <c r="AC648" s="5" t="str">
        <f t="shared" si="221"/>
        <v/>
      </c>
      <c r="AD648" s="11" t="str">
        <f t="shared" si="222"/>
        <v/>
      </c>
      <c r="AE648" s="7" t="str">
        <f t="shared" si="223"/>
        <v/>
      </c>
      <c r="AF648" s="7" t="str">
        <f t="shared" si="224"/>
        <v/>
      </c>
      <c r="AG648" s="12" t="str">
        <f t="shared" si="225"/>
        <v/>
      </c>
      <c r="AH648" s="7" t="str">
        <f t="shared" si="226"/>
        <v/>
      </c>
      <c r="AI648" s="5" t="str">
        <f t="shared" si="227"/>
        <v/>
      </c>
      <c r="AJ648" s="5" t="str">
        <f>IF(H648="","",COUNTA(H$3:H648))</f>
        <v/>
      </c>
      <c r="AK648" s="5" t="str">
        <f>IF(H648="",IF(AI648="","",INDEX(AK$3:AK647,MATCH(MAX(AJ$3:AJ647),AJ$3:AJ647,0),0)),H648)</f>
        <v/>
      </c>
      <c r="AL648" s="5" t="str">
        <f t="shared" si="232"/>
        <v/>
      </c>
      <c r="AM648" s="5" t="str">
        <f t="shared" si="228"/>
        <v/>
      </c>
      <c r="AN648" s="5" t="str">
        <f t="shared" si="229"/>
        <v/>
      </c>
      <c r="AO648" s="57"/>
      <c r="AP648" s="59" t="str">
        <f t="shared" si="230"/>
        <v/>
      </c>
      <c r="AQ648" s="27" t="str">
        <f t="shared" si="231"/>
        <v/>
      </c>
      <c r="AR648" s="5" t="str">
        <f t="shared" si="231"/>
        <v/>
      </c>
      <c r="AS648" s="5" t="str">
        <f t="shared" si="231"/>
        <v/>
      </c>
      <c r="AT648" s="5" t="str">
        <f t="shared" si="231"/>
        <v/>
      </c>
      <c r="AU648" s="5" t="str">
        <f t="shared" si="231"/>
        <v/>
      </c>
      <c r="AV648" s="5" t="str">
        <f t="shared" si="231"/>
        <v/>
      </c>
      <c r="AW648" s="5" t="str">
        <f t="shared" si="231"/>
        <v/>
      </c>
      <c r="AX648" s="5" t="str">
        <f t="shared" si="231"/>
        <v/>
      </c>
      <c r="AY648" s="5" t="str">
        <f t="shared" si="231"/>
        <v/>
      </c>
      <c r="AZ648" s="5" t="str">
        <f t="shared" si="231"/>
        <v/>
      </c>
      <c r="BA648" s="5" t="str">
        <f t="shared" si="231"/>
        <v/>
      </c>
      <c r="BB648" s="5" t="str">
        <f t="shared" si="231"/>
        <v/>
      </c>
      <c r="BC648" s="19"/>
      <c r="BD648" s="5" t="str">
        <f>IF(AQ648="","",RANK(AQ648,AQ$3:AQ$1048576,1)+COUNTIF(AQ$3:AQ648,AQ648)-1)</f>
        <v/>
      </c>
      <c r="BE648" s="5" t="str">
        <f>IF(AR648="","",RANK(AR648,AR$3:AR$1048576,1)+COUNTIF(AR$3:AR648,AR648)-1)</f>
        <v/>
      </c>
      <c r="BF648" s="5" t="str">
        <f>IF(AS648="","",RANK(AS648,AS$3:AS$1048576,1)+COUNTIF(AS$3:AS648,AS648)-1)</f>
        <v/>
      </c>
      <c r="BG648" s="5" t="str">
        <f>IF(AT648="","",RANK(AT648,AT$3:AT$1048576,1)+COUNTIF(AT$3:AT648,AT648)-1)</f>
        <v/>
      </c>
      <c r="BH648" s="5" t="str">
        <f>IF(AU648="","",RANK(AU648,AU$3:AU$1048576,1)+COUNTIF(AU$3:AU648,AU648)-1)</f>
        <v/>
      </c>
      <c r="BI648" s="5" t="str">
        <f>IF(AV648="","",RANK(AV648,AV$3:AV$1048576,1)+COUNTIF(AV$3:AV648,AV648)-1)</f>
        <v/>
      </c>
      <c r="BJ648" s="5" t="str">
        <f>IF(AW648="","",RANK(AW648,AW$3:AW$1048576,1)+COUNTIF(AW$3:AW648,AW648)-1)</f>
        <v/>
      </c>
      <c r="BK648" s="5" t="str">
        <f>IF(AX648="","",RANK(AX648,AX$3:AX$1048576,1)+COUNTIF(AX$3:AX648,AX648)-1)</f>
        <v/>
      </c>
      <c r="BL648" s="5" t="str">
        <f>IF(AY648="","",RANK(AY648,AY$3:AY$1048576,1)+COUNTIF(AY$3:AY648,AY648)-1)</f>
        <v/>
      </c>
      <c r="BM648" s="5" t="str">
        <f>IF(AZ648="","",RANK(AZ648,AZ$3:AZ$1048576,1)+COUNTIF(AZ$3:AZ648,AZ648)-1)</f>
        <v/>
      </c>
      <c r="BN648" s="5" t="str">
        <f>IF(BA648="","",RANK(BA648,BA$3:BA$1048576,1)+COUNTIF(BA$3:BA648,BA648)-1)</f>
        <v/>
      </c>
      <c r="BO648" s="5" t="str">
        <f>IF(BB648="","",RANK(BB648,BB$3:BB$1048576,1)+COUNTIF(BB$3:BB648,BB648)-1)</f>
        <v/>
      </c>
    </row>
    <row r="649" spans="2:67" ht="35.1" customHeight="1" x14ac:dyDescent="0.2">
      <c r="B649" s="116"/>
      <c r="D649" s="102"/>
      <c r="F649" s="73"/>
      <c r="G649" s="103"/>
      <c r="H649" s="104"/>
      <c r="I649" s="105"/>
      <c r="J649" s="106"/>
      <c r="K649" s="107"/>
      <c r="L649" s="62"/>
      <c r="M649" s="111" t="str">
        <f t="shared" si="216"/>
        <v/>
      </c>
      <c r="N649" s="112" t="str">
        <f t="shared" si="217"/>
        <v/>
      </c>
      <c r="T649" s="89" t="str">
        <f t="shared" si="218"/>
        <v/>
      </c>
      <c r="U649" s="90" t="str">
        <f t="shared" si="219"/>
        <v/>
      </c>
      <c r="V649" s="5" t="str">
        <f>IF(C649="","",COUNT(C$3:C649))</f>
        <v/>
      </c>
      <c r="W649" s="5" t="str">
        <f>IF(D649="","",COUNT(D$3:D649))</f>
        <v/>
      </c>
      <c r="X649" s="5" t="str">
        <f>IF(E649="","",COUNT(E$3:E649))</f>
        <v/>
      </c>
      <c r="Y649" s="5" t="str">
        <f>IF(C649="",IF($AK649="","",INDEX(Y$3:Y648,MATCH(MAX(V$3:V648),V$3:V648,0),0)),C649)</f>
        <v/>
      </c>
      <c r="Z649" s="5" t="str">
        <f>IF(D649="",IF($AK649="","",INDEX(Z$3:Z648,MATCH(MAX(W$3:W648),W$3:W648,0),0)),D649)</f>
        <v/>
      </c>
      <c r="AA649" s="5" t="str">
        <f>IF(E649="",IF($AK649="","",INDEX(AA$3:AA648,MATCH(MAX(X$3:X648),X$3:X648,0),0)),E649)</f>
        <v/>
      </c>
      <c r="AB649" s="5" t="str">
        <f t="shared" si="220"/>
        <v/>
      </c>
      <c r="AC649" s="5" t="str">
        <f t="shared" si="221"/>
        <v/>
      </c>
      <c r="AD649" s="11" t="str">
        <f t="shared" si="222"/>
        <v/>
      </c>
      <c r="AE649" s="7" t="str">
        <f t="shared" si="223"/>
        <v/>
      </c>
      <c r="AF649" s="7" t="str">
        <f t="shared" si="224"/>
        <v/>
      </c>
      <c r="AG649" s="12" t="str">
        <f t="shared" si="225"/>
        <v/>
      </c>
      <c r="AH649" s="7" t="str">
        <f t="shared" si="226"/>
        <v/>
      </c>
      <c r="AI649" s="5" t="str">
        <f t="shared" si="227"/>
        <v/>
      </c>
      <c r="AJ649" s="5" t="str">
        <f>IF(H649="","",COUNTA(H$3:H649))</f>
        <v/>
      </c>
      <c r="AK649" s="5" t="str">
        <f>IF(H649="",IF(AI649="","",INDEX(AK$3:AK648,MATCH(MAX(AJ$3:AJ648),AJ$3:AJ648,0),0)),H649)</f>
        <v/>
      </c>
      <c r="AL649" s="5" t="str">
        <f t="shared" si="232"/>
        <v/>
      </c>
      <c r="AM649" s="5" t="str">
        <f t="shared" si="228"/>
        <v/>
      </c>
      <c r="AN649" s="5" t="str">
        <f t="shared" si="229"/>
        <v/>
      </c>
      <c r="AO649" s="57"/>
      <c r="AP649" s="59" t="str">
        <f t="shared" si="230"/>
        <v/>
      </c>
      <c r="AQ649" s="27" t="str">
        <f t="shared" si="231"/>
        <v/>
      </c>
      <c r="AR649" s="5" t="str">
        <f t="shared" si="231"/>
        <v/>
      </c>
      <c r="AS649" s="5" t="str">
        <f t="shared" si="231"/>
        <v/>
      </c>
      <c r="AT649" s="5" t="str">
        <f t="shared" si="231"/>
        <v/>
      </c>
      <c r="AU649" s="5" t="str">
        <f t="shared" si="231"/>
        <v/>
      </c>
      <c r="AV649" s="5" t="str">
        <f t="shared" si="231"/>
        <v/>
      </c>
      <c r="AW649" s="5" t="str">
        <f t="shared" si="231"/>
        <v/>
      </c>
      <c r="AX649" s="5" t="str">
        <f t="shared" si="231"/>
        <v/>
      </c>
      <c r="AY649" s="5" t="str">
        <f t="shared" si="231"/>
        <v/>
      </c>
      <c r="AZ649" s="5" t="str">
        <f t="shared" si="231"/>
        <v/>
      </c>
      <c r="BA649" s="5" t="str">
        <f t="shared" si="231"/>
        <v/>
      </c>
      <c r="BB649" s="5" t="str">
        <f t="shared" si="231"/>
        <v/>
      </c>
      <c r="BC649" s="19"/>
      <c r="BD649" s="5" t="str">
        <f>IF(AQ649="","",RANK(AQ649,AQ$3:AQ$1048576,1)+COUNTIF(AQ$3:AQ649,AQ649)-1)</f>
        <v/>
      </c>
      <c r="BE649" s="5" t="str">
        <f>IF(AR649="","",RANK(AR649,AR$3:AR$1048576,1)+COUNTIF(AR$3:AR649,AR649)-1)</f>
        <v/>
      </c>
      <c r="BF649" s="5" t="str">
        <f>IF(AS649="","",RANK(AS649,AS$3:AS$1048576,1)+COUNTIF(AS$3:AS649,AS649)-1)</f>
        <v/>
      </c>
      <c r="BG649" s="5" t="str">
        <f>IF(AT649="","",RANK(AT649,AT$3:AT$1048576,1)+COUNTIF(AT$3:AT649,AT649)-1)</f>
        <v/>
      </c>
      <c r="BH649" s="5" t="str">
        <f>IF(AU649="","",RANK(AU649,AU$3:AU$1048576,1)+COUNTIF(AU$3:AU649,AU649)-1)</f>
        <v/>
      </c>
      <c r="BI649" s="5" t="str">
        <f>IF(AV649="","",RANK(AV649,AV$3:AV$1048576,1)+COUNTIF(AV$3:AV649,AV649)-1)</f>
        <v/>
      </c>
      <c r="BJ649" s="5" t="str">
        <f>IF(AW649="","",RANK(AW649,AW$3:AW$1048576,1)+COUNTIF(AW$3:AW649,AW649)-1)</f>
        <v/>
      </c>
      <c r="BK649" s="5" t="str">
        <f>IF(AX649="","",RANK(AX649,AX$3:AX$1048576,1)+COUNTIF(AX$3:AX649,AX649)-1)</f>
        <v/>
      </c>
      <c r="BL649" s="5" t="str">
        <f>IF(AY649="","",RANK(AY649,AY$3:AY$1048576,1)+COUNTIF(AY$3:AY649,AY649)-1)</f>
        <v/>
      </c>
      <c r="BM649" s="5" t="str">
        <f>IF(AZ649="","",RANK(AZ649,AZ$3:AZ$1048576,1)+COUNTIF(AZ$3:AZ649,AZ649)-1)</f>
        <v/>
      </c>
      <c r="BN649" s="5" t="str">
        <f>IF(BA649="","",RANK(BA649,BA$3:BA$1048576,1)+COUNTIF(BA$3:BA649,BA649)-1)</f>
        <v/>
      </c>
      <c r="BO649" s="5" t="str">
        <f>IF(BB649="","",RANK(BB649,BB$3:BB$1048576,1)+COUNTIF(BB$3:BB649,BB649)-1)</f>
        <v/>
      </c>
    </row>
    <row r="650" spans="2:67" ht="35.1" customHeight="1" x14ac:dyDescent="0.2">
      <c r="B650" s="116"/>
      <c r="D650" s="102"/>
      <c r="F650" s="73"/>
      <c r="G650" s="103"/>
      <c r="H650" s="104"/>
      <c r="I650" s="105"/>
      <c r="J650" s="106"/>
      <c r="K650" s="107"/>
      <c r="L650" s="62"/>
      <c r="M650" s="111" t="str">
        <f t="shared" si="216"/>
        <v/>
      </c>
      <c r="N650" s="112" t="str">
        <f t="shared" si="217"/>
        <v/>
      </c>
      <c r="T650" s="89" t="str">
        <f t="shared" si="218"/>
        <v/>
      </c>
      <c r="U650" s="90" t="str">
        <f t="shared" si="219"/>
        <v/>
      </c>
      <c r="V650" s="5" t="str">
        <f>IF(C650="","",COUNT(C$3:C650))</f>
        <v/>
      </c>
      <c r="W650" s="5" t="str">
        <f>IF(D650="","",COUNT(D$3:D650))</f>
        <v/>
      </c>
      <c r="X650" s="5" t="str">
        <f>IF(E650="","",COUNT(E$3:E650))</f>
        <v/>
      </c>
      <c r="Y650" s="5" t="str">
        <f>IF(C650="",IF($AK650="","",INDEX(Y$3:Y649,MATCH(MAX(V$3:V649),V$3:V649,0),0)),C650)</f>
        <v/>
      </c>
      <c r="Z650" s="5" t="str">
        <f>IF(D650="",IF($AK650="","",INDEX(Z$3:Z649,MATCH(MAX(W$3:W649),W$3:W649,0),0)),D650)</f>
        <v/>
      </c>
      <c r="AA650" s="5" t="str">
        <f>IF(E650="",IF($AK650="","",INDEX(AA$3:AA649,MATCH(MAX(X$3:X649),X$3:X649,0),0)),E650)</f>
        <v/>
      </c>
      <c r="AB650" s="5" t="str">
        <f t="shared" si="220"/>
        <v/>
      </c>
      <c r="AC650" s="5" t="str">
        <f t="shared" si="221"/>
        <v/>
      </c>
      <c r="AD650" s="11" t="str">
        <f t="shared" si="222"/>
        <v/>
      </c>
      <c r="AE650" s="7" t="str">
        <f t="shared" si="223"/>
        <v/>
      </c>
      <c r="AF650" s="7" t="str">
        <f t="shared" si="224"/>
        <v/>
      </c>
      <c r="AG650" s="12" t="str">
        <f t="shared" si="225"/>
        <v/>
      </c>
      <c r="AH650" s="7" t="str">
        <f t="shared" si="226"/>
        <v/>
      </c>
      <c r="AI650" s="5" t="str">
        <f t="shared" si="227"/>
        <v/>
      </c>
      <c r="AJ650" s="5" t="str">
        <f>IF(H650="","",COUNTA(H$3:H650))</f>
        <v/>
      </c>
      <c r="AK650" s="5" t="str">
        <f>IF(H650="",IF(AI650="","",INDEX(AK$3:AK649,MATCH(MAX(AJ$3:AJ649),AJ$3:AJ649,0),0)),H650)</f>
        <v/>
      </c>
      <c r="AL650" s="5" t="str">
        <f t="shared" si="232"/>
        <v/>
      </c>
      <c r="AM650" s="5" t="str">
        <f t="shared" si="228"/>
        <v/>
      </c>
      <c r="AN650" s="5" t="str">
        <f t="shared" si="229"/>
        <v/>
      </c>
      <c r="AO650" s="57"/>
      <c r="AP650" s="59" t="str">
        <f t="shared" si="230"/>
        <v/>
      </c>
      <c r="AQ650" s="27" t="str">
        <f t="shared" si="231"/>
        <v/>
      </c>
      <c r="AR650" s="5" t="str">
        <f t="shared" si="231"/>
        <v/>
      </c>
      <c r="AS650" s="5" t="str">
        <f t="shared" si="231"/>
        <v/>
      </c>
      <c r="AT650" s="5" t="str">
        <f t="shared" si="231"/>
        <v/>
      </c>
      <c r="AU650" s="5" t="str">
        <f t="shared" si="231"/>
        <v/>
      </c>
      <c r="AV650" s="5" t="str">
        <f t="shared" si="231"/>
        <v/>
      </c>
      <c r="AW650" s="5" t="str">
        <f t="shared" si="231"/>
        <v/>
      </c>
      <c r="AX650" s="5" t="str">
        <f t="shared" si="231"/>
        <v/>
      </c>
      <c r="AY650" s="5" t="str">
        <f t="shared" si="231"/>
        <v/>
      </c>
      <c r="AZ650" s="5" t="str">
        <f t="shared" si="231"/>
        <v/>
      </c>
      <c r="BA650" s="5" t="str">
        <f t="shared" si="231"/>
        <v/>
      </c>
      <c r="BB650" s="5" t="str">
        <f t="shared" si="231"/>
        <v/>
      </c>
      <c r="BC650" s="19"/>
      <c r="BD650" s="5" t="str">
        <f>IF(AQ650="","",RANK(AQ650,AQ$3:AQ$1048576,1)+COUNTIF(AQ$3:AQ650,AQ650)-1)</f>
        <v/>
      </c>
      <c r="BE650" s="5" t="str">
        <f>IF(AR650="","",RANK(AR650,AR$3:AR$1048576,1)+COUNTIF(AR$3:AR650,AR650)-1)</f>
        <v/>
      </c>
      <c r="BF650" s="5" t="str">
        <f>IF(AS650="","",RANK(AS650,AS$3:AS$1048576,1)+COUNTIF(AS$3:AS650,AS650)-1)</f>
        <v/>
      </c>
      <c r="BG650" s="5" t="str">
        <f>IF(AT650="","",RANK(AT650,AT$3:AT$1048576,1)+COUNTIF(AT$3:AT650,AT650)-1)</f>
        <v/>
      </c>
      <c r="BH650" s="5" t="str">
        <f>IF(AU650="","",RANK(AU650,AU$3:AU$1048576,1)+COUNTIF(AU$3:AU650,AU650)-1)</f>
        <v/>
      </c>
      <c r="BI650" s="5" t="str">
        <f>IF(AV650="","",RANK(AV650,AV$3:AV$1048576,1)+COUNTIF(AV$3:AV650,AV650)-1)</f>
        <v/>
      </c>
      <c r="BJ650" s="5" t="str">
        <f>IF(AW650="","",RANK(AW650,AW$3:AW$1048576,1)+COUNTIF(AW$3:AW650,AW650)-1)</f>
        <v/>
      </c>
      <c r="BK650" s="5" t="str">
        <f>IF(AX650="","",RANK(AX650,AX$3:AX$1048576,1)+COUNTIF(AX$3:AX650,AX650)-1)</f>
        <v/>
      </c>
      <c r="BL650" s="5" t="str">
        <f>IF(AY650="","",RANK(AY650,AY$3:AY$1048576,1)+COUNTIF(AY$3:AY650,AY650)-1)</f>
        <v/>
      </c>
      <c r="BM650" s="5" t="str">
        <f>IF(AZ650="","",RANK(AZ650,AZ$3:AZ$1048576,1)+COUNTIF(AZ$3:AZ650,AZ650)-1)</f>
        <v/>
      </c>
      <c r="BN650" s="5" t="str">
        <f>IF(BA650="","",RANK(BA650,BA$3:BA$1048576,1)+COUNTIF(BA$3:BA650,BA650)-1)</f>
        <v/>
      </c>
      <c r="BO650" s="5" t="str">
        <f>IF(BB650="","",RANK(BB650,BB$3:BB$1048576,1)+COUNTIF(BB$3:BB650,BB650)-1)</f>
        <v/>
      </c>
    </row>
    <row r="651" spans="2:67" ht="35.1" customHeight="1" x14ac:dyDescent="0.2">
      <c r="B651" s="116"/>
      <c r="D651" s="102"/>
      <c r="F651" s="73"/>
      <c r="G651" s="103"/>
      <c r="H651" s="104"/>
      <c r="I651" s="105"/>
      <c r="J651" s="106"/>
      <c r="K651" s="107"/>
      <c r="L651" s="62"/>
      <c r="M651" s="111" t="str">
        <f t="shared" si="216"/>
        <v/>
      </c>
      <c r="N651" s="112" t="str">
        <f t="shared" si="217"/>
        <v/>
      </c>
      <c r="T651" s="89" t="str">
        <f t="shared" si="218"/>
        <v/>
      </c>
      <c r="U651" s="90" t="str">
        <f t="shared" si="219"/>
        <v/>
      </c>
      <c r="V651" s="5" t="str">
        <f>IF(C651="","",COUNT(C$3:C651))</f>
        <v/>
      </c>
      <c r="W651" s="5" t="str">
        <f>IF(D651="","",COUNT(D$3:D651))</f>
        <v/>
      </c>
      <c r="X651" s="5" t="str">
        <f>IF(E651="","",COUNT(E$3:E651))</f>
        <v/>
      </c>
      <c r="Y651" s="5" t="str">
        <f>IF(C651="",IF($AK651="","",INDEX(Y$3:Y650,MATCH(MAX(V$3:V650),V$3:V650,0),0)),C651)</f>
        <v/>
      </c>
      <c r="Z651" s="5" t="str">
        <f>IF(D651="",IF($AK651="","",INDEX(Z$3:Z650,MATCH(MAX(W$3:W650),W$3:W650,0),0)),D651)</f>
        <v/>
      </c>
      <c r="AA651" s="5" t="str">
        <f>IF(E651="",IF($AK651="","",INDEX(AA$3:AA650,MATCH(MAX(X$3:X650),X$3:X650,0),0)),E651)</f>
        <v/>
      </c>
      <c r="AB651" s="5" t="str">
        <f t="shared" si="220"/>
        <v/>
      </c>
      <c r="AC651" s="5" t="str">
        <f t="shared" si="221"/>
        <v/>
      </c>
      <c r="AD651" s="11" t="str">
        <f t="shared" si="222"/>
        <v/>
      </c>
      <c r="AE651" s="7" t="str">
        <f t="shared" si="223"/>
        <v/>
      </c>
      <c r="AF651" s="7" t="str">
        <f t="shared" si="224"/>
        <v/>
      </c>
      <c r="AG651" s="12" t="str">
        <f t="shared" si="225"/>
        <v/>
      </c>
      <c r="AH651" s="7" t="str">
        <f t="shared" si="226"/>
        <v/>
      </c>
      <c r="AI651" s="5" t="str">
        <f t="shared" si="227"/>
        <v/>
      </c>
      <c r="AJ651" s="5" t="str">
        <f>IF(H651="","",COUNTA(H$3:H651))</f>
        <v/>
      </c>
      <c r="AK651" s="5" t="str">
        <f>IF(H651="",IF(AI651="","",INDEX(AK$3:AK650,MATCH(MAX(AJ$3:AJ650),AJ$3:AJ650,0),0)),H651)</f>
        <v/>
      </c>
      <c r="AL651" s="5" t="str">
        <f t="shared" si="232"/>
        <v/>
      </c>
      <c r="AM651" s="5" t="str">
        <f t="shared" si="228"/>
        <v/>
      </c>
      <c r="AN651" s="5" t="str">
        <f t="shared" si="229"/>
        <v/>
      </c>
      <c r="AO651" s="57"/>
      <c r="AP651" s="59" t="str">
        <f t="shared" si="230"/>
        <v/>
      </c>
      <c r="AQ651" s="27" t="str">
        <f t="shared" si="231"/>
        <v/>
      </c>
      <c r="AR651" s="5" t="str">
        <f t="shared" si="231"/>
        <v/>
      </c>
      <c r="AS651" s="5" t="str">
        <f t="shared" si="231"/>
        <v/>
      </c>
      <c r="AT651" s="5" t="str">
        <f t="shared" si="231"/>
        <v/>
      </c>
      <c r="AU651" s="5" t="str">
        <f t="shared" si="231"/>
        <v/>
      </c>
      <c r="AV651" s="5" t="str">
        <f t="shared" si="231"/>
        <v/>
      </c>
      <c r="AW651" s="5" t="str">
        <f t="shared" si="231"/>
        <v/>
      </c>
      <c r="AX651" s="5" t="str">
        <f t="shared" si="231"/>
        <v/>
      </c>
      <c r="AY651" s="5" t="str">
        <f t="shared" si="231"/>
        <v/>
      </c>
      <c r="AZ651" s="5" t="str">
        <f t="shared" si="231"/>
        <v/>
      </c>
      <c r="BA651" s="5" t="str">
        <f t="shared" si="231"/>
        <v/>
      </c>
      <c r="BB651" s="5" t="str">
        <f t="shared" si="231"/>
        <v/>
      </c>
      <c r="BC651" s="19"/>
      <c r="BD651" s="5" t="str">
        <f>IF(AQ651="","",RANK(AQ651,AQ$3:AQ$1048576,1)+COUNTIF(AQ$3:AQ651,AQ651)-1)</f>
        <v/>
      </c>
      <c r="BE651" s="5" t="str">
        <f>IF(AR651="","",RANK(AR651,AR$3:AR$1048576,1)+COUNTIF(AR$3:AR651,AR651)-1)</f>
        <v/>
      </c>
      <c r="BF651" s="5" t="str">
        <f>IF(AS651="","",RANK(AS651,AS$3:AS$1048576,1)+COUNTIF(AS$3:AS651,AS651)-1)</f>
        <v/>
      </c>
      <c r="BG651" s="5" t="str">
        <f>IF(AT651="","",RANK(AT651,AT$3:AT$1048576,1)+COUNTIF(AT$3:AT651,AT651)-1)</f>
        <v/>
      </c>
      <c r="BH651" s="5" t="str">
        <f>IF(AU651="","",RANK(AU651,AU$3:AU$1048576,1)+COUNTIF(AU$3:AU651,AU651)-1)</f>
        <v/>
      </c>
      <c r="BI651" s="5" t="str">
        <f>IF(AV651="","",RANK(AV651,AV$3:AV$1048576,1)+COUNTIF(AV$3:AV651,AV651)-1)</f>
        <v/>
      </c>
      <c r="BJ651" s="5" t="str">
        <f>IF(AW651="","",RANK(AW651,AW$3:AW$1048576,1)+COUNTIF(AW$3:AW651,AW651)-1)</f>
        <v/>
      </c>
      <c r="BK651" s="5" t="str">
        <f>IF(AX651="","",RANK(AX651,AX$3:AX$1048576,1)+COUNTIF(AX$3:AX651,AX651)-1)</f>
        <v/>
      </c>
      <c r="BL651" s="5" t="str">
        <f>IF(AY651="","",RANK(AY651,AY$3:AY$1048576,1)+COUNTIF(AY$3:AY651,AY651)-1)</f>
        <v/>
      </c>
      <c r="BM651" s="5" t="str">
        <f>IF(AZ651="","",RANK(AZ651,AZ$3:AZ$1048576,1)+COUNTIF(AZ$3:AZ651,AZ651)-1)</f>
        <v/>
      </c>
      <c r="BN651" s="5" t="str">
        <f>IF(BA651="","",RANK(BA651,BA$3:BA$1048576,1)+COUNTIF(BA$3:BA651,BA651)-1)</f>
        <v/>
      </c>
      <c r="BO651" s="5" t="str">
        <f>IF(BB651="","",RANK(BB651,BB$3:BB$1048576,1)+COUNTIF(BB$3:BB651,BB651)-1)</f>
        <v/>
      </c>
    </row>
    <row r="652" spans="2:67" ht="35.1" customHeight="1" x14ac:dyDescent="0.2">
      <c r="B652" s="116"/>
      <c r="D652" s="102"/>
      <c r="F652" s="73"/>
      <c r="G652" s="103"/>
      <c r="H652" s="104"/>
      <c r="I652" s="105"/>
      <c r="J652" s="106"/>
      <c r="K652" s="107"/>
      <c r="L652" s="62"/>
      <c r="M652" s="111" t="str">
        <f t="shared" si="216"/>
        <v/>
      </c>
      <c r="N652" s="112" t="str">
        <f t="shared" si="217"/>
        <v/>
      </c>
      <c r="T652" s="89" t="str">
        <f t="shared" si="218"/>
        <v/>
      </c>
      <c r="U652" s="90" t="str">
        <f t="shared" si="219"/>
        <v/>
      </c>
      <c r="V652" s="5" t="str">
        <f>IF(C652="","",COUNT(C$3:C652))</f>
        <v/>
      </c>
      <c r="W652" s="5" t="str">
        <f>IF(D652="","",COUNT(D$3:D652))</f>
        <v/>
      </c>
      <c r="X652" s="5" t="str">
        <f>IF(E652="","",COUNT(E$3:E652))</f>
        <v/>
      </c>
      <c r="Y652" s="5" t="str">
        <f>IF(C652="",IF($AK652="","",INDEX(Y$3:Y651,MATCH(MAX(V$3:V651),V$3:V651,0),0)),C652)</f>
        <v/>
      </c>
      <c r="Z652" s="5" t="str">
        <f>IF(D652="",IF($AK652="","",INDEX(Z$3:Z651,MATCH(MAX(W$3:W651),W$3:W651,0),0)),D652)</f>
        <v/>
      </c>
      <c r="AA652" s="5" t="str">
        <f>IF(E652="",IF($AK652="","",INDEX(AA$3:AA651,MATCH(MAX(X$3:X651),X$3:X651,0),0)),E652)</f>
        <v/>
      </c>
      <c r="AB652" s="5" t="str">
        <f t="shared" si="220"/>
        <v/>
      </c>
      <c r="AC652" s="5" t="str">
        <f t="shared" si="221"/>
        <v/>
      </c>
      <c r="AD652" s="11" t="str">
        <f t="shared" si="222"/>
        <v/>
      </c>
      <c r="AE652" s="7" t="str">
        <f t="shared" si="223"/>
        <v/>
      </c>
      <c r="AF652" s="7" t="str">
        <f t="shared" si="224"/>
        <v/>
      </c>
      <c r="AG652" s="12" t="str">
        <f t="shared" si="225"/>
        <v/>
      </c>
      <c r="AH652" s="7" t="str">
        <f t="shared" si="226"/>
        <v/>
      </c>
      <c r="AI652" s="5" t="str">
        <f t="shared" si="227"/>
        <v/>
      </c>
      <c r="AJ652" s="5" t="str">
        <f>IF(H652="","",COUNTA(H$3:H652))</f>
        <v/>
      </c>
      <c r="AK652" s="5" t="str">
        <f>IF(H652="",IF(AI652="","",INDEX(AK$3:AK651,MATCH(MAX(AJ$3:AJ651),AJ$3:AJ651,0),0)),H652)</f>
        <v/>
      </c>
      <c r="AL652" s="5" t="str">
        <f t="shared" si="232"/>
        <v/>
      </c>
      <c r="AM652" s="5" t="str">
        <f t="shared" si="228"/>
        <v/>
      </c>
      <c r="AN652" s="5" t="str">
        <f t="shared" si="229"/>
        <v/>
      </c>
      <c r="AO652" s="57"/>
      <c r="AP652" s="59" t="str">
        <f t="shared" si="230"/>
        <v/>
      </c>
      <c r="AQ652" s="27" t="str">
        <f t="shared" si="231"/>
        <v/>
      </c>
      <c r="AR652" s="5" t="str">
        <f t="shared" si="231"/>
        <v/>
      </c>
      <c r="AS652" s="5" t="str">
        <f t="shared" si="231"/>
        <v/>
      </c>
      <c r="AT652" s="5" t="str">
        <f t="shared" si="231"/>
        <v/>
      </c>
      <c r="AU652" s="5" t="str">
        <f t="shared" si="231"/>
        <v/>
      </c>
      <c r="AV652" s="5" t="str">
        <f t="shared" si="231"/>
        <v/>
      </c>
      <c r="AW652" s="5" t="str">
        <f t="shared" si="231"/>
        <v/>
      </c>
      <c r="AX652" s="5" t="str">
        <f t="shared" si="231"/>
        <v/>
      </c>
      <c r="AY652" s="5" t="str">
        <f t="shared" si="231"/>
        <v/>
      </c>
      <c r="AZ652" s="5" t="str">
        <f t="shared" si="231"/>
        <v/>
      </c>
      <c r="BA652" s="5" t="str">
        <f t="shared" si="231"/>
        <v/>
      </c>
      <c r="BB652" s="5" t="str">
        <f t="shared" si="231"/>
        <v/>
      </c>
      <c r="BC652" s="19"/>
      <c r="BD652" s="5" t="str">
        <f>IF(AQ652="","",RANK(AQ652,AQ$3:AQ$1048576,1)+COUNTIF(AQ$3:AQ652,AQ652)-1)</f>
        <v/>
      </c>
      <c r="BE652" s="5" t="str">
        <f>IF(AR652="","",RANK(AR652,AR$3:AR$1048576,1)+COUNTIF(AR$3:AR652,AR652)-1)</f>
        <v/>
      </c>
      <c r="BF652" s="5" t="str">
        <f>IF(AS652="","",RANK(AS652,AS$3:AS$1048576,1)+COUNTIF(AS$3:AS652,AS652)-1)</f>
        <v/>
      </c>
      <c r="BG652" s="5" t="str">
        <f>IF(AT652="","",RANK(AT652,AT$3:AT$1048576,1)+COUNTIF(AT$3:AT652,AT652)-1)</f>
        <v/>
      </c>
      <c r="BH652" s="5" t="str">
        <f>IF(AU652="","",RANK(AU652,AU$3:AU$1048576,1)+COUNTIF(AU$3:AU652,AU652)-1)</f>
        <v/>
      </c>
      <c r="BI652" s="5" t="str">
        <f>IF(AV652="","",RANK(AV652,AV$3:AV$1048576,1)+COUNTIF(AV$3:AV652,AV652)-1)</f>
        <v/>
      </c>
      <c r="BJ652" s="5" t="str">
        <f>IF(AW652="","",RANK(AW652,AW$3:AW$1048576,1)+COUNTIF(AW$3:AW652,AW652)-1)</f>
        <v/>
      </c>
      <c r="BK652" s="5" t="str">
        <f>IF(AX652="","",RANK(AX652,AX$3:AX$1048576,1)+COUNTIF(AX$3:AX652,AX652)-1)</f>
        <v/>
      </c>
      <c r="BL652" s="5" t="str">
        <f>IF(AY652="","",RANK(AY652,AY$3:AY$1048576,1)+COUNTIF(AY$3:AY652,AY652)-1)</f>
        <v/>
      </c>
      <c r="BM652" s="5" t="str">
        <f>IF(AZ652="","",RANK(AZ652,AZ$3:AZ$1048576,1)+COUNTIF(AZ$3:AZ652,AZ652)-1)</f>
        <v/>
      </c>
      <c r="BN652" s="5" t="str">
        <f>IF(BA652="","",RANK(BA652,BA$3:BA$1048576,1)+COUNTIF(BA$3:BA652,BA652)-1)</f>
        <v/>
      </c>
      <c r="BO652" s="5" t="str">
        <f>IF(BB652="","",RANK(BB652,BB$3:BB$1048576,1)+COUNTIF(BB$3:BB652,BB652)-1)</f>
        <v/>
      </c>
    </row>
    <row r="653" spans="2:67" ht="35.1" customHeight="1" x14ac:dyDescent="0.2">
      <c r="B653" s="116"/>
      <c r="D653" s="102"/>
      <c r="F653" s="73"/>
      <c r="G653" s="103"/>
      <c r="H653" s="104"/>
      <c r="I653" s="105"/>
      <c r="J653" s="106"/>
      <c r="K653" s="107"/>
      <c r="L653" s="62"/>
      <c r="M653" s="111" t="str">
        <f t="shared" si="216"/>
        <v/>
      </c>
      <c r="N653" s="112" t="str">
        <f t="shared" si="217"/>
        <v/>
      </c>
      <c r="T653" s="89" t="str">
        <f t="shared" si="218"/>
        <v/>
      </c>
      <c r="U653" s="90" t="str">
        <f t="shared" si="219"/>
        <v/>
      </c>
      <c r="V653" s="5" t="str">
        <f>IF(C653="","",COUNT(C$3:C653))</f>
        <v/>
      </c>
      <c r="W653" s="5" t="str">
        <f>IF(D653="","",COUNT(D$3:D653))</f>
        <v/>
      </c>
      <c r="X653" s="5" t="str">
        <f>IF(E653="","",COUNT(E$3:E653))</f>
        <v/>
      </c>
      <c r="Y653" s="5" t="str">
        <f>IF(C653="",IF($AK653="","",INDEX(Y$3:Y652,MATCH(MAX(V$3:V652),V$3:V652,0),0)),C653)</f>
        <v/>
      </c>
      <c r="Z653" s="5" t="str">
        <f>IF(D653="",IF($AK653="","",INDEX(Z$3:Z652,MATCH(MAX(W$3:W652),W$3:W652,0),0)),D653)</f>
        <v/>
      </c>
      <c r="AA653" s="5" t="str">
        <f>IF(E653="",IF($AK653="","",INDEX(AA$3:AA652,MATCH(MAX(X$3:X652),X$3:X652,0),0)),E653)</f>
        <v/>
      </c>
      <c r="AB653" s="5" t="str">
        <f t="shared" si="220"/>
        <v/>
      </c>
      <c r="AC653" s="5" t="str">
        <f t="shared" si="221"/>
        <v/>
      </c>
      <c r="AD653" s="11" t="str">
        <f t="shared" si="222"/>
        <v/>
      </c>
      <c r="AE653" s="7" t="str">
        <f t="shared" si="223"/>
        <v/>
      </c>
      <c r="AF653" s="7" t="str">
        <f t="shared" si="224"/>
        <v/>
      </c>
      <c r="AG653" s="12" t="str">
        <f t="shared" si="225"/>
        <v/>
      </c>
      <c r="AH653" s="7" t="str">
        <f t="shared" si="226"/>
        <v/>
      </c>
      <c r="AI653" s="5" t="str">
        <f t="shared" si="227"/>
        <v/>
      </c>
      <c r="AJ653" s="5" t="str">
        <f>IF(H653="","",COUNTA(H$3:H653))</f>
        <v/>
      </c>
      <c r="AK653" s="5" t="str">
        <f>IF(H653="",IF(AI653="","",INDEX(AK$3:AK652,MATCH(MAX(AJ$3:AJ652),AJ$3:AJ652,0),0)),H653)</f>
        <v/>
      </c>
      <c r="AL653" s="5" t="str">
        <f t="shared" si="232"/>
        <v/>
      </c>
      <c r="AM653" s="5" t="str">
        <f t="shared" si="228"/>
        <v/>
      </c>
      <c r="AN653" s="5" t="str">
        <f t="shared" si="229"/>
        <v/>
      </c>
      <c r="AO653" s="57"/>
      <c r="AP653" s="59" t="str">
        <f t="shared" si="230"/>
        <v/>
      </c>
      <c r="AQ653" s="27" t="str">
        <f t="shared" si="231"/>
        <v/>
      </c>
      <c r="AR653" s="5" t="str">
        <f t="shared" si="231"/>
        <v/>
      </c>
      <c r="AS653" s="5" t="str">
        <f t="shared" si="231"/>
        <v/>
      </c>
      <c r="AT653" s="5" t="str">
        <f t="shared" si="231"/>
        <v/>
      </c>
      <c r="AU653" s="5" t="str">
        <f t="shared" si="231"/>
        <v/>
      </c>
      <c r="AV653" s="5" t="str">
        <f t="shared" si="231"/>
        <v/>
      </c>
      <c r="AW653" s="5" t="str">
        <f t="shared" si="231"/>
        <v/>
      </c>
      <c r="AX653" s="5" t="str">
        <f t="shared" si="231"/>
        <v/>
      </c>
      <c r="AY653" s="5" t="str">
        <f t="shared" si="231"/>
        <v/>
      </c>
      <c r="AZ653" s="5" t="str">
        <f t="shared" si="231"/>
        <v/>
      </c>
      <c r="BA653" s="5" t="str">
        <f t="shared" si="231"/>
        <v/>
      </c>
      <c r="BB653" s="5" t="str">
        <f t="shared" si="231"/>
        <v/>
      </c>
      <c r="BC653" s="19"/>
      <c r="BD653" s="5" t="str">
        <f>IF(AQ653="","",RANK(AQ653,AQ$3:AQ$1048576,1)+COUNTIF(AQ$3:AQ653,AQ653)-1)</f>
        <v/>
      </c>
      <c r="BE653" s="5" t="str">
        <f>IF(AR653="","",RANK(AR653,AR$3:AR$1048576,1)+COUNTIF(AR$3:AR653,AR653)-1)</f>
        <v/>
      </c>
      <c r="BF653" s="5" t="str">
        <f>IF(AS653="","",RANK(AS653,AS$3:AS$1048576,1)+COUNTIF(AS$3:AS653,AS653)-1)</f>
        <v/>
      </c>
      <c r="BG653" s="5" t="str">
        <f>IF(AT653="","",RANK(AT653,AT$3:AT$1048576,1)+COUNTIF(AT$3:AT653,AT653)-1)</f>
        <v/>
      </c>
      <c r="BH653" s="5" t="str">
        <f>IF(AU653="","",RANK(AU653,AU$3:AU$1048576,1)+COUNTIF(AU$3:AU653,AU653)-1)</f>
        <v/>
      </c>
      <c r="BI653" s="5" t="str">
        <f>IF(AV653="","",RANK(AV653,AV$3:AV$1048576,1)+COUNTIF(AV$3:AV653,AV653)-1)</f>
        <v/>
      </c>
      <c r="BJ653" s="5" t="str">
        <f>IF(AW653="","",RANK(AW653,AW$3:AW$1048576,1)+COUNTIF(AW$3:AW653,AW653)-1)</f>
        <v/>
      </c>
      <c r="BK653" s="5" t="str">
        <f>IF(AX653="","",RANK(AX653,AX$3:AX$1048576,1)+COUNTIF(AX$3:AX653,AX653)-1)</f>
        <v/>
      </c>
      <c r="BL653" s="5" t="str">
        <f>IF(AY653="","",RANK(AY653,AY$3:AY$1048576,1)+COUNTIF(AY$3:AY653,AY653)-1)</f>
        <v/>
      </c>
      <c r="BM653" s="5" t="str">
        <f>IF(AZ653="","",RANK(AZ653,AZ$3:AZ$1048576,1)+COUNTIF(AZ$3:AZ653,AZ653)-1)</f>
        <v/>
      </c>
      <c r="BN653" s="5" t="str">
        <f>IF(BA653="","",RANK(BA653,BA$3:BA$1048576,1)+COUNTIF(BA$3:BA653,BA653)-1)</f>
        <v/>
      </c>
      <c r="BO653" s="5" t="str">
        <f>IF(BB653="","",RANK(BB653,BB$3:BB$1048576,1)+COUNTIF(BB$3:BB653,BB653)-1)</f>
        <v/>
      </c>
    </row>
    <row r="654" spans="2:67" ht="35.1" customHeight="1" x14ac:dyDescent="0.2">
      <c r="B654" s="116"/>
      <c r="D654" s="102"/>
      <c r="F654" s="73"/>
      <c r="G654" s="103"/>
      <c r="H654" s="104"/>
      <c r="I654" s="105"/>
      <c r="J654" s="106"/>
      <c r="K654" s="107"/>
      <c r="L654" s="62"/>
      <c r="M654" s="111" t="str">
        <f t="shared" si="216"/>
        <v/>
      </c>
      <c r="N654" s="112" t="str">
        <f t="shared" si="217"/>
        <v/>
      </c>
      <c r="T654" s="89" t="str">
        <f t="shared" si="218"/>
        <v/>
      </c>
      <c r="U654" s="90" t="str">
        <f t="shared" si="219"/>
        <v/>
      </c>
      <c r="V654" s="5" t="str">
        <f>IF(C654="","",COUNT(C$3:C654))</f>
        <v/>
      </c>
      <c r="W654" s="5" t="str">
        <f>IF(D654="","",COUNT(D$3:D654))</f>
        <v/>
      </c>
      <c r="X654" s="5" t="str">
        <f>IF(E654="","",COUNT(E$3:E654))</f>
        <v/>
      </c>
      <c r="Y654" s="5" t="str">
        <f>IF(C654="",IF($AK654="","",INDEX(Y$3:Y653,MATCH(MAX(V$3:V653),V$3:V653,0),0)),C654)</f>
        <v/>
      </c>
      <c r="Z654" s="5" t="str">
        <f>IF(D654="",IF($AK654="","",INDEX(Z$3:Z653,MATCH(MAX(W$3:W653),W$3:W653,0),0)),D654)</f>
        <v/>
      </c>
      <c r="AA654" s="5" t="str">
        <f>IF(E654="",IF($AK654="","",INDEX(AA$3:AA653,MATCH(MAX(X$3:X653),X$3:X653,0),0)),E654)</f>
        <v/>
      </c>
      <c r="AB654" s="5" t="str">
        <f t="shared" si="220"/>
        <v/>
      </c>
      <c r="AC654" s="5" t="str">
        <f t="shared" si="221"/>
        <v/>
      </c>
      <c r="AD654" s="11" t="str">
        <f t="shared" si="222"/>
        <v/>
      </c>
      <c r="AE654" s="7" t="str">
        <f t="shared" si="223"/>
        <v/>
      </c>
      <c r="AF654" s="7" t="str">
        <f t="shared" si="224"/>
        <v/>
      </c>
      <c r="AG654" s="12" t="str">
        <f t="shared" si="225"/>
        <v/>
      </c>
      <c r="AH654" s="7" t="str">
        <f t="shared" si="226"/>
        <v/>
      </c>
      <c r="AI654" s="5" t="str">
        <f t="shared" si="227"/>
        <v/>
      </c>
      <c r="AJ654" s="5" t="str">
        <f>IF(H654="","",COUNTA(H$3:H654))</f>
        <v/>
      </c>
      <c r="AK654" s="5" t="str">
        <f>IF(H654="",IF(AI654="","",INDEX(AK$3:AK653,MATCH(MAX(AJ$3:AJ653),AJ$3:AJ653,0),0)),H654)</f>
        <v/>
      </c>
      <c r="AL654" s="5" t="str">
        <f t="shared" si="232"/>
        <v/>
      </c>
      <c r="AM654" s="5" t="str">
        <f t="shared" si="228"/>
        <v/>
      </c>
      <c r="AN654" s="5" t="str">
        <f t="shared" si="229"/>
        <v/>
      </c>
      <c r="AO654" s="57"/>
      <c r="AP654" s="59" t="str">
        <f t="shared" si="230"/>
        <v/>
      </c>
      <c r="AQ654" s="27" t="str">
        <f t="shared" si="231"/>
        <v/>
      </c>
      <c r="AR654" s="5" t="str">
        <f t="shared" si="231"/>
        <v/>
      </c>
      <c r="AS654" s="5" t="str">
        <f t="shared" si="231"/>
        <v/>
      </c>
      <c r="AT654" s="5" t="str">
        <f t="shared" si="231"/>
        <v/>
      </c>
      <c r="AU654" s="5" t="str">
        <f t="shared" si="231"/>
        <v/>
      </c>
      <c r="AV654" s="5" t="str">
        <f t="shared" si="231"/>
        <v/>
      </c>
      <c r="AW654" s="5" t="str">
        <f t="shared" si="231"/>
        <v/>
      </c>
      <c r="AX654" s="5" t="str">
        <f t="shared" si="231"/>
        <v/>
      </c>
      <c r="AY654" s="5" t="str">
        <f t="shared" si="231"/>
        <v/>
      </c>
      <c r="AZ654" s="5" t="str">
        <f t="shared" si="231"/>
        <v/>
      </c>
      <c r="BA654" s="5" t="str">
        <f t="shared" si="231"/>
        <v/>
      </c>
      <c r="BB654" s="5" t="str">
        <f t="shared" si="231"/>
        <v/>
      </c>
      <c r="BC654" s="19"/>
      <c r="BD654" s="5" t="str">
        <f>IF(AQ654="","",RANK(AQ654,AQ$3:AQ$1048576,1)+COUNTIF(AQ$3:AQ654,AQ654)-1)</f>
        <v/>
      </c>
      <c r="BE654" s="5" t="str">
        <f>IF(AR654="","",RANK(AR654,AR$3:AR$1048576,1)+COUNTIF(AR$3:AR654,AR654)-1)</f>
        <v/>
      </c>
      <c r="BF654" s="5" t="str">
        <f>IF(AS654="","",RANK(AS654,AS$3:AS$1048576,1)+COUNTIF(AS$3:AS654,AS654)-1)</f>
        <v/>
      </c>
      <c r="BG654" s="5" t="str">
        <f>IF(AT654="","",RANK(AT654,AT$3:AT$1048576,1)+COUNTIF(AT$3:AT654,AT654)-1)</f>
        <v/>
      </c>
      <c r="BH654" s="5" t="str">
        <f>IF(AU654="","",RANK(AU654,AU$3:AU$1048576,1)+COUNTIF(AU$3:AU654,AU654)-1)</f>
        <v/>
      </c>
      <c r="BI654" s="5" t="str">
        <f>IF(AV654="","",RANK(AV654,AV$3:AV$1048576,1)+COUNTIF(AV$3:AV654,AV654)-1)</f>
        <v/>
      </c>
      <c r="BJ654" s="5" t="str">
        <f>IF(AW654="","",RANK(AW654,AW$3:AW$1048576,1)+COUNTIF(AW$3:AW654,AW654)-1)</f>
        <v/>
      </c>
      <c r="BK654" s="5" t="str">
        <f>IF(AX654="","",RANK(AX654,AX$3:AX$1048576,1)+COUNTIF(AX$3:AX654,AX654)-1)</f>
        <v/>
      </c>
      <c r="BL654" s="5" t="str">
        <f>IF(AY654="","",RANK(AY654,AY$3:AY$1048576,1)+COUNTIF(AY$3:AY654,AY654)-1)</f>
        <v/>
      </c>
      <c r="BM654" s="5" t="str">
        <f>IF(AZ654="","",RANK(AZ654,AZ$3:AZ$1048576,1)+COUNTIF(AZ$3:AZ654,AZ654)-1)</f>
        <v/>
      </c>
      <c r="BN654" s="5" t="str">
        <f>IF(BA654="","",RANK(BA654,BA$3:BA$1048576,1)+COUNTIF(BA$3:BA654,BA654)-1)</f>
        <v/>
      </c>
      <c r="BO654" s="5" t="str">
        <f>IF(BB654="","",RANK(BB654,BB$3:BB$1048576,1)+COUNTIF(BB$3:BB654,BB654)-1)</f>
        <v/>
      </c>
    </row>
    <row r="655" spans="2:67" ht="35.1" customHeight="1" x14ac:dyDescent="0.2">
      <c r="B655" s="116"/>
      <c r="D655" s="102"/>
      <c r="F655" s="73"/>
      <c r="G655" s="103"/>
      <c r="H655" s="104"/>
      <c r="I655" s="105"/>
      <c r="J655" s="106"/>
      <c r="K655" s="107"/>
      <c r="L655" s="62"/>
      <c r="M655" s="111" t="str">
        <f t="shared" si="216"/>
        <v/>
      </c>
      <c r="N655" s="112" t="str">
        <f t="shared" si="217"/>
        <v/>
      </c>
      <c r="T655" s="89" t="str">
        <f t="shared" si="218"/>
        <v/>
      </c>
      <c r="U655" s="90" t="str">
        <f t="shared" si="219"/>
        <v/>
      </c>
      <c r="V655" s="5" t="str">
        <f>IF(C655="","",COUNT(C$3:C655))</f>
        <v/>
      </c>
      <c r="W655" s="5" t="str">
        <f>IF(D655="","",COUNT(D$3:D655))</f>
        <v/>
      </c>
      <c r="X655" s="5" t="str">
        <f>IF(E655="","",COUNT(E$3:E655))</f>
        <v/>
      </c>
      <c r="Y655" s="5" t="str">
        <f>IF(C655="",IF($AK655="","",INDEX(Y$3:Y654,MATCH(MAX(V$3:V654),V$3:V654,0),0)),C655)</f>
        <v/>
      </c>
      <c r="Z655" s="5" t="str">
        <f>IF(D655="",IF($AK655="","",INDEX(Z$3:Z654,MATCH(MAX(W$3:W654),W$3:W654,0),0)),D655)</f>
        <v/>
      </c>
      <c r="AA655" s="5" t="str">
        <f>IF(E655="",IF($AK655="","",INDEX(AA$3:AA654,MATCH(MAX(X$3:X654),X$3:X654,0),0)),E655)</f>
        <v/>
      </c>
      <c r="AB655" s="5" t="str">
        <f t="shared" si="220"/>
        <v/>
      </c>
      <c r="AC655" s="5" t="str">
        <f t="shared" si="221"/>
        <v/>
      </c>
      <c r="AD655" s="11" t="str">
        <f t="shared" si="222"/>
        <v/>
      </c>
      <c r="AE655" s="7" t="str">
        <f t="shared" si="223"/>
        <v/>
      </c>
      <c r="AF655" s="7" t="str">
        <f t="shared" si="224"/>
        <v/>
      </c>
      <c r="AG655" s="12" t="str">
        <f t="shared" si="225"/>
        <v/>
      </c>
      <c r="AH655" s="7" t="str">
        <f t="shared" si="226"/>
        <v/>
      </c>
      <c r="AI655" s="5" t="str">
        <f t="shared" si="227"/>
        <v/>
      </c>
      <c r="AJ655" s="5" t="str">
        <f>IF(H655="","",COUNTA(H$3:H655))</f>
        <v/>
      </c>
      <c r="AK655" s="5" t="str">
        <f>IF(H655="",IF(AI655="","",INDEX(AK$3:AK654,MATCH(MAX(AJ$3:AJ654),AJ$3:AJ654,0),0)),H655)</f>
        <v/>
      </c>
      <c r="AL655" s="5" t="str">
        <f t="shared" si="232"/>
        <v/>
      </c>
      <c r="AM655" s="5" t="str">
        <f t="shared" si="228"/>
        <v/>
      </c>
      <c r="AN655" s="5" t="str">
        <f t="shared" si="229"/>
        <v/>
      </c>
      <c r="AO655" s="57"/>
      <c r="AP655" s="59" t="str">
        <f t="shared" si="230"/>
        <v/>
      </c>
      <c r="AQ655" s="27" t="str">
        <f t="shared" si="231"/>
        <v/>
      </c>
      <c r="AR655" s="5" t="str">
        <f t="shared" si="231"/>
        <v/>
      </c>
      <c r="AS655" s="5" t="str">
        <f t="shared" si="231"/>
        <v/>
      </c>
      <c r="AT655" s="5" t="str">
        <f t="shared" si="231"/>
        <v/>
      </c>
      <c r="AU655" s="5" t="str">
        <f t="shared" si="231"/>
        <v/>
      </c>
      <c r="AV655" s="5" t="str">
        <f t="shared" si="231"/>
        <v/>
      </c>
      <c r="AW655" s="5" t="str">
        <f t="shared" si="231"/>
        <v/>
      </c>
      <c r="AX655" s="5" t="str">
        <f t="shared" si="231"/>
        <v/>
      </c>
      <c r="AY655" s="5" t="str">
        <f t="shared" si="231"/>
        <v/>
      </c>
      <c r="AZ655" s="5" t="str">
        <f t="shared" si="231"/>
        <v/>
      </c>
      <c r="BA655" s="5" t="str">
        <f t="shared" si="231"/>
        <v/>
      </c>
      <c r="BB655" s="5" t="str">
        <f t="shared" si="231"/>
        <v/>
      </c>
      <c r="BC655" s="19"/>
      <c r="BD655" s="5" t="str">
        <f>IF(AQ655="","",RANK(AQ655,AQ$3:AQ$1048576,1)+COUNTIF(AQ$3:AQ655,AQ655)-1)</f>
        <v/>
      </c>
      <c r="BE655" s="5" t="str">
        <f>IF(AR655="","",RANK(AR655,AR$3:AR$1048576,1)+COUNTIF(AR$3:AR655,AR655)-1)</f>
        <v/>
      </c>
      <c r="BF655" s="5" t="str">
        <f>IF(AS655="","",RANK(AS655,AS$3:AS$1048576,1)+COUNTIF(AS$3:AS655,AS655)-1)</f>
        <v/>
      </c>
      <c r="BG655" s="5" t="str">
        <f>IF(AT655="","",RANK(AT655,AT$3:AT$1048576,1)+COUNTIF(AT$3:AT655,AT655)-1)</f>
        <v/>
      </c>
      <c r="BH655" s="5" t="str">
        <f>IF(AU655="","",RANK(AU655,AU$3:AU$1048576,1)+COUNTIF(AU$3:AU655,AU655)-1)</f>
        <v/>
      </c>
      <c r="BI655" s="5" t="str">
        <f>IF(AV655="","",RANK(AV655,AV$3:AV$1048576,1)+COUNTIF(AV$3:AV655,AV655)-1)</f>
        <v/>
      </c>
      <c r="BJ655" s="5" t="str">
        <f>IF(AW655="","",RANK(AW655,AW$3:AW$1048576,1)+COUNTIF(AW$3:AW655,AW655)-1)</f>
        <v/>
      </c>
      <c r="BK655" s="5" t="str">
        <f>IF(AX655="","",RANK(AX655,AX$3:AX$1048576,1)+COUNTIF(AX$3:AX655,AX655)-1)</f>
        <v/>
      </c>
      <c r="BL655" s="5" t="str">
        <f>IF(AY655="","",RANK(AY655,AY$3:AY$1048576,1)+COUNTIF(AY$3:AY655,AY655)-1)</f>
        <v/>
      </c>
      <c r="BM655" s="5" t="str">
        <f>IF(AZ655="","",RANK(AZ655,AZ$3:AZ$1048576,1)+COUNTIF(AZ$3:AZ655,AZ655)-1)</f>
        <v/>
      </c>
      <c r="BN655" s="5" t="str">
        <f>IF(BA655="","",RANK(BA655,BA$3:BA$1048576,1)+COUNTIF(BA$3:BA655,BA655)-1)</f>
        <v/>
      </c>
      <c r="BO655" s="5" t="str">
        <f>IF(BB655="","",RANK(BB655,BB$3:BB$1048576,1)+COUNTIF(BB$3:BB655,BB655)-1)</f>
        <v/>
      </c>
    </row>
    <row r="656" spans="2:67" ht="35.1" customHeight="1" x14ac:dyDescent="0.2">
      <c r="B656" s="116"/>
      <c r="D656" s="102"/>
      <c r="F656" s="73"/>
      <c r="G656" s="103"/>
      <c r="H656" s="104"/>
      <c r="I656" s="105"/>
      <c r="J656" s="106"/>
      <c r="K656" s="107"/>
      <c r="L656" s="62"/>
      <c r="M656" s="111" t="str">
        <f t="shared" si="216"/>
        <v/>
      </c>
      <c r="N656" s="112" t="str">
        <f t="shared" si="217"/>
        <v/>
      </c>
      <c r="T656" s="89" t="str">
        <f t="shared" si="218"/>
        <v/>
      </c>
      <c r="U656" s="90" t="str">
        <f t="shared" si="219"/>
        <v/>
      </c>
      <c r="V656" s="5" t="str">
        <f>IF(C656="","",COUNT(C$3:C656))</f>
        <v/>
      </c>
      <c r="W656" s="5" t="str">
        <f>IF(D656="","",COUNT(D$3:D656))</f>
        <v/>
      </c>
      <c r="X656" s="5" t="str">
        <f>IF(E656="","",COUNT(E$3:E656))</f>
        <v/>
      </c>
      <c r="Y656" s="5" t="str">
        <f>IF(C656="",IF($AK656="","",INDEX(Y$3:Y655,MATCH(MAX(V$3:V655),V$3:V655,0),0)),C656)</f>
        <v/>
      </c>
      <c r="Z656" s="5" t="str">
        <f>IF(D656="",IF($AK656="","",INDEX(Z$3:Z655,MATCH(MAX(W$3:W655),W$3:W655,0),0)),D656)</f>
        <v/>
      </c>
      <c r="AA656" s="5" t="str">
        <f>IF(E656="",IF($AK656="","",INDEX(AA$3:AA655,MATCH(MAX(X$3:X655),X$3:X655,0),0)),E656)</f>
        <v/>
      </c>
      <c r="AB656" s="5" t="str">
        <f t="shared" si="220"/>
        <v/>
      </c>
      <c r="AC656" s="5" t="str">
        <f t="shared" si="221"/>
        <v/>
      </c>
      <c r="AD656" s="11" t="str">
        <f t="shared" si="222"/>
        <v/>
      </c>
      <c r="AE656" s="7" t="str">
        <f t="shared" si="223"/>
        <v/>
      </c>
      <c r="AF656" s="7" t="str">
        <f t="shared" si="224"/>
        <v/>
      </c>
      <c r="AG656" s="12" t="str">
        <f t="shared" si="225"/>
        <v/>
      </c>
      <c r="AH656" s="7" t="str">
        <f t="shared" si="226"/>
        <v/>
      </c>
      <c r="AI656" s="5" t="str">
        <f t="shared" si="227"/>
        <v/>
      </c>
      <c r="AJ656" s="5" t="str">
        <f>IF(H656="","",COUNTA(H$3:H656))</f>
        <v/>
      </c>
      <c r="AK656" s="5" t="str">
        <f>IF(H656="",IF(AI656="","",INDEX(AK$3:AK655,MATCH(MAX(AJ$3:AJ655),AJ$3:AJ655,0),0)),H656)</f>
        <v/>
      </c>
      <c r="AL656" s="5" t="str">
        <f t="shared" si="232"/>
        <v/>
      </c>
      <c r="AM656" s="5" t="str">
        <f t="shared" si="228"/>
        <v/>
      </c>
      <c r="AN656" s="5" t="str">
        <f t="shared" si="229"/>
        <v/>
      </c>
      <c r="AO656" s="57"/>
      <c r="AP656" s="59" t="str">
        <f t="shared" si="230"/>
        <v/>
      </c>
      <c r="AQ656" s="27" t="str">
        <f t="shared" si="231"/>
        <v/>
      </c>
      <c r="AR656" s="5" t="str">
        <f t="shared" si="231"/>
        <v/>
      </c>
      <c r="AS656" s="5" t="str">
        <f t="shared" si="231"/>
        <v/>
      </c>
      <c r="AT656" s="5" t="str">
        <f t="shared" si="231"/>
        <v/>
      </c>
      <c r="AU656" s="5" t="str">
        <f t="shared" si="231"/>
        <v/>
      </c>
      <c r="AV656" s="5" t="str">
        <f t="shared" si="231"/>
        <v/>
      </c>
      <c r="AW656" s="5" t="str">
        <f t="shared" si="231"/>
        <v/>
      </c>
      <c r="AX656" s="5" t="str">
        <f t="shared" si="231"/>
        <v/>
      </c>
      <c r="AY656" s="5" t="str">
        <f t="shared" si="231"/>
        <v/>
      </c>
      <c r="AZ656" s="5" t="str">
        <f t="shared" si="231"/>
        <v/>
      </c>
      <c r="BA656" s="5" t="str">
        <f t="shared" si="231"/>
        <v/>
      </c>
      <c r="BB656" s="5" t="str">
        <f t="shared" si="231"/>
        <v/>
      </c>
      <c r="BC656" s="19"/>
      <c r="BD656" s="5" t="str">
        <f>IF(AQ656="","",RANK(AQ656,AQ$3:AQ$1048576,1)+COUNTIF(AQ$3:AQ656,AQ656)-1)</f>
        <v/>
      </c>
      <c r="BE656" s="5" t="str">
        <f>IF(AR656="","",RANK(AR656,AR$3:AR$1048576,1)+COUNTIF(AR$3:AR656,AR656)-1)</f>
        <v/>
      </c>
      <c r="BF656" s="5" t="str">
        <f>IF(AS656="","",RANK(AS656,AS$3:AS$1048576,1)+COUNTIF(AS$3:AS656,AS656)-1)</f>
        <v/>
      </c>
      <c r="BG656" s="5" t="str">
        <f>IF(AT656="","",RANK(AT656,AT$3:AT$1048576,1)+COUNTIF(AT$3:AT656,AT656)-1)</f>
        <v/>
      </c>
      <c r="BH656" s="5" t="str">
        <f>IF(AU656="","",RANK(AU656,AU$3:AU$1048576,1)+COUNTIF(AU$3:AU656,AU656)-1)</f>
        <v/>
      </c>
      <c r="BI656" s="5" t="str">
        <f>IF(AV656="","",RANK(AV656,AV$3:AV$1048576,1)+COUNTIF(AV$3:AV656,AV656)-1)</f>
        <v/>
      </c>
      <c r="BJ656" s="5" t="str">
        <f>IF(AW656="","",RANK(AW656,AW$3:AW$1048576,1)+COUNTIF(AW$3:AW656,AW656)-1)</f>
        <v/>
      </c>
      <c r="BK656" s="5" t="str">
        <f>IF(AX656="","",RANK(AX656,AX$3:AX$1048576,1)+COUNTIF(AX$3:AX656,AX656)-1)</f>
        <v/>
      </c>
      <c r="BL656" s="5" t="str">
        <f>IF(AY656="","",RANK(AY656,AY$3:AY$1048576,1)+COUNTIF(AY$3:AY656,AY656)-1)</f>
        <v/>
      </c>
      <c r="BM656" s="5" t="str">
        <f>IF(AZ656="","",RANK(AZ656,AZ$3:AZ$1048576,1)+COUNTIF(AZ$3:AZ656,AZ656)-1)</f>
        <v/>
      </c>
      <c r="BN656" s="5" t="str">
        <f>IF(BA656="","",RANK(BA656,BA$3:BA$1048576,1)+COUNTIF(BA$3:BA656,BA656)-1)</f>
        <v/>
      </c>
      <c r="BO656" s="5" t="str">
        <f>IF(BB656="","",RANK(BB656,BB$3:BB$1048576,1)+COUNTIF(BB$3:BB656,BB656)-1)</f>
        <v/>
      </c>
    </row>
    <row r="657" spans="2:67" ht="35.1" customHeight="1" x14ac:dyDescent="0.2">
      <c r="B657" s="116"/>
      <c r="D657" s="102"/>
      <c r="F657" s="73"/>
      <c r="G657" s="103"/>
      <c r="H657" s="104"/>
      <c r="I657" s="105"/>
      <c r="J657" s="106"/>
      <c r="K657" s="107"/>
      <c r="L657" s="62"/>
      <c r="M657" s="111" t="str">
        <f t="shared" si="216"/>
        <v/>
      </c>
      <c r="N657" s="112" t="str">
        <f t="shared" si="217"/>
        <v/>
      </c>
      <c r="T657" s="89" t="str">
        <f t="shared" si="218"/>
        <v/>
      </c>
      <c r="U657" s="90" t="str">
        <f t="shared" si="219"/>
        <v/>
      </c>
      <c r="V657" s="5" t="str">
        <f>IF(C657="","",COUNT(C$3:C657))</f>
        <v/>
      </c>
      <c r="W657" s="5" t="str">
        <f>IF(D657="","",COUNT(D$3:D657))</f>
        <v/>
      </c>
      <c r="X657" s="5" t="str">
        <f>IF(E657="","",COUNT(E$3:E657))</f>
        <v/>
      </c>
      <c r="Y657" s="5" t="str">
        <f>IF(C657="",IF($AK657="","",INDEX(Y$3:Y656,MATCH(MAX(V$3:V656),V$3:V656,0),0)),C657)</f>
        <v/>
      </c>
      <c r="Z657" s="5" t="str">
        <f>IF(D657="",IF($AK657="","",INDEX(Z$3:Z656,MATCH(MAX(W$3:W656),W$3:W656,0),0)),D657)</f>
        <v/>
      </c>
      <c r="AA657" s="5" t="str">
        <f>IF(E657="",IF($AK657="","",INDEX(AA$3:AA656,MATCH(MAX(X$3:X656),X$3:X656,0),0)),E657)</f>
        <v/>
      </c>
      <c r="AB657" s="5" t="str">
        <f t="shared" si="220"/>
        <v/>
      </c>
      <c r="AC657" s="5" t="str">
        <f t="shared" si="221"/>
        <v/>
      </c>
      <c r="AD657" s="11" t="str">
        <f t="shared" si="222"/>
        <v/>
      </c>
      <c r="AE657" s="7" t="str">
        <f t="shared" si="223"/>
        <v/>
      </c>
      <c r="AF657" s="7" t="str">
        <f t="shared" si="224"/>
        <v/>
      </c>
      <c r="AG657" s="12" t="str">
        <f t="shared" si="225"/>
        <v/>
      </c>
      <c r="AH657" s="7" t="str">
        <f t="shared" si="226"/>
        <v/>
      </c>
      <c r="AI657" s="5" t="str">
        <f t="shared" si="227"/>
        <v/>
      </c>
      <c r="AJ657" s="5" t="str">
        <f>IF(H657="","",COUNTA(H$3:H657))</f>
        <v/>
      </c>
      <c r="AK657" s="5" t="str">
        <f>IF(H657="",IF(AI657="","",INDEX(AK$3:AK656,MATCH(MAX(AJ$3:AJ656),AJ$3:AJ656,0),0)),H657)</f>
        <v/>
      </c>
      <c r="AL657" s="5" t="str">
        <f t="shared" si="232"/>
        <v/>
      </c>
      <c r="AM657" s="5" t="str">
        <f t="shared" si="228"/>
        <v/>
      </c>
      <c r="AN657" s="5" t="str">
        <f t="shared" si="229"/>
        <v/>
      </c>
      <c r="AO657" s="57"/>
      <c r="AP657" s="59" t="str">
        <f t="shared" si="230"/>
        <v/>
      </c>
      <c r="AQ657" s="27" t="str">
        <f t="shared" si="231"/>
        <v/>
      </c>
      <c r="AR657" s="5" t="str">
        <f t="shared" si="231"/>
        <v/>
      </c>
      <c r="AS657" s="5" t="str">
        <f t="shared" si="231"/>
        <v/>
      </c>
      <c r="AT657" s="5" t="str">
        <f t="shared" si="231"/>
        <v/>
      </c>
      <c r="AU657" s="5" t="str">
        <f t="shared" si="231"/>
        <v/>
      </c>
      <c r="AV657" s="5" t="str">
        <f t="shared" si="231"/>
        <v/>
      </c>
      <c r="AW657" s="5" t="str">
        <f t="shared" si="231"/>
        <v/>
      </c>
      <c r="AX657" s="5" t="str">
        <f t="shared" si="231"/>
        <v/>
      </c>
      <c r="AY657" s="5" t="str">
        <f t="shared" si="231"/>
        <v/>
      </c>
      <c r="AZ657" s="5" t="str">
        <f t="shared" si="231"/>
        <v/>
      </c>
      <c r="BA657" s="5" t="str">
        <f t="shared" si="231"/>
        <v/>
      </c>
      <c r="BB657" s="5" t="str">
        <f t="shared" si="231"/>
        <v/>
      </c>
      <c r="BC657" s="19"/>
      <c r="BD657" s="5" t="str">
        <f>IF(AQ657="","",RANK(AQ657,AQ$3:AQ$1048576,1)+COUNTIF(AQ$3:AQ657,AQ657)-1)</f>
        <v/>
      </c>
      <c r="BE657" s="5" t="str">
        <f>IF(AR657="","",RANK(AR657,AR$3:AR$1048576,1)+COUNTIF(AR$3:AR657,AR657)-1)</f>
        <v/>
      </c>
      <c r="BF657" s="5" t="str">
        <f>IF(AS657="","",RANK(AS657,AS$3:AS$1048576,1)+COUNTIF(AS$3:AS657,AS657)-1)</f>
        <v/>
      </c>
      <c r="BG657" s="5" t="str">
        <f>IF(AT657="","",RANK(AT657,AT$3:AT$1048576,1)+COUNTIF(AT$3:AT657,AT657)-1)</f>
        <v/>
      </c>
      <c r="BH657" s="5" t="str">
        <f>IF(AU657="","",RANK(AU657,AU$3:AU$1048576,1)+COUNTIF(AU$3:AU657,AU657)-1)</f>
        <v/>
      </c>
      <c r="BI657" s="5" t="str">
        <f>IF(AV657="","",RANK(AV657,AV$3:AV$1048576,1)+COUNTIF(AV$3:AV657,AV657)-1)</f>
        <v/>
      </c>
      <c r="BJ657" s="5" t="str">
        <f>IF(AW657="","",RANK(AW657,AW$3:AW$1048576,1)+COUNTIF(AW$3:AW657,AW657)-1)</f>
        <v/>
      </c>
      <c r="BK657" s="5" t="str">
        <f>IF(AX657="","",RANK(AX657,AX$3:AX$1048576,1)+COUNTIF(AX$3:AX657,AX657)-1)</f>
        <v/>
      </c>
      <c r="BL657" s="5" t="str">
        <f>IF(AY657="","",RANK(AY657,AY$3:AY$1048576,1)+COUNTIF(AY$3:AY657,AY657)-1)</f>
        <v/>
      </c>
      <c r="BM657" s="5" t="str">
        <f>IF(AZ657="","",RANK(AZ657,AZ$3:AZ$1048576,1)+COUNTIF(AZ$3:AZ657,AZ657)-1)</f>
        <v/>
      </c>
      <c r="BN657" s="5" t="str">
        <f>IF(BA657="","",RANK(BA657,BA$3:BA$1048576,1)+COUNTIF(BA$3:BA657,BA657)-1)</f>
        <v/>
      </c>
      <c r="BO657" s="5" t="str">
        <f>IF(BB657="","",RANK(BB657,BB$3:BB$1048576,1)+COUNTIF(BB$3:BB657,BB657)-1)</f>
        <v/>
      </c>
    </row>
    <row r="658" spans="2:67" ht="35.1" customHeight="1" x14ac:dyDescent="0.2">
      <c r="B658" s="116"/>
      <c r="D658" s="102"/>
      <c r="F658" s="73"/>
      <c r="G658" s="103"/>
      <c r="H658" s="104"/>
      <c r="I658" s="105"/>
      <c r="J658" s="106"/>
      <c r="K658" s="107"/>
      <c r="L658" s="62"/>
      <c r="M658" s="111" t="str">
        <f t="shared" si="216"/>
        <v/>
      </c>
      <c r="N658" s="112" t="str">
        <f t="shared" si="217"/>
        <v/>
      </c>
      <c r="T658" s="89" t="str">
        <f t="shared" si="218"/>
        <v/>
      </c>
      <c r="U658" s="90" t="str">
        <f t="shared" si="219"/>
        <v/>
      </c>
      <c r="V658" s="5" t="str">
        <f>IF(C658="","",COUNT(C$3:C658))</f>
        <v/>
      </c>
      <c r="W658" s="5" t="str">
        <f>IF(D658="","",COUNT(D$3:D658))</f>
        <v/>
      </c>
      <c r="X658" s="5" t="str">
        <f>IF(E658="","",COUNT(E$3:E658))</f>
        <v/>
      </c>
      <c r="Y658" s="5" t="str">
        <f>IF(C658="",IF($AK658="","",INDEX(Y$3:Y657,MATCH(MAX(V$3:V657),V$3:V657,0),0)),C658)</f>
        <v/>
      </c>
      <c r="Z658" s="5" t="str">
        <f>IF(D658="",IF($AK658="","",INDEX(Z$3:Z657,MATCH(MAX(W$3:W657),W$3:W657,0),0)),D658)</f>
        <v/>
      </c>
      <c r="AA658" s="5" t="str">
        <f>IF(E658="",IF($AK658="","",INDEX(AA$3:AA657,MATCH(MAX(X$3:X657),X$3:X657,0),0)),E658)</f>
        <v/>
      </c>
      <c r="AB658" s="5" t="str">
        <f t="shared" si="220"/>
        <v/>
      </c>
      <c r="AC658" s="5" t="str">
        <f t="shared" si="221"/>
        <v/>
      </c>
      <c r="AD658" s="11" t="str">
        <f t="shared" si="222"/>
        <v/>
      </c>
      <c r="AE658" s="7" t="str">
        <f t="shared" si="223"/>
        <v/>
      </c>
      <c r="AF658" s="7" t="str">
        <f t="shared" si="224"/>
        <v/>
      </c>
      <c r="AG658" s="12" t="str">
        <f t="shared" si="225"/>
        <v/>
      </c>
      <c r="AH658" s="7" t="str">
        <f t="shared" si="226"/>
        <v/>
      </c>
      <c r="AI658" s="5" t="str">
        <f t="shared" si="227"/>
        <v/>
      </c>
      <c r="AJ658" s="5" t="str">
        <f>IF(H658="","",COUNTA(H$3:H658))</f>
        <v/>
      </c>
      <c r="AK658" s="5" t="str">
        <f>IF(H658="",IF(AI658="","",INDEX(AK$3:AK657,MATCH(MAX(AJ$3:AJ657),AJ$3:AJ657,0),0)),H658)</f>
        <v/>
      </c>
      <c r="AL658" s="5" t="str">
        <f t="shared" si="232"/>
        <v/>
      </c>
      <c r="AM658" s="5" t="str">
        <f t="shared" si="228"/>
        <v/>
      </c>
      <c r="AN658" s="5" t="str">
        <f t="shared" si="229"/>
        <v/>
      </c>
      <c r="AO658" s="57"/>
      <c r="AP658" s="59" t="str">
        <f t="shared" si="230"/>
        <v/>
      </c>
      <c r="AQ658" s="27" t="str">
        <f t="shared" si="231"/>
        <v/>
      </c>
      <c r="AR658" s="5" t="str">
        <f t="shared" si="231"/>
        <v/>
      </c>
      <c r="AS658" s="5" t="str">
        <f t="shared" si="231"/>
        <v/>
      </c>
      <c r="AT658" s="5" t="str">
        <f t="shared" si="231"/>
        <v/>
      </c>
      <c r="AU658" s="5" t="str">
        <f t="shared" si="231"/>
        <v/>
      </c>
      <c r="AV658" s="5" t="str">
        <f t="shared" si="231"/>
        <v/>
      </c>
      <c r="AW658" s="5" t="str">
        <f t="shared" si="231"/>
        <v/>
      </c>
      <c r="AX658" s="5" t="str">
        <f t="shared" si="231"/>
        <v/>
      </c>
      <c r="AY658" s="5" t="str">
        <f t="shared" si="231"/>
        <v/>
      </c>
      <c r="AZ658" s="5" t="str">
        <f t="shared" si="231"/>
        <v/>
      </c>
      <c r="BA658" s="5" t="str">
        <f t="shared" si="231"/>
        <v/>
      </c>
      <c r="BB658" s="5" t="str">
        <f t="shared" si="231"/>
        <v/>
      </c>
      <c r="BC658" s="19"/>
      <c r="BD658" s="5" t="str">
        <f>IF(AQ658="","",RANK(AQ658,AQ$3:AQ$1048576,1)+COUNTIF(AQ$3:AQ658,AQ658)-1)</f>
        <v/>
      </c>
      <c r="BE658" s="5" t="str">
        <f>IF(AR658="","",RANK(AR658,AR$3:AR$1048576,1)+COUNTIF(AR$3:AR658,AR658)-1)</f>
        <v/>
      </c>
      <c r="BF658" s="5" t="str">
        <f>IF(AS658="","",RANK(AS658,AS$3:AS$1048576,1)+COUNTIF(AS$3:AS658,AS658)-1)</f>
        <v/>
      </c>
      <c r="BG658" s="5" t="str">
        <f>IF(AT658="","",RANK(AT658,AT$3:AT$1048576,1)+COUNTIF(AT$3:AT658,AT658)-1)</f>
        <v/>
      </c>
      <c r="BH658" s="5" t="str">
        <f>IF(AU658="","",RANK(AU658,AU$3:AU$1048576,1)+COUNTIF(AU$3:AU658,AU658)-1)</f>
        <v/>
      </c>
      <c r="BI658" s="5" t="str">
        <f>IF(AV658="","",RANK(AV658,AV$3:AV$1048576,1)+COUNTIF(AV$3:AV658,AV658)-1)</f>
        <v/>
      </c>
      <c r="BJ658" s="5" t="str">
        <f>IF(AW658="","",RANK(AW658,AW$3:AW$1048576,1)+COUNTIF(AW$3:AW658,AW658)-1)</f>
        <v/>
      </c>
      <c r="BK658" s="5" t="str">
        <f>IF(AX658="","",RANK(AX658,AX$3:AX$1048576,1)+COUNTIF(AX$3:AX658,AX658)-1)</f>
        <v/>
      </c>
      <c r="BL658" s="5" t="str">
        <f>IF(AY658="","",RANK(AY658,AY$3:AY$1048576,1)+COUNTIF(AY$3:AY658,AY658)-1)</f>
        <v/>
      </c>
      <c r="BM658" s="5" t="str">
        <f>IF(AZ658="","",RANK(AZ658,AZ$3:AZ$1048576,1)+COUNTIF(AZ$3:AZ658,AZ658)-1)</f>
        <v/>
      </c>
      <c r="BN658" s="5" t="str">
        <f>IF(BA658="","",RANK(BA658,BA$3:BA$1048576,1)+COUNTIF(BA$3:BA658,BA658)-1)</f>
        <v/>
      </c>
      <c r="BO658" s="5" t="str">
        <f>IF(BB658="","",RANK(BB658,BB$3:BB$1048576,1)+COUNTIF(BB$3:BB658,BB658)-1)</f>
        <v/>
      </c>
    </row>
    <row r="659" spans="2:67" ht="35.1" customHeight="1" x14ac:dyDescent="0.2">
      <c r="B659" s="116"/>
      <c r="D659" s="102"/>
      <c r="F659" s="73"/>
      <c r="G659" s="103"/>
      <c r="H659" s="104"/>
      <c r="I659" s="105"/>
      <c r="J659" s="106"/>
      <c r="K659" s="107"/>
      <c r="L659" s="62"/>
      <c r="M659" s="111" t="str">
        <f t="shared" si="216"/>
        <v/>
      </c>
      <c r="N659" s="112" t="str">
        <f t="shared" si="217"/>
        <v/>
      </c>
      <c r="T659" s="89" t="str">
        <f t="shared" si="218"/>
        <v/>
      </c>
      <c r="U659" s="90" t="str">
        <f t="shared" si="219"/>
        <v/>
      </c>
      <c r="V659" s="5" t="str">
        <f>IF(C659="","",COUNT(C$3:C659))</f>
        <v/>
      </c>
      <c r="W659" s="5" t="str">
        <f>IF(D659="","",COUNT(D$3:D659))</f>
        <v/>
      </c>
      <c r="X659" s="5" t="str">
        <f>IF(E659="","",COUNT(E$3:E659))</f>
        <v/>
      </c>
      <c r="Y659" s="5" t="str">
        <f>IF(C659="",IF($AK659="","",INDEX(Y$3:Y658,MATCH(MAX(V$3:V658),V$3:V658,0),0)),C659)</f>
        <v/>
      </c>
      <c r="Z659" s="5" t="str">
        <f>IF(D659="",IF($AK659="","",INDEX(Z$3:Z658,MATCH(MAX(W$3:W658),W$3:W658,0),0)),D659)</f>
        <v/>
      </c>
      <c r="AA659" s="5" t="str">
        <f>IF(E659="",IF($AK659="","",INDEX(AA$3:AA658,MATCH(MAX(X$3:X658),X$3:X658,0),0)),E659)</f>
        <v/>
      </c>
      <c r="AB659" s="5" t="str">
        <f t="shared" si="220"/>
        <v/>
      </c>
      <c r="AC659" s="5" t="str">
        <f t="shared" si="221"/>
        <v/>
      </c>
      <c r="AD659" s="11" t="str">
        <f t="shared" si="222"/>
        <v/>
      </c>
      <c r="AE659" s="7" t="str">
        <f t="shared" si="223"/>
        <v/>
      </c>
      <c r="AF659" s="7" t="str">
        <f t="shared" si="224"/>
        <v/>
      </c>
      <c r="AG659" s="12" t="str">
        <f t="shared" si="225"/>
        <v/>
      </c>
      <c r="AH659" s="7" t="str">
        <f t="shared" si="226"/>
        <v/>
      </c>
      <c r="AI659" s="5" t="str">
        <f t="shared" si="227"/>
        <v/>
      </c>
      <c r="AJ659" s="5" t="str">
        <f>IF(H659="","",COUNTA(H$3:H659))</f>
        <v/>
      </c>
      <c r="AK659" s="5" t="str">
        <f>IF(H659="",IF(AI659="","",INDEX(AK$3:AK658,MATCH(MAX(AJ$3:AJ658),AJ$3:AJ658,0),0)),H659)</f>
        <v/>
      </c>
      <c r="AL659" s="5" t="str">
        <f t="shared" si="232"/>
        <v/>
      </c>
      <c r="AM659" s="5" t="str">
        <f t="shared" si="228"/>
        <v/>
      </c>
      <c r="AN659" s="5" t="str">
        <f t="shared" si="229"/>
        <v/>
      </c>
      <c r="AO659" s="57"/>
      <c r="AP659" s="59" t="str">
        <f t="shared" si="230"/>
        <v/>
      </c>
      <c r="AQ659" s="27" t="str">
        <f t="shared" si="231"/>
        <v/>
      </c>
      <c r="AR659" s="5" t="str">
        <f t="shared" si="231"/>
        <v/>
      </c>
      <c r="AS659" s="5" t="str">
        <f t="shared" si="231"/>
        <v/>
      </c>
      <c r="AT659" s="5" t="str">
        <f t="shared" si="231"/>
        <v/>
      </c>
      <c r="AU659" s="5" t="str">
        <f t="shared" si="231"/>
        <v/>
      </c>
      <c r="AV659" s="5" t="str">
        <f t="shared" si="231"/>
        <v/>
      </c>
      <c r="AW659" s="5" t="str">
        <f t="shared" si="231"/>
        <v/>
      </c>
      <c r="AX659" s="5" t="str">
        <f t="shared" si="231"/>
        <v/>
      </c>
      <c r="AY659" s="5" t="str">
        <f t="shared" si="231"/>
        <v/>
      </c>
      <c r="AZ659" s="5" t="str">
        <f t="shared" si="231"/>
        <v/>
      </c>
      <c r="BA659" s="5" t="str">
        <f t="shared" si="231"/>
        <v/>
      </c>
      <c r="BB659" s="5" t="str">
        <f t="shared" si="231"/>
        <v/>
      </c>
      <c r="BC659" s="19"/>
      <c r="BD659" s="5" t="str">
        <f>IF(AQ659="","",RANK(AQ659,AQ$3:AQ$1048576,1)+COUNTIF(AQ$3:AQ659,AQ659)-1)</f>
        <v/>
      </c>
      <c r="BE659" s="5" t="str">
        <f>IF(AR659="","",RANK(AR659,AR$3:AR$1048576,1)+COUNTIF(AR$3:AR659,AR659)-1)</f>
        <v/>
      </c>
      <c r="BF659" s="5" t="str">
        <f>IF(AS659="","",RANK(AS659,AS$3:AS$1048576,1)+COUNTIF(AS$3:AS659,AS659)-1)</f>
        <v/>
      </c>
      <c r="BG659" s="5" t="str">
        <f>IF(AT659="","",RANK(AT659,AT$3:AT$1048576,1)+COUNTIF(AT$3:AT659,AT659)-1)</f>
        <v/>
      </c>
      <c r="BH659" s="5" t="str">
        <f>IF(AU659="","",RANK(AU659,AU$3:AU$1048576,1)+COUNTIF(AU$3:AU659,AU659)-1)</f>
        <v/>
      </c>
      <c r="BI659" s="5" t="str">
        <f>IF(AV659="","",RANK(AV659,AV$3:AV$1048576,1)+COUNTIF(AV$3:AV659,AV659)-1)</f>
        <v/>
      </c>
      <c r="BJ659" s="5" t="str">
        <f>IF(AW659="","",RANK(AW659,AW$3:AW$1048576,1)+COUNTIF(AW$3:AW659,AW659)-1)</f>
        <v/>
      </c>
      <c r="BK659" s="5" t="str">
        <f>IF(AX659="","",RANK(AX659,AX$3:AX$1048576,1)+COUNTIF(AX$3:AX659,AX659)-1)</f>
        <v/>
      </c>
      <c r="BL659" s="5" t="str">
        <f>IF(AY659="","",RANK(AY659,AY$3:AY$1048576,1)+COUNTIF(AY$3:AY659,AY659)-1)</f>
        <v/>
      </c>
      <c r="BM659" s="5" t="str">
        <f>IF(AZ659="","",RANK(AZ659,AZ$3:AZ$1048576,1)+COUNTIF(AZ$3:AZ659,AZ659)-1)</f>
        <v/>
      </c>
      <c r="BN659" s="5" t="str">
        <f>IF(BA659="","",RANK(BA659,BA$3:BA$1048576,1)+COUNTIF(BA$3:BA659,BA659)-1)</f>
        <v/>
      </c>
      <c r="BO659" s="5" t="str">
        <f>IF(BB659="","",RANK(BB659,BB$3:BB$1048576,1)+COUNTIF(BB$3:BB659,BB659)-1)</f>
        <v/>
      </c>
    </row>
    <row r="660" spans="2:67" ht="35.1" customHeight="1" x14ac:dyDescent="0.2">
      <c r="B660" s="116"/>
      <c r="D660" s="102"/>
      <c r="F660" s="73"/>
      <c r="G660" s="103"/>
      <c r="H660" s="104"/>
      <c r="I660" s="105"/>
      <c r="J660" s="106"/>
      <c r="K660" s="107"/>
      <c r="L660" s="62"/>
      <c r="M660" s="111" t="str">
        <f t="shared" si="216"/>
        <v/>
      </c>
      <c r="N660" s="112" t="str">
        <f t="shared" si="217"/>
        <v/>
      </c>
      <c r="T660" s="89" t="str">
        <f t="shared" si="218"/>
        <v/>
      </c>
      <c r="U660" s="90" t="str">
        <f t="shared" si="219"/>
        <v/>
      </c>
      <c r="V660" s="5" t="str">
        <f>IF(C660="","",COUNT(C$3:C660))</f>
        <v/>
      </c>
      <c r="W660" s="5" t="str">
        <f>IF(D660="","",COUNT(D$3:D660))</f>
        <v/>
      </c>
      <c r="X660" s="5" t="str">
        <f>IF(E660="","",COUNT(E$3:E660))</f>
        <v/>
      </c>
      <c r="Y660" s="5" t="str">
        <f>IF(C660="",IF($AK660="","",INDEX(Y$3:Y659,MATCH(MAX(V$3:V659),V$3:V659,0),0)),C660)</f>
        <v/>
      </c>
      <c r="Z660" s="5" t="str">
        <f>IF(D660="",IF($AK660="","",INDEX(Z$3:Z659,MATCH(MAX(W$3:W659),W$3:W659,0),0)),D660)</f>
        <v/>
      </c>
      <c r="AA660" s="5" t="str">
        <f>IF(E660="",IF($AK660="","",INDEX(AA$3:AA659,MATCH(MAX(X$3:X659),X$3:X659,0),0)),E660)</f>
        <v/>
      </c>
      <c r="AB660" s="5" t="str">
        <f t="shared" si="220"/>
        <v/>
      </c>
      <c r="AC660" s="5" t="str">
        <f t="shared" si="221"/>
        <v/>
      </c>
      <c r="AD660" s="11" t="str">
        <f t="shared" si="222"/>
        <v/>
      </c>
      <c r="AE660" s="7" t="str">
        <f t="shared" si="223"/>
        <v/>
      </c>
      <c r="AF660" s="7" t="str">
        <f t="shared" si="224"/>
        <v/>
      </c>
      <c r="AG660" s="12" t="str">
        <f t="shared" si="225"/>
        <v/>
      </c>
      <c r="AH660" s="7" t="str">
        <f t="shared" si="226"/>
        <v/>
      </c>
      <c r="AI660" s="5" t="str">
        <f t="shared" si="227"/>
        <v/>
      </c>
      <c r="AJ660" s="5" t="str">
        <f>IF(H660="","",COUNTA(H$3:H660))</f>
        <v/>
      </c>
      <c r="AK660" s="5" t="str">
        <f>IF(H660="",IF(AI660="","",INDEX(AK$3:AK659,MATCH(MAX(AJ$3:AJ659),AJ$3:AJ659,0),0)),H660)</f>
        <v/>
      </c>
      <c r="AL660" s="5" t="str">
        <f t="shared" si="232"/>
        <v/>
      </c>
      <c r="AM660" s="5" t="str">
        <f t="shared" si="228"/>
        <v/>
      </c>
      <c r="AN660" s="5" t="str">
        <f t="shared" si="229"/>
        <v/>
      </c>
      <c r="AO660" s="57"/>
      <c r="AP660" s="59" t="str">
        <f t="shared" si="230"/>
        <v/>
      </c>
      <c r="AQ660" s="27" t="str">
        <f t="shared" si="231"/>
        <v/>
      </c>
      <c r="AR660" s="5" t="str">
        <f t="shared" si="231"/>
        <v/>
      </c>
      <c r="AS660" s="5" t="str">
        <f t="shared" si="231"/>
        <v/>
      </c>
      <c r="AT660" s="5" t="str">
        <f t="shared" ref="AQ660:BB681" si="233">IF(AND(AT$2=$AI660,$AP660&lt;&gt;""),$AP660,"")</f>
        <v/>
      </c>
      <c r="AU660" s="5" t="str">
        <f t="shared" si="233"/>
        <v/>
      </c>
      <c r="AV660" s="5" t="str">
        <f t="shared" si="233"/>
        <v/>
      </c>
      <c r="AW660" s="5" t="str">
        <f t="shared" si="233"/>
        <v/>
      </c>
      <c r="AX660" s="5" t="str">
        <f t="shared" si="233"/>
        <v/>
      </c>
      <c r="AY660" s="5" t="str">
        <f t="shared" si="233"/>
        <v/>
      </c>
      <c r="AZ660" s="5" t="str">
        <f t="shared" si="233"/>
        <v/>
      </c>
      <c r="BA660" s="5" t="str">
        <f t="shared" si="233"/>
        <v/>
      </c>
      <c r="BB660" s="5" t="str">
        <f t="shared" si="233"/>
        <v/>
      </c>
      <c r="BC660" s="19"/>
      <c r="BD660" s="5" t="str">
        <f>IF(AQ660="","",RANK(AQ660,AQ$3:AQ$1048576,1)+COUNTIF(AQ$3:AQ660,AQ660)-1)</f>
        <v/>
      </c>
      <c r="BE660" s="5" t="str">
        <f>IF(AR660="","",RANK(AR660,AR$3:AR$1048576,1)+COUNTIF(AR$3:AR660,AR660)-1)</f>
        <v/>
      </c>
      <c r="BF660" s="5" t="str">
        <f>IF(AS660="","",RANK(AS660,AS$3:AS$1048576,1)+COUNTIF(AS$3:AS660,AS660)-1)</f>
        <v/>
      </c>
      <c r="BG660" s="5" t="str">
        <f>IF(AT660="","",RANK(AT660,AT$3:AT$1048576,1)+COUNTIF(AT$3:AT660,AT660)-1)</f>
        <v/>
      </c>
      <c r="BH660" s="5" t="str">
        <f>IF(AU660="","",RANK(AU660,AU$3:AU$1048576,1)+COUNTIF(AU$3:AU660,AU660)-1)</f>
        <v/>
      </c>
      <c r="BI660" s="5" t="str">
        <f>IF(AV660="","",RANK(AV660,AV$3:AV$1048576,1)+COUNTIF(AV$3:AV660,AV660)-1)</f>
        <v/>
      </c>
      <c r="BJ660" s="5" t="str">
        <f>IF(AW660="","",RANK(AW660,AW$3:AW$1048576,1)+COUNTIF(AW$3:AW660,AW660)-1)</f>
        <v/>
      </c>
      <c r="BK660" s="5" t="str">
        <f>IF(AX660="","",RANK(AX660,AX$3:AX$1048576,1)+COUNTIF(AX$3:AX660,AX660)-1)</f>
        <v/>
      </c>
      <c r="BL660" s="5" t="str">
        <f>IF(AY660="","",RANK(AY660,AY$3:AY$1048576,1)+COUNTIF(AY$3:AY660,AY660)-1)</f>
        <v/>
      </c>
      <c r="BM660" s="5" t="str">
        <f>IF(AZ660="","",RANK(AZ660,AZ$3:AZ$1048576,1)+COUNTIF(AZ$3:AZ660,AZ660)-1)</f>
        <v/>
      </c>
      <c r="BN660" s="5" t="str">
        <f>IF(BA660="","",RANK(BA660,BA$3:BA$1048576,1)+COUNTIF(BA$3:BA660,BA660)-1)</f>
        <v/>
      </c>
      <c r="BO660" s="5" t="str">
        <f>IF(BB660="","",RANK(BB660,BB$3:BB$1048576,1)+COUNTIF(BB$3:BB660,BB660)-1)</f>
        <v/>
      </c>
    </row>
    <row r="661" spans="2:67" ht="35.1" customHeight="1" x14ac:dyDescent="0.2">
      <c r="B661" s="116"/>
      <c r="D661" s="102"/>
      <c r="F661" s="73"/>
      <c r="G661" s="103"/>
      <c r="H661" s="104"/>
      <c r="I661" s="105"/>
      <c r="J661" s="106"/>
      <c r="K661" s="107"/>
      <c r="L661" s="62"/>
      <c r="M661" s="111" t="str">
        <f t="shared" si="216"/>
        <v/>
      </c>
      <c r="N661" s="112" t="str">
        <f t="shared" si="217"/>
        <v/>
      </c>
      <c r="T661" s="89" t="str">
        <f t="shared" si="218"/>
        <v/>
      </c>
      <c r="U661" s="90" t="str">
        <f t="shared" si="219"/>
        <v/>
      </c>
      <c r="V661" s="5" t="str">
        <f>IF(C661="","",COUNT(C$3:C661))</f>
        <v/>
      </c>
      <c r="W661" s="5" t="str">
        <f>IF(D661="","",COUNT(D$3:D661))</f>
        <v/>
      </c>
      <c r="X661" s="5" t="str">
        <f>IF(E661="","",COUNT(E$3:E661))</f>
        <v/>
      </c>
      <c r="Y661" s="5" t="str">
        <f>IF(C661="",IF($AK661="","",INDEX(Y$3:Y660,MATCH(MAX(V$3:V660),V$3:V660,0),0)),C661)</f>
        <v/>
      </c>
      <c r="Z661" s="5" t="str">
        <f>IF(D661="",IF($AK661="","",INDEX(Z$3:Z660,MATCH(MAX(W$3:W660),W$3:W660,0),0)),D661)</f>
        <v/>
      </c>
      <c r="AA661" s="5" t="str">
        <f>IF(E661="",IF($AK661="","",INDEX(AA$3:AA660,MATCH(MAX(X$3:X660),X$3:X660,0),0)),E661)</f>
        <v/>
      </c>
      <c r="AB661" s="5" t="str">
        <f t="shared" si="220"/>
        <v/>
      </c>
      <c r="AC661" s="5" t="str">
        <f t="shared" si="221"/>
        <v/>
      </c>
      <c r="AD661" s="11" t="str">
        <f t="shared" si="222"/>
        <v/>
      </c>
      <c r="AE661" s="7" t="str">
        <f t="shared" si="223"/>
        <v/>
      </c>
      <c r="AF661" s="7" t="str">
        <f t="shared" si="224"/>
        <v/>
      </c>
      <c r="AG661" s="12" t="str">
        <f t="shared" si="225"/>
        <v/>
      </c>
      <c r="AH661" s="7" t="str">
        <f t="shared" si="226"/>
        <v/>
      </c>
      <c r="AI661" s="5" t="str">
        <f t="shared" si="227"/>
        <v/>
      </c>
      <c r="AJ661" s="5" t="str">
        <f>IF(H661="","",COUNTA(H$3:H661))</f>
        <v/>
      </c>
      <c r="AK661" s="5" t="str">
        <f>IF(H661="",IF(AI661="","",INDEX(AK$3:AK660,MATCH(MAX(AJ$3:AJ660),AJ$3:AJ660,0),0)),H661)</f>
        <v/>
      </c>
      <c r="AL661" s="5" t="str">
        <f t="shared" si="232"/>
        <v/>
      </c>
      <c r="AM661" s="5" t="str">
        <f t="shared" si="228"/>
        <v/>
      </c>
      <c r="AN661" s="5" t="str">
        <f t="shared" si="229"/>
        <v/>
      </c>
      <c r="AO661" s="57"/>
      <c r="AP661" s="59" t="str">
        <f t="shared" si="230"/>
        <v/>
      </c>
      <c r="AQ661" s="27" t="str">
        <f t="shared" si="233"/>
        <v/>
      </c>
      <c r="AR661" s="5" t="str">
        <f t="shared" si="233"/>
        <v/>
      </c>
      <c r="AS661" s="5" t="str">
        <f t="shared" si="233"/>
        <v/>
      </c>
      <c r="AT661" s="5" t="str">
        <f t="shared" si="233"/>
        <v/>
      </c>
      <c r="AU661" s="5" t="str">
        <f t="shared" si="233"/>
        <v/>
      </c>
      <c r="AV661" s="5" t="str">
        <f t="shared" si="233"/>
        <v/>
      </c>
      <c r="AW661" s="5" t="str">
        <f t="shared" si="233"/>
        <v/>
      </c>
      <c r="AX661" s="5" t="str">
        <f t="shared" si="233"/>
        <v/>
      </c>
      <c r="AY661" s="5" t="str">
        <f t="shared" si="233"/>
        <v/>
      </c>
      <c r="AZ661" s="5" t="str">
        <f t="shared" si="233"/>
        <v/>
      </c>
      <c r="BA661" s="5" t="str">
        <f t="shared" si="233"/>
        <v/>
      </c>
      <c r="BB661" s="5" t="str">
        <f t="shared" si="233"/>
        <v/>
      </c>
      <c r="BC661" s="19"/>
      <c r="BD661" s="5" t="str">
        <f>IF(AQ661="","",RANK(AQ661,AQ$3:AQ$1048576,1)+COUNTIF(AQ$3:AQ661,AQ661)-1)</f>
        <v/>
      </c>
      <c r="BE661" s="5" t="str">
        <f>IF(AR661="","",RANK(AR661,AR$3:AR$1048576,1)+COUNTIF(AR$3:AR661,AR661)-1)</f>
        <v/>
      </c>
      <c r="BF661" s="5" t="str">
        <f>IF(AS661="","",RANK(AS661,AS$3:AS$1048576,1)+COUNTIF(AS$3:AS661,AS661)-1)</f>
        <v/>
      </c>
      <c r="BG661" s="5" t="str">
        <f>IF(AT661="","",RANK(AT661,AT$3:AT$1048576,1)+COUNTIF(AT$3:AT661,AT661)-1)</f>
        <v/>
      </c>
      <c r="BH661" s="5" t="str">
        <f>IF(AU661="","",RANK(AU661,AU$3:AU$1048576,1)+COUNTIF(AU$3:AU661,AU661)-1)</f>
        <v/>
      </c>
      <c r="BI661" s="5" t="str">
        <f>IF(AV661="","",RANK(AV661,AV$3:AV$1048576,1)+COUNTIF(AV$3:AV661,AV661)-1)</f>
        <v/>
      </c>
      <c r="BJ661" s="5" t="str">
        <f>IF(AW661="","",RANK(AW661,AW$3:AW$1048576,1)+COUNTIF(AW$3:AW661,AW661)-1)</f>
        <v/>
      </c>
      <c r="BK661" s="5" t="str">
        <f>IF(AX661="","",RANK(AX661,AX$3:AX$1048576,1)+COUNTIF(AX$3:AX661,AX661)-1)</f>
        <v/>
      </c>
      <c r="BL661" s="5" t="str">
        <f>IF(AY661="","",RANK(AY661,AY$3:AY$1048576,1)+COUNTIF(AY$3:AY661,AY661)-1)</f>
        <v/>
      </c>
      <c r="BM661" s="5" t="str">
        <f>IF(AZ661="","",RANK(AZ661,AZ$3:AZ$1048576,1)+COUNTIF(AZ$3:AZ661,AZ661)-1)</f>
        <v/>
      </c>
      <c r="BN661" s="5" t="str">
        <f>IF(BA661="","",RANK(BA661,BA$3:BA$1048576,1)+COUNTIF(BA$3:BA661,BA661)-1)</f>
        <v/>
      </c>
      <c r="BO661" s="5" t="str">
        <f>IF(BB661="","",RANK(BB661,BB$3:BB$1048576,1)+COUNTIF(BB$3:BB661,BB661)-1)</f>
        <v/>
      </c>
    </row>
    <row r="662" spans="2:67" ht="35.1" customHeight="1" x14ac:dyDescent="0.2">
      <c r="B662" s="116"/>
      <c r="D662" s="102"/>
      <c r="F662" s="73"/>
      <c r="G662" s="103"/>
      <c r="H662" s="104"/>
      <c r="I662" s="105"/>
      <c r="J662" s="106"/>
      <c r="K662" s="107"/>
      <c r="L662" s="62"/>
      <c r="M662" s="111" t="str">
        <f t="shared" si="216"/>
        <v/>
      </c>
      <c r="N662" s="112" t="str">
        <f t="shared" si="217"/>
        <v/>
      </c>
      <c r="T662" s="89" t="str">
        <f t="shared" si="218"/>
        <v/>
      </c>
      <c r="U662" s="90" t="str">
        <f t="shared" si="219"/>
        <v/>
      </c>
      <c r="V662" s="5" t="str">
        <f>IF(C662="","",COUNT(C$3:C662))</f>
        <v/>
      </c>
      <c r="W662" s="5" t="str">
        <f>IF(D662="","",COUNT(D$3:D662))</f>
        <v/>
      </c>
      <c r="X662" s="5" t="str">
        <f>IF(E662="","",COUNT(E$3:E662))</f>
        <v/>
      </c>
      <c r="Y662" s="5" t="str">
        <f>IF(C662="",IF($AK662="","",INDEX(Y$3:Y661,MATCH(MAX(V$3:V661),V$3:V661,0),0)),C662)</f>
        <v/>
      </c>
      <c r="Z662" s="5" t="str">
        <f>IF(D662="",IF($AK662="","",INDEX(Z$3:Z661,MATCH(MAX(W$3:W661),W$3:W661,0),0)),D662)</f>
        <v/>
      </c>
      <c r="AA662" s="5" t="str">
        <f>IF(E662="",IF($AK662="","",INDEX(AA$3:AA661,MATCH(MAX(X$3:X661),X$3:X661,0),0)),E662)</f>
        <v/>
      </c>
      <c r="AB662" s="5" t="str">
        <f t="shared" si="220"/>
        <v/>
      </c>
      <c r="AC662" s="5" t="str">
        <f t="shared" si="221"/>
        <v/>
      </c>
      <c r="AD662" s="11" t="str">
        <f t="shared" si="222"/>
        <v/>
      </c>
      <c r="AE662" s="7" t="str">
        <f t="shared" si="223"/>
        <v/>
      </c>
      <c r="AF662" s="7" t="str">
        <f t="shared" si="224"/>
        <v/>
      </c>
      <c r="AG662" s="12" t="str">
        <f t="shared" si="225"/>
        <v/>
      </c>
      <c r="AH662" s="7" t="str">
        <f t="shared" si="226"/>
        <v/>
      </c>
      <c r="AI662" s="5" t="str">
        <f t="shared" si="227"/>
        <v/>
      </c>
      <c r="AJ662" s="5" t="str">
        <f>IF(H662="","",COUNTA(H$3:H662))</f>
        <v/>
      </c>
      <c r="AK662" s="5" t="str">
        <f>IF(H662="",IF(AI662="","",INDEX(AK$3:AK661,MATCH(MAX(AJ$3:AJ661),AJ$3:AJ661,0),0)),H662)</f>
        <v/>
      </c>
      <c r="AL662" s="5" t="str">
        <f t="shared" si="232"/>
        <v/>
      </c>
      <c r="AM662" s="5" t="str">
        <f t="shared" si="228"/>
        <v/>
      </c>
      <c r="AN662" s="5" t="str">
        <f t="shared" si="229"/>
        <v/>
      </c>
      <c r="AO662" s="57"/>
      <c r="AP662" s="59" t="str">
        <f t="shared" si="230"/>
        <v/>
      </c>
      <c r="AQ662" s="27" t="str">
        <f t="shared" si="233"/>
        <v/>
      </c>
      <c r="AR662" s="5" t="str">
        <f t="shared" si="233"/>
        <v/>
      </c>
      <c r="AS662" s="5" t="str">
        <f t="shared" si="233"/>
        <v/>
      </c>
      <c r="AT662" s="5" t="str">
        <f t="shared" si="233"/>
        <v/>
      </c>
      <c r="AU662" s="5" t="str">
        <f t="shared" si="233"/>
        <v/>
      </c>
      <c r="AV662" s="5" t="str">
        <f t="shared" si="233"/>
        <v/>
      </c>
      <c r="AW662" s="5" t="str">
        <f t="shared" si="233"/>
        <v/>
      </c>
      <c r="AX662" s="5" t="str">
        <f t="shared" si="233"/>
        <v/>
      </c>
      <c r="AY662" s="5" t="str">
        <f t="shared" si="233"/>
        <v/>
      </c>
      <c r="AZ662" s="5" t="str">
        <f t="shared" si="233"/>
        <v/>
      </c>
      <c r="BA662" s="5" t="str">
        <f t="shared" si="233"/>
        <v/>
      </c>
      <c r="BB662" s="5" t="str">
        <f t="shared" si="233"/>
        <v/>
      </c>
      <c r="BC662" s="19"/>
      <c r="BD662" s="5" t="str">
        <f>IF(AQ662="","",RANK(AQ662,AQ$3:AQ$1048576,1)+COUNTIF(AQ$3:AQ662,AQ662)-1)</f>
        <v/>
      </c>
      <c r="BE662" s="5" t="str">
        <f>IF(AR662="","",RANK(AR662,AR$3:AR$1048576,1)+COUNTIF(AR$3:AR662,AR662)-1)</f>
        <v/>
      </c>
      <c r="BF662" s="5" t="str">
        <f>IF(AS662="","",RANK(AS662,AS$3:AS$1048576,1)+COUNTIF(AS$3:AS662,AS662)-1)</f>
        <v/>
      </c>
      <c r="BG662" s="5" t="str">
        <f>IF(AT662="","",RANK(AT662,AT$3:AT$1048576,1)+COUNTIF(AT$3:AT662,AT662)-1)</f>
        <v/>
      </c>
      <c r="BH662" s="5" t="str">
        <f>IF(AU662="","",RANK(AU662,AU$3:AU$1048576,1)+COUNTIF(AU$3:AU662,AU662)-1)</f>
        <v/>
      </c>
      <c r="BI662" s="5" t="str">
        <f>IF(AV662="","",RANK(AV662,AV$3:AV$1048576,1)+COUNTIF(AV$3:AV662,AV662)-1)</f>
        <v/>
      </c>
      <c r="BJ662" s="5" t="str">
        <f>IF(AW662="","",RANK(AW662,AW$3:AW$1048576,1)+COUNTIF(AW$3:AW662,AW662)-1)</f>
        <v/>
      </c>
      <c r="BK662" s="5" t="str">
        <f>IF(AX662="","",RANK(AX662,AX$3:AX$1048576,1)+COUNTIF(AX$3:AX662,AX662)-1)</f>
        <v/>
      </c>
      <c r="BL662" s="5" t="str">
        <f>IF(AY662="","",RANK(AY662,AY$3:AY$1048576,1)+COUNTIF(AY$3:AY662,AY662)-1)</f>
        <v/>
      </c>
      <c r="BM662" s="5" t="str">
        <f>IF(AZ662="","",RANK(AZ662,AZ$3:AZ$1048576,1)+COUNTIF(AZ$3:AZ662,AZ662)-1)</f>
        <v/>
      </c>
      <c r="BN662" s="5" t="str">
        <f>IF(BA662="","",RANK(BA662,BA$3:BA$1048576,1)+COUNTIF(BA$3:BA662,BA662)-1)</f>
        <v/>
      </c>
      <c r="BO662" s="5" t="str">
        <f>IF(BB662="","",RANK(BB662,BB$3:BB$1048576,1)+COUNTIF(BB$3:BB662,BB662)-1)</f>
        <v/>
      </c>
    </row>
    <row r="663" spans="2:67" ht="35.1" customHeight="1" x14ac:dyDescent="0.2">
      <c r="B663" s="116"/>
      <c r="D663" s="102"/>
      <c r="F663" s="73"/>
      <c r="G663" s="103"/>
      <c r="H663" s="104"/>
      <c r="I663" s="105"/>
      <c r="J663" s="106"/>
      <c r="K663" s="107"/>
      <c r="L663" s="62"/>
      <c r="M663" s="111" t="str">
        <f t="shared" si="216"/>
        <v/>
      </c>
      <c r="N663" s="112" t="str">
        <f t="shared" si="217"/>
        <v/>
      </c>
      <c r="T663" s="89" t="str">
        <f t="shared" si="218"/>
        <v/>
      </c>
      <c r="U663" s="90" t="str">
        <f t="shared" si="219"/>
        <v/>
      </c>
      <c r="V663" s="5" t="str">
        <f>IF(C663="","",COUNT(C$3:C663))</f>
        <v/>
      </c>
      <c r="W663" s="5" t="str">
        <f>IF(D663="","",COUNT(D$3:D663))</f>
        <v/>
      </c>
      <c r="X663" s="5" t="str">
        <f>IF(E663="","",COUNT(E$3:E663))</f>
        <v/>
      </c>
      <c r="Y663" s="5" t="str">
        <f>IF(C663="",IF($AK663="","",INDEX(Y$3:Y662,MATCH(MAX(V$3:V662),V$3:V662,0),0)),C663)</f>
        <v/>
      </c>
      <c r="Z663" s="5" t="str">
        <f>IF(D663="",IF($AK663="","",INDEX(Z$3:Z662,MATCH(MAX(W$3:W662),W$3:W662,0),0)),D663)</f>
        <v/>
      </c>
      <c r="AA663" s="5" t="str">
        <f>IF(E663="",IF($AK663="","",INDEX(AA$3:AA662,MATCH(MAX(X$3:X662),X$3:X662,0),0)),E663)</f>
        <v/>
      </c>
      <c r="AB663" s="5" t="str">
        <f t="shared" si="220"/>
        <v/>
      </c>
      <c r="AC663" s="5" t="str">
        <f t="shared" si="221"/>
        <v/>
      </c>
      <c r="AD663" s="11" t="str">
        <f t="shared" si="222"/>
        <v/>
      </c>
      <c r="AE663" s="7" t="str">
        <f t="shared" si="223"/>
        <v/>
      </c>
      <c r="AF663" s="7" t="str">
        <f t="shared" si="224"/>
        <v/>
      </c>
      <c r="AG663" s="12" t="str">
        <f t="shared" si="225"/>
        <v/>
      </c>
      <c r="AH663" s="7" t="str">
        <f t="shared" si="226"/>
        <v/>
      </c>
      <c r="AI663" s="5" t="str">
        <f t="shared" si="227"/>
        <v/>
      </c>
      <c r="AJ663" s="5" t="str">
        <f>IF(H663="","",COUNTA(H$3:H663))</f>
        <v/>
      </c>
      <c r="AK663" s="5" t="str">
        <f>IF(H663="",IF(AI663="","",INDEX(AK$3:AK662,MATCH(MAX(AJ$3:AJ662),AJ$3:AJ662,0),0)),H663)</f>
        <v/>
      </c>
      <c r="AL663" s="5" t="str">
        <f t="shared" si="232"/>
        <v/>
      </c>
      <c r="AM663" s="5" t="str">
        <f t="shared" si="228"/>
        <v/>
      </c>
      <c r="AN663" s="5" t="str">
        <f t="shared" si="229"/>
        <v/>
      </c>
      <c r="AO663" s="57"/>
      <c r="AP663" s="59" t="str">
        <f t="shared" si="230"/>
        <v/>
      </c>
      <c r="AQ663" s="27" t="str">
        <f t="shared" si="233"/>
        <v/>
      </c>
      <c r="AR663" s="5" t="str">
        <f t="shared" si="233"/>
        <v/>
      </c>
      <c r="AS663" s="5" t="str">
        <f t="shared" si="233"/>
        <v/>
      </c>
      <c r="AT663" s="5" t="str">
        <f t="shared" si="233"/>
        <v/>
      </c>
      <c r="AU663" s="5" t="str">
        <f t="shared" si="233"/>
        <v/>
      </c>
      <c r="AV663" s="5" t="str">
        <f t="shared" si="233"/>
        <v/>
      </c>
      <c r="AW663" s="5" t="str">
        <f t="shared" si="233"/>
        <v/>
      </c>
      <c r="AX663" s="5" t="str">
        <f t="shared" si="233"/>
        <v/>
      </c>
      <c r="AY663" s="5" t="str">
        <f t="shared" si="233"/>
        <v/>
      </c>
      <c r="AZ663" s="5" t="str">
        <f t="shared" si="233"/>
        <v/>
      </c>
      <c r="BA663" s="5" t="str">
        <f t="shared" si="233"/>
        <v/>
      </c>
      <c r="BB663" s="5" t="str">
        <f t="shared" si="233"/>
        <v/>
      </c>
      <c r="BC663" s="19"/>
      <c r="BD663" s="5" t="str">
        <f>IF(AQ663="","",RANK(AQ663,AQ$3:AQ$1048576,1)+COUNTIF(AQ$3:AQ663,AQ663)-1)</f>
        <v/>
      </c>
      <c r="BE663" s="5" t="str">
        <f>IF(AR663="","",RANK(AR663,AR$3:AR$1048576,1)+COUNTIF(AR$3:AR663,AR663)-1)</f>
        <v/>
      </c>
      <c r="BF663" s="5" t="str">
        <f>IF(AS663="","",RANK(AS663,AS$3:AS$1048576,1)+COUNTIF(AS$3:AS663,AS663)-1)</f>
        <v/>
      </c>
      <c r="BG663" s="5" t="str">
        <f>IF(AT663="","",RANK(AT663,AT$3:AT$1048576,1)+COUNTIF(AT$3:AT663,AT663)-1)</f>
        <v/>
      </c>
      <c r="BH663" s="5" t="str">
        <f>IF(AU663="","",RANK(AU663,AU$3:AU$1048576,1)+COUNTIF(AU$3:AU663,AU663)-1)</f>
        <v/>
      </c>
      <c r="BI663" s="5" t="str">
        <f>IF(AV663="","",RANK(AV663,AV$3:AV$1048576,1)+COUNTIF(AV$3:AV663,AV663)-1)</f>
        <v/>
      </c>
      <c r="BJ663" s="5" t="str">
        <f>IF(AW663="","",RANK(AW663,AW$3:AW$1048576,1)+COUNTIF(AW$3:AW663,AW663)-1)</f>
        <v/>
      </c>
      <c r="BK663" s="5" t="str">
        <f>IF(AX663="","",RANK(AX663,AX$3:AX$1048576,1)+COUNTIF(AX$3:AX663,AX663)-1)</f>
        <v/>
      </c>
      <c r="BL663" s="5" t="str">
        <f>IF(AY663="","",RANK(AY663,AY$3:AY$1048576,1)+COUNTIF(AY$3:AY663,AY663)-1)</f>
        <v/>
      </c>
      <c r="BM663" s="5" t="str">
        <f>IF(AZ663="","",RANK(AZ663,AZ$3:AZ$1048576,1)+COUNTIF(AZ$3:AZ663,AZ663)-1)</f>
        <v/>
      </c>
      <c r="BN663" s="5" t="str">
        <f>IF(BA663="","",RANK(BA663,BA$3:BA$1048576,1)+COUNTIF(BA$3:BA663,BA663)-1)</f>
        <v/>
      </c>
      <c r="BO663" s="5" t="str">
        <f>IF(BB663="","",RANK(BB663,BB$3:BB$1048576,1)+COUNTIF(BB$3:BB663,BB663)-1)</f>
        <v/>
      </c>
    </row>
    <row r="664" spans="2:67" ht="35.1" customHeight="1" x14ac:dyDescent="0.2">
      <c r="B664" s="116"/>
      <c r="D664" s="102"/>
      <c r="F664" s="73"/>
      <c r="G664" s="103"/>
      <c r="H664" s="104"/>
      <c r="I664" s="105"/>
      <c r="J664" s="106"/>
      <c r="K664" s="107"/>
      <c r="L664" s="62"/>
      <c r="M664" s="111" t="str">
        <f t="shared" si="216"/>
        <v/>
      </c>
      <c r="N664" s="112" t="str">
        <f t="shared" si="217"/>
        <v/>
      </c>
      <c r="T664" s="89" t="str">
        <f t="shared" si="218"/>
        <v/>
      </c>
      <c r="U664" s="90" t="str">
        <f t="shared" si="219"/>
        <v/>
      </c>
      <c r="V664" s="5" t="str">
        <f>IF(C664="","",COUNT(C$3:C664))</f>
        <v/>
      </c>
      <c r="W664" s="5" t="str">
        <f>IF(D664="","",COUNT(D$3:D664))</f>
        <v/>
      </c>
      <c r="X664" s="5" t="str">
        <f>IF(E664="","",COUNT(E$3:E664))</f>
        <v/>
      </c>
      <c r="Y664" s="5" t="str">
        <f>IF(C664="",IF($AK664="","",INDEX(Y$3:Y663,MATCH(MAX(V$3:V663),V$3:V663,0),0)),C664)</f>
        <v/>
      </c>
      <c r="Z664" s="5" t="str">
        <f>IF(D664="",IF($AK664="","",INDEX(Z$3:Z663,MATCH(MAX(W$3:W663),W$3:W663,0),0)),D664)</f>
        <v/>
      </c>
      <c r="AA664" s="5" t="str">
        <f>IF(E664="",IF($AK664="","",INDEX(AA$3:AA663,MATCH(MAX(X$3:X663),X$3:X663,0),0)),E664)</f>
        <v/>
      </c>
      <c r="AB664" s="5" t="str">
        <f t="shared" si="220"/>
        <v/>
      </c>
      <c r="AC664" s="5" t="str">
        <f t="shared" si="221"/>
        <v/>
      </c>
      <c r="AD664" s="11" t="str">
        <f t="shared" si="222"/>
        <v/>
      </c>
      <c r="AE664" s="7" t="str">
        <f t="shared" si="223"/>
        <v/>
      </c>
      <c r="AF664" s="7" t="str">
        <f t="shared" si="224"/>
        <v/>
      </c>
      <c r="AG664" s="12" t="str">
        <f t="shared" si="225"/>
        <v/>
      </c>
      <c r="AH664" s="7" t="str">
        <f t="shared" si="226"/>
        <v/>
      </c>
      <c r="AI664" s="5" t="str">
        <f t="shared" si="227"/>
        <v/>
      </c>
      <c r="AJ664" s="5" t="str">
        <f>IF(H664="","",COUNTA(H$3:H664))</f>
        <v/>
      </c>
      <c r="AK664" s="5" t="str">
        <f>IF(H664="",IF(AI664="","",INDEX(AK$3:AK663,MATCH(MAX(AJ$3:AJ663),AJ$3:AJ663,0),0)),H664)</f>
        <v/>
      </c>
      <c r="AL664" s="5" t="str">
        <f t="shared" si="232"/>
        <v/>
      </c>
      <c r="AM664" s="5" t="str">
        <f t="shared" si="228"/>
        <v/>
      </c>
      <c r="AN664" s="5" t="str">
        <f t="shared" si="229"/>
        <v/>
      </c>
      <c r="AO664" s="57"/>
      <c r="AP664" s="59" t="str">
        <f t="shared" si="230"/>
        <v/>
      </c>
      <c r="AQ664" s="27" t="str">
        <f t="shared" si="233"/>
        <v/>
      </c>
      <c r="AR664" s="5" t="str">
        <f t="shared" si="233"/>
        <v/>
      </c>
      <c r="AS664" s="5" t="str">
        <f t="shared" si="233"/>
        <v/>
      </c>
      <c r="AT664" s="5" t="str">
        <f t="shared" si="233"/>
        <v/>
      </c>
      <c r="AU664" s="5" t="str">
        <f t="shared" si="233"/>
        <v/>
      </c>
      <c r="AV664" s="5" t="str">
        <f t="shared" si="233"/>
        <v/>
      </c>
      <c r="AW664" s="5" t="str">
        <f t="shared" si="233"/>
        <v/>
      </c>
      <c r="AX664" s="5" t="str">
        <f t="shared" si="233"/>
        <v/>
      </c>
      <c r="AY664" s="5" t="str">
        <f t="shared" si="233"/>
        <v/>
      </c>
      <c r="AZ664" s="5" t="str">
        <f t="shared" si="233"/>
        <v/>
      </c>
      <c r="BA664" s="5" t="str">
        <f t="shared" si="233"/>
        <v/>
      </c>
      <c r="BB664" s="5" t="str">
        <f t="shared" si="233"/>
        <v/>
      </c>
      <c r="BC664" s="19"/>
      <c r="BD664" s="5" t="str">
        <f>IF(AQ664="","",RANK(AQ664,AQ$3:AQ$1048576,1)+COUNTIF(AQ$3:AQ664,AQ664)-1)</f>
        <v/>
      </c>
      <c r="BE664" s="5" t="str">
        <f>IF(AR664="","",RANK(AR664,AR$3:AR$1048576,1)+COUNTIF(AR$3:AR664,AR664)-1)</f>
        <v/>
      </c>
      <c r="BF664" s="5" t="str">
        <f>IF(AS664="","",RANK(AS664,AS$3:AS$1048576,1)+COUNTIF(AS$3:AS664,AS664)-1)</f>
        <v/>
      </c>
      <c r="BG664" s="5" t="str">
        <f>IF(AT664="","",RANK(AT664,AT$3:AT$1048576,1)+COUNTIF(AT$3:AT664,AT664)-1)</f>
        <v/>
      </c>
      <c r="BH664" s="5" t="str">
        <f>IF(AU664="","",RANK(AU664,AU$3:AU$1048576,1)+COUNTIF(AU$3:AU664,AU664)-1)</f>
        <v/>
      </c>
      <c r="BI664" s="5" t="str">
        <f>IF(AV664="","",RANK(AV664,AV$3:AV$1048576,1)+COUNTIF(AV$3:AV664,AV664)-1)</f>
        <v/>
      </c>
      <c r="BJ664" s="5" t="str">
        <f>IF(AW664="","",RANK(AW664,AW$3:AW$1048576,1)+COUNTIF(AW$3:AW664,AW664)-1)</f>
        <v/>
      </c>
      <c r="BK664" s="5" t="str">
        <f>IF(AX664="","",RANK(AX664,AX$3:AX$1048576,1)+COUNTIF(AX$3:AX664,AX664)-1)</f>
        <v/>
      </c>
      <c r="BL664" s="5" t="str">
        <f>IF(AY664="","",RANK(AY664,AY$3:AY$1048576,1)+COUNTIF(AY$3:AY664,AY664)-1)</f>
        <v/>
      </c>
      <c r="BM664" s="5" t="str">
        <f>IF(AZ664="","",RANK(AZ664,AZ$3:AZ$1048576,1)+COUNTIF(AZ$3:AZ664,AZ664)-1)</f>
        <v/>
      </c>
      <c r="BN664" s="5" t="str">
        <f>IF(BA664="","",RANK(BA664,BA$3:BA$1048576,1)+COUNTIF(BA$3:BA664,BA664)-1)</f>
        <v/>
      </c>
      <c r="BO664" s="5" t="str">
        <f>IF(BB664="","",RANK(BB664,BB$3:BB$1048576,1)+COUNTIF(BB$3:BB664,BB664)-1)</f>
        <v/>
      </c>
    </row>
    <row r="665" spans="2:67" ht="35.1" customHeight="1" x14ac:dyDescent="0.2">
      <c r="B665" s="116"/>
      <c r="D665" s="102"/>
      <c r="F665" s="73"/>
      <c r="G665" s="103"/>
      <c r="H665" s="104"/>
      <c r="I665" s="105"/>
      <c r="J665" s="106"/>
      <c r="K665" s="107"/>
      <c r="L665" s="62"/>
      <c r="M665" s="111" t="str">
        <f t="shared" si="216"/>
        <v/>
      </c>
      <c r="N665" s="112" t="str">
        <f t="shared" si="217"/>
        <v/>
      </c>
      <c r="T665" s="89" t="str">
        <f t="shared" si="218"/>
        <v/>
      </c>
      <c r="U665" s="90" t="str">
        <f t="shared" si="219"/>
        <v/>
      </c>
      <c r="V665" s="5" t="str">
        <f>IF(C665="","",COUNT(C$3:C665))</f>
        <v/>
      </c>
      <c r="W665" s="5" t="str">
        <f>IF(D665="","",COUNT(D$3:D665))</f>
        <v/>
      </c>
      <c r="X665" s="5" t="str">
        <f>IF(E665="","",COUNT(E$3:E665))</f>
        <v/>
      </c>
      <c r="Y665" s="5" t="str">
        <f>IF(C665="",IF($AK665="","",INDEX(Y$3:Y664,MATCH(MAX(V$3:V664),V$3:V664,0),0)),C665)</f>
        <v/>
      </c>
      <c r="Z665" s="5" t="str">
        <f>IF(D665="",IF($AK665="","",INDEX(Z$3:Z664,MATCH(MAX(W$3:W664),W$3:W664,0),0)),D665)</f>
        <v/>
      </c>
      <c r="AA665" s="5" t="str">
        <f>IF(E665="",IF($AK665="","",INDEX(AA$3:AA664,MATCH(MAX(X$3:X664),X$3:X664,0),0)),E665)</f>
        <v/>
      </c>
      <c r="AB665" s="5" t="str">
        <f t="shared" si="220"/>
        <v/>
      </c>
      <c r="AC665" s="5" t="str">
        <f t="shared" si="221"/>
        <v/>
      </c>
      <c r="AD665" s="11" t="str">
        <f t="shared" si="222"/>
        <v/>
      </c>
      <c r="AE665" s="7" t="str">
        <f t="shared" si="223"/>
        <v/>
      </c>
      <c r="AF665" s="7" t="str">
        <f t="shared" si="224"/>
        <v/>
      </c>
      <c r="AG665" s="12" t="str">
        <f t="shared" si="225"/>
        <v/>
      </c>
      <c r="AH665" s="7" t="str">
        <f t="shared" si="226"/>
        <v/>
      </c>
      <c r="AI665" s="5" t="str">
        <f t="shared" si="227"/>
        <v/>
      </c>
      <c r="AJ665" s="5" t="str">
        <f>IF(H665="","",COUNTA(H$3:H665))</f>
        <v/>
      </c>
      <c r="AK665" s="5" t="str">
        <f>IF(H665="",IF(AI665="","",INDEX(AK$3:AK664,MATCH(MAX(AJ$3:AJ664),AJ$3:AJ664,0),0)),H665)</f>
        <v/>
      </c>
      <c r="AL665" s="5" t="str">
        <f t="shared" si="232"/>
        <v/>
      </c>
      <c r="AM665" s="5" t="str">
        <f t="shared" si="228"/>
        <v/>
      </c>
      <c r="AN665" s="5" t="str">
        <f t="shared" si="229"/>
        <v/>
      </c>
      <c r="AO665" s="57"/>
      <c r="AP665" s="59" t="str">
        <f t="shared" si="230"/>
        <v/>
      </c>
      <c r="AQ665" s="27" t="str">
        <f t="shared" si="233"/>
        <v/>
      </c>
      <c r="AR665" s="5" t="str">
        <f t="shared" si="233"/>
        <v/>
      </c>
      <c r="AS665" s="5" t="str">
        <f t="shared" si="233"/>
        <v/>
      </c>
      <c r="AT665" s="5" t="str">
        <f t="shared" si="233"/>
        <v/>
      </c>
      <c r="AU665" s="5" t="str">
        <f t="shared" si="233"/>
        <v/>
      </c>
      <c r="AV665" s="5" t="str">
        <f t="shared" si="233"/>
        <v/>
      </c>
      <c r="AW665" s="5" t="str">
        <f t="shared" si="233"/>
        <v/>
      </c>
      <c r="AX665" s="5" t="str">
        <f t="shared" si="233"/>
        <v/>
      </c>
      <c r="AY665" s="5" t="str">
        <f t="shared" si="233"/>
        <v/>
      </c>
      <c r="AZ665" s="5" t="str">
        <f t="shared" si="233"/>
        <v/>
      </c>
      <c r="BA665" s="5" t="str">
        <f t="shared" si="233"/>
        <v/>
      </c>
      <c r="BB665" s="5" t="str">
        <f t="shared" si="233"/>
        <v/>
      </c>
      <c r="BC665" s="19"/>
      <c r="BD665" s="5" t="str">
        <f>IF(AQ665="","",RANK(AQ665,AQ$3:AQ$1048576,1)+COUNTIF(AQ$3:AQ665,AQ665)-1)</f>
        <v/>
      </c>
      <c r="BE665" s="5" t="str">
        <f>IF(AR665="","",RANK(AR665,AR$3:AR$1048576,1)+COUNTIF(AR$3:AR665,AR665)-1)</f>
        <v/>
      </c>
      <c r="BF665" s="5" t="str">
        <f>IF(AS665="","",RANK(AS665,AS$3:AS$1048576,1)+COUNTIF(AS$3:AS665,AS665)-1)</f>
        <v/>
      </c>
      <c r="BG665" s="5" t="str">
        <f>IF(AT665="","",RANK(AT665,AT$3:AT$1048576,1)+COUNTIF(AT$3:AT665,AT665)-1)</f>
        <v/>
      </c>
      <c r="BH665" s="5" t="str">
        <f>IF(AU665="","",RANK(AU665,AU$3:AU$1048576,1)+COUNTIF(AU$3:AU665,AU665)-1)</f>
        <v/>
      </c>
      <c r="BI665" s="5" t="str">
        <f>IF(AV665="","",RANK(AV665,AV$3:AV$1048576,1)+COUNTIF(AV$3:AV665,AV665)-1)</f>
        <v/>
      </c>
      <c r="BJ665" s="5" t="str">
        <f>IF(AW665="","",RANK(AW665,AW$3:AW$1048576,1)+COUNTIF(AW$3:AW665,AW665)-1)</f>
        <v/>
      </c>
      <c r="BK665" s="5" t="str">
        <f>IF(AX665="","",RANK(AX665,AX$3:AX$1048576,1)+COUNTIF(AX$3:AX665,AX665)-1)</f>
        <v/>
      </c>
      <c r="BL665" s="5" t="str">
        <f>IF(AY665="","",RANK(AY665,AY$3:AY$1048576,1)+COUNTIF(AY$3:AY665,AY665)-1)</f>
        <v/>
      </c>
      <c r="BM665" s="5" t="str">
        <f>IF(AZ665="","",RANK(AZ665,AZ$3:AZ$1048576,1)+COUNTIF(AZ$3:AZ665,AZ665)-1)</f>
        <v/>
      </c>
      <c r="BN665" s="5" t="str">
        <f>IF(BA665="","",RANK(BA665,BA$3:BA$1048576,1)+COUNTIF(BA$3:BA665,BA665)-1)</f>
        <v/>
      </c>
      <c r="BO665" s="5" t="str">
        <f>IF(BB665="","",RANK(BB665,BB$3:BB$1048576,1)+COUNTIF(BB$3:BB665,BB665)-1)</f>
        <v/>
      </c>
    </row>
    <row r="666" spans="2:67" ht="35.1" customHeight="1" x14ac:dyDescent="0.2">
      <c r="B666" s="116"/>
      <c r="D666" s="102"/>
      <c r="F666" s="73"/>
      <c r="G666" s="103"/>
      <c r="H666" s="104"/>
      <c r="I666" s="105"/>
      <c r="J666" s="106"/>
      <c r="K666" s="107"/>
      <c r="L666" s="62"/>
      <c r="M666" s="111" t="str">
        <f t="shared" si="216"/>
        <v/>
      </c>
      <c r="N666" s="112" t="str">
        <f t="shared" si="217"/>
        <v/>
      </c>
      <c r="T666" s="89" t="str">
        <f t="shared" si="218"/>
        <v/>
      </c>
      <c r="U666" s="90" t="str">
        <f t="shared" si="219"/>
        <v/>
      </c>
      <c r="V666" s="5" t="str">
        <f>IF(C666="","",COUNT(C$3:C666))</f>
        <v/>
      </c>
      <c r="W666" s="5" t="str">
        <f>IF(D666="","",COUNT(D$3:D666))</f>
        <v/>
      </c>
      <c r="X666" s="5" t="str">
        <f>IF(E666="","",COUNT(E$3:E666))</f>
        <v/>
      </c>
      <c r="Y666" s="5" t="str">
        <f>IF(C666="",IF($AK666="","",INDEX(Y$3:Y665,MATCH(MAX(V$3:V665),V$3:V665,0),0)),C666)</f>
        <v/>
      </c>
      <c r="Z666" s="5" t="str">
        <f>IF(D666="",IF($AK666="","",INDEX(Z$3:Z665,MATCH(MAX(W$3:W665),W$3:W665,0),0)),D666)</f>
        <v/>
      </c>
      <c r="AA666" s="5" t="str">
        <f>IF(E666="",IF($AK666="","",INDEX(AA$3:AA665,MATCH(MAX(X$3:X665),X$3:X665,0),0)),E666)</f>
        <v/>
      </c>
      <c r="AB666" s="5" t="str">
        <f t="shared" si="220"/>
        <v/>
      </c>
      <c r="AC666" s="5" t="str">
        <f t="shared" si="221"/>
        <v/>
      </c>
      <c r="AD666" s="11" t="str">
        <f t="shared" si="222"/>
        <v/>
      </c>
      <c r="AE666" s="7" t="str">
        <f t="shared" si="223"/>
        <v/>
      </c>
      <c r="AF666" s="7" t="str">
        <f t="shared" si="224"/>
        <v/>
      </c>
      <c r="AG666" s="12" t="str">
        <f t="shared" si="225"/>
        <v/>
      </c>
      <c r="AH666" s="7" t="str">
        <f t="shared" si="226"/>
        <v/>
      </c>
      <c r="AI666" s="5" t="str">
        <f t="shared" si="227"/>
        <v/>
      </c>
      <c r="AJ666" s="5" t="str">
        <f>IF(H666="","",COUNTA(H$3:H666))</f>
        <v/>
      </c>
      <c r="AK666" s="5" t="str">
        <f>IF(H666="",IF(AI666="","",INDEX(AK$3:AK665,MATCH(MAX(AJ$3:AJ665),AJ$3:AJ665,0),0)),H666)</f>
        <v/>
      </c>
      <c r="AL666" s="5" t="str">
        <f t="shared" si="232"/>
        <v/>
      </c>
      <c r="AM666" s="5" t="str">
        <f t="shared" si="228"/>
        <v/>
      </c>
      <c r="AN666" s="5" t="str">
        <f t="shared" si="229"/>
        <v/>
      </c>
      <c r="AO666" s="57"/>
      <c r="AP666" s="59" t="str">
        <f t="shared" si="230"/>
        <v/>
      </c>
      <c r="AQ666" s="27" t="str">
        <f t="shared" si="233"/>
        <v/>
      </c>
      <c r="AR666" s="5" t="str">
        <f t="shared" si="233"/>
        <v/>
      </c>
      <c r="AS666" s="5" t="str">
        <f t="shared" si="233"/>
        <v/>
      </c>
      <c r="AT666" s="5" t="str">
        <f t="shared" si="233"/>
        <v/>
      </c>
      <c r="AU666" s="5" t="str">
        <f t="shared" si="233"/>
        <v/>
      </c>
      <c r="AV666" s="5" t="str">
        <f t="shared" si="233"/>
        <v/>
      </c>
      <c r="AW666" s="5" t="str">
        <f t="shared" si="233"/>
        <v/>
      </c>
      <c r="AX666" s="5" t="str">
        <f t="shared" si="233"/>
        <v/>
      </c>
      <c r="AY666" s="5" t="str">
        <f t="shared" si="233"/>
        <v/>
      </c>
      <c r="AZ666" s="5" t="str">
        <f t="shared" si="233"/>
        <v/>
      </c>
      <c r="BA666" s="5" t="str">
        <f t="shared" si="233"/>
        <v/>
      </c>
      <c r="BB666" s="5" t="str">
        <f t="shared" si="233"/>
        <v/>
      </c>
      <c r="BC666" s="19"/>
      <c r="BD666" s="5" t="str">
        <f>IF(AQ666="","",RANK(AQ666,AQ$3:AQ$1048576,1)+COUNTIF(AQ$3:AQ666,AQ666)-1)</f>
        <v/>
      </c>
      <c r="BE666" s="5" t="str">
        <f>IF(AR666="","",RANK(AR666,AR$3:AR$1048576,1)+COUNTIF(AR$3:AR666,AR666)-1)</f>
        <v/>
      </c>
      <c r="BF666" s="5" t="str">
        <f>IF(AS666="","",RANK(AS666,AS$3:AS$1048576,1)+COUNTIF(AS$3:AS666,AS666)-1)</f>
        <v/>
      </c>
      <c r="BG666" s="5" t="str">
        <f>IF(AT666="","",RANK(AT666,AT$3:AT$1048576,1)+COUNTIF(AT$3:AT666,AT666)-1)</f>
        <v/>
      </c>
      <c r="BH666" s="5" t="str">
        <f>IF(AU666="","",RANK(AU666,AU$3:AU$1048576,1)+COUNTIF(AU$3:AU666,AU666)-1)</f>
        <v/>
      </c>
      <c r="BI666" s="5" t="str">
        <f>IF(AV666="","",RANK(AV666,AV$3:AV$1048576,1)+COUNTIF(AV$3:AV666,AV666)-1)</f>
        <v/>
      </c>
      <c r="BJ666" s="5" t="str">
        <f>IF(AW666="","",RANK(AW666,AW$3:AW$1048576,1)+COUNTIF(AW$3:AW666,AW666)-1)</f>
        <v/>
      </c>
      <c r="BK666" s="5" t="str">
        <f>IF(AX666="","",RANK(AX666,AX$3:AX$1048576,1)+COUNTIF(AX$3:AX666,AX666)-1)</f>
        <v/>
      </c>
      <c r="BL666" s="5" t="str">
        <f>IF(AY666="","",RANK(AY666,AY$3:AY$1048576,1)+COUNTIF(AY$3:AY666,AY666)-1)</f>
        <v/>
      </c>
      <c r="BM666" s="5" t="str">
        <f>IF(AZ666="","",RANK(AZ666,AZ$3:AZ$1048576,1)+COUNTIF(AZ$3:AZ666,AZ666)-1)</f>
        <v/>
      </c>
      <c r="BN666" s="5" t="str">
        <f>IF(BA666="","",RANK(BA666,BA$3:BA$1048576,1)+COUNTIF(BA$3:BA666,BA666)-1)</f>
        <v/>
      </c>
      <c r="BO666" s="5" t="str">
        <f>IF(BB666="","",RANK(BB666,BB$3:BB$1048576,1)+COUNTIF(BB$3:BB666,BB666)-1)</f>
        <v/>
      </c>
    </row>
    <row r="667" spans="2:67" ht="35.1" customHeight="1" x14ac:dyDescent="0.2">
      <c r="B667" s="116"/>
      <c r="D667" s="102"/>
      <c r="F667" s="73"/>
      <c r="G667" s="103"/>
      <c r="H667" s="104"/>
      <c r="I667" s="105"/>
      <c r="J667" s="106"/>
      <c r="K667" s="107"/>
      <c r="L667" s="62"/>
      <c r="M667" s="111" t="str">
        <f t="shared" si="216"/>
        <v/>
      </c>
      <c r="N667" s="112" t="str">
        <f t="shared" si="217"/>
        <v/>
      </c>
      <c r="T667" s="89" t="str">
        <f t="shared" si="218"/>
        <v/>
      </c>
      <c r="U667" s="90" t="str">
        <f t="shared" si="219"/>
        <v/>
      </c>
      <c r="V667" s="5" t="str">
        <f>IF(C667="","",COUNT(C$3:C667))</f>
        <v/>
      </c>
      <c r="W667" s="5" t="str">
        <f>IF(D667="","",COUNT(D$3:D667))</f>
        <v/>
      </c>
      <c r="X667" s="5" t="str">
        <f>IF(E667="","",COUNT(E$3:E667))</f>
        <v/>
      </c>
      <c r="Y667" s="5" t="str">
        <f>IF(C667="",IF($AK667="","",INDEX(Y$3:Y666,MATCH(MAX(V$3:V666),V$3:V666,0),0)),C667)</f>
        <v/>
      </c>
      <c r="Z667" s="5" t="str">
        <f>IF(D667="",IF($AK667="","",INDEX(Z$3:Z666,MATCH(MAX(W$3:W666),W$3:W666,0),0)),D667)</f>
        <v/>
      </c>
      <c r="AA667" s="5" t="str">
        <f>IF(E667="",IF($AK667="","",INDEX(AA$3:AA666,MATCH(MAX(X$3:X666),X$3:X666,0),0)),E667)</f>
        <v/>
      </c>
      <c r="AB667" s="5" t="str">
        <f t="shared" si="220"/>
        <v/>
      </c>
      <c r="AC667" s="5" t="str">
        <f t="shared" si="221"/>
        <v/>
      </c>
      <c r="AD667" s="11" t="str">
        <f t="shared" si="222"/>
        <v/>
      </c>
      <c r="AE667" s="7" t="str">
        <f t="shared" si="223"/>
        <v/>
      </c>
      <c r="AF667" s="7" t="str">
        <f t="shared" si="224"/>
        <v/>
      </c>
      <c r="AG667" s="12" t="str">
        <f t="shared" si="225"/>
        <v/>
      </c>
      <c r="AH667" s="7" t="str">
        <f t="shared" si="226"/>
        <v/>
      </c>
      <c r="AI667" s="5" t="str">
        <f t="shared" si="227"/>
        <v/>
      </c>
      <c r="AJ667" s="5" t="str">
        <f>IF(H667="","",COUNTA(H$3:H667))</f>
        <v/>
      </c>
      <c r="AK667" s="5" t="str">
        <f>IF(H667="",IF(AI667="","",INDEX(AK$3:AK666,MATCH(MAX(AJ$3:AJ666),AJ$3:AJ666,0),0)),H667)</f>
        <v/>
      </c>
      <c r="AL667" s="5" t="str">
        <f t="shared" si="232"/>
        <v/>
      </c>
      <c r="AM667" s="5" t="str">
        <f t="shared" si="228"/>
        <v/>
      </c>
      <c r="AN667" s="5" t="str">
        <f t="shared" si="229"/>
        <v/>
      </c>
      <c r="AO667" s="57"/>
      <c r="AP667" s="59" t="str">
        <f t="shared" si="230"/>
        <v/>
      </c>
      <c r="AQ667" s="27" t="str">
        <f t="shared" si="233"/>
        <v/>
      </c>
      <c r="AR667" s="5" t="str">
        <f t="shared" si="233"/>
        <v/>
      </c>
      <c r="AS667" s="5" t="str">
        <f t="shared" si="233"/>
        <v/>
      </c>
      <c r="AT667" s="5" t="str">
        <f t="shared" si="233"/>
        <v/>
      </c>
      <c r="AU667" s="5" t="str">
        <f t="shared" si="233"/>
        <v/>
      </c>
      <c r="AV667" s="5" t="str">
        <f t="shared" si="233"/>
        <v/>
      </c>
      <c r="AW667" s="5" t="str">
        <f t="shared" si="233"/>
        <v/>
      </c>
      <c r="AX667" s="5" t="str">
        <f t="shared" si="233"/>
        <v/>
      </c>
      <c r="AY667" s="5" t="str">
        <f t="shared" si="233"/>
        <v/>
      </c>
      <c r="AZ667" s="5" t="str">
        <f t="shared" si="233"/>
        <v/>
      </c>
      <c r="BA667" s="5" t="str">
        <f t="shared" si="233"/>
        <v/>
      </c>
      <c r="BB667" s="5" t="str">
        <f t="shared" si="233"/>
        <v/>
      </c>
      <c r="BC667" s="19"/>
      <c r="BD667" s="5" t="str">
        <f>IF(AQ667="","",RANK(AQ667,AQ$3:AQ$1048576,1)+COUNTIF(AQ$3:AQ667,AQ667)-1)</f>
        <v/>
      </c>
      <c r="BE667" s="5" t="str">
        <f>IF(AR667="","",RANK(AR667,AR$3:AR$1048576,1)+COUNTIF(AR$3:AR667,AR667)-1)</f>
        <v/>
      </c>
      <c r="BF667" s="5" t="str">
        <f>IF(AS667="","",RANK(AS667,AS$3:AS$1048576,1)+COUNTIF(AS$3:AS667,AS667)-1)</f>
        <v/>
      </c>
      <c r="BG667" s="5" t="str">
        <f>IF(AT667="","",RANK(AT667,AT$3:AT$1048576,1)+COUNTIF(AT$3:AT667,AT667)-1)</f>
        <v/>
      </c>
      <c r="BH667" s="5" t="str">
        <f>IF(AU667="","",RANK(AU667,AU$3:AU$1048576,1)+COUNTIF(AU$3:AU667,AU667)-1)</f>
        <v/>
      </c>
      <c r="BI667" s="5" t="str">
        <f>IF(AV667="","",RANK(AV667,AV$3:AV$1048576,1)+COUNTIF(AV$3:AV667,AV667)-1)</f>
        <v/>
      </c>
      <c r="BJ667" s="5" t="str">
        <f>IF(AW667="","",RANK(AW667,AW$3:AW$1048576,1)+COUNTIF(AW$3:AW667,AW667)-1)</f>
        <v/>
      </c>
      <c r="BK667" s="5" t="str">
        <f>IF(AX667="","",RANK(AX667,AX$3:AX$1048576,1)+COUNTIF(AX$3:AX667,AX667)-1)</f>
        <v/>
      </c>
      <c r="BL667" s="5" t="str">
        <f>IF(AY667="","",RANK(AY667,AY$3:AY$1048576,1)+COUNTIF(AY$3:AY667,AY667)-1)</f>
        <v/>
      </c>
      <c r="BM667" s="5" t="str">
        <f>IF(AZ667="","",RANK(AZ667,AZ$3:AZ$1048576,1)+COUNTIF(AZ$3:AZ667,AZ667)-1)</f>
        <v/>
      </c>
      <c r="BN667" s="5" t="str">
        <f>IF(BA667="","",RANK(BA667,BA$3:BA$1048576,1)+COUNTIF(BA$3:BA667,BA667)-1)</f>
        <v/>
      </c>
      <c r="BO667" s="5" t="str">
        <f>IF(BB667="","",RANK(BB667,BB$3:BB$1048576,1)+COUNTIF(BB$3:BB667,BB667)-1)</f>
        <v/>
      </c>
    </row>
    <row r="668" spans="2:67" ht="35.1" customHeight="1" x14ac:dyDescent="0.2">
      <c r="B668" s="116"/>
      <c r="D668" s="102"/>
      <c r="F668" s="73"/>
      <c r="G668" s="103"/>
      <c r="H668" s="104"/>
      <c r="I668" s="105"/>
      <c r="J668" s="106"/>
      <c r="K668" s="107"/>
      <c r="L668" s="62"/>
      <c r="M668" s="111" t="str">
        <f t="shared" si="216"/>
        <v/>
      </c>
      <c r="N668" s="112" t="str">
        <f t="shared" si="217"/>
        <v/>
      </c>
      <c r="T668" s="89" t="str">
        <f t="shared" si="218"/>
        <v/>
      </c>
      <c r="U668" s="90" t="str">
        <f t="shared" si="219"/>
        <v/>
      </c>
      <c r="V668" s="5" t="str">
        <f>IF(C668="","",COUNT(C$3:C668))</f>
        <v/>
      </c>
      <c r="W668" s="5" t="str">
        <f>IF(D668="","",COUNT(D$3:D668))</f>
        <v/>
      </c>
      <c r="X668" s="5" t="str">
        <f>IF(E668="","",COUNT(E$3:E668))</f>
        <v/>
      </c>
      <c r="Y668" s="5" t="str">
        <f>IF(C668="",IF($AK668="","",INDEX(Y$3:Y667,MATCH(MAX(V$3:V667),V$3:V667,0),0)),C668)</f>
        <v/>
      </c>
      <c r="Z668" s="5" t="str">
        <f>IF(D668="",IF($AK668="","",INDEX(Z$3:Z667,MATCH(MAX(W$3:W667),W$3:W667,0),0)),D668)</f>
        <v/>
      </c>
      <c r="AA668" s="5" t="str">
        <f>IF(E668="",IF($AK668="","",INDEX(AA$3:AA667,MATCH(MAX(X$3:X667),X$3:X667,0),0)),E668)</f>
        <v/>
      </c>
      <c r="AB668" s="5" t="str">
        <f t="shared" si="220"/>
        <v/>
      </c>
      <c r="AC668" s="5" t="str">
        <f t="shared" si="221"/>
        <v/>
      </c>
      <c r="AD668" s="11" t="str">
        <f t="shared" si="222"/>
        <v/>
      </c>
      <c r="AE668" s="7" t="str">
        <f t="shared" si="223"/>
        <v/>
      </c>
      <c r="AF668" s="7" t="str">
        <f t="shared" si="224"/>
        <v/>
      </c>
      <c r="AG668" s="12" t="str">
        <f t="shared" si="225"/>
        <v/>
      </c>
      <c r="AH668" s="7" t="str">
        <f t="shared" si="226"/>
        <v/>
      </c>
      <c r="AI668" s="5" t="str">
        <f t="shared" si="227"/>
        <v/>
      </c>
      <c r="AJ668" s="5" t="str">
        <f>IF(H668="","",COUNTA(H$3:H668))</f>
        <v/>
      </c>
      <c r="AK668" s="5" t="str">
        <f>IF(H668="",IF(AI668="","",INDEX(AK$3:AK667,MATCH(MAX(AJ$3:AJ667),AJ$3:AJ667,0),0)),H668)</f>
        <v/>
      </c>
      <c r="AL668" s="5" t="str">
        <f t="shared" si="232"/>
        <v/>
      </c>
      <c r="AM668" s="5" t="str">
        <f t="shared" si="228"/>
        <v/>
      </c>
      <c r="AN668" s="5" t="str">
        <f t="shared" si="229"/>
        <v/>
      </c>
      <c r="AO668" s="57"/>
      <c r="AP668" s="59" t="str">
        <f t="shared" si="230"/>
        <v/>
      </c>
      <c r="AQ668" s="27" t="str">
        <f t="shared" si="233"/>
        <v/>
      </c>
      <c r="AR668" s="5" t="str">
        <f t="shared" si="233"/>
        <v/>
      </c>
      <c r="AS668" s="5" t="str">
        <f t="shared" si="233"/>
        <v/>
      </c>
      <c r="AT668" s="5" t="str">
        <f t="shared" si="233"/>
        <v/>
      </c>
      <c r="AU668" s="5" t="str">
        <f t="shared" si="233"/>
        <v/>
      </c>
      <c r="AV668" s="5" t="str">
        <f t="shared" si="233"/>
        <v/>
      </c>
      <c r="AW668" s="5" t="str">
        <f t="shared" si="233"/>
        <v/>
      </c>
      <c r="AX668" s="5" t="str">
        <f t="shared" si="233"/>
        <v/>
      </c>
      <c r="AY668" s="5" t="str">
        <f t="shared" si="233"/>
        <v/>
      </c>
      <c r="AZ668" s="5" t="str">
        <f t="shared" si="233"/>
        <v/>
      </c>
      <c r="BA668" s="5" t="str">
        <f t="shared" si="233"/>
        <v/>
      </c>
      <c r="BB668" s="5" t="str">
        <f t="shared" si="233"/>
        <v/>
      </c>
      <c r="BC668" s="19"/>
      <c r="BD668" s="5" t="str">
        <f>IF(AQ668="","",RANK(AQ668,AQ$3:AQ$1048576,1)+COUNTIF(AQ$3:AQ668,AQ668)-1)</f>
        <v/>
      </c>
      <c r="BE668" s="5" t="str">
        <f>IF(AR668="","",RANK(AR668,AR$3:AR$1048576,1)+COUNTIF(AR$3:AR668,AR668)-1)</f>
        <v/>
      </c>
      <c r="BF668" s="5" t="str">
        <f>IF(AS668="","",RANK(AS668,AS$3:AS$1048576,1)+COUNTIF(AS$3:AS668,AS668)-1)</f>
        <v/>
      </c>
      <c r="BG668" s="5" t="str">
        <f>IF(AT668="","",RANK(AT668,AT$3:AT$1048576,1)+COUNTIF(AT$3:AT668,AT668)-1)</f>
        <v/>
      </c>
      <c r="BH668" s="5" t="str">
        <f>IF(AU668="","",RANK(AU668,AU$3:AU$1048576,1)+COUNTIF(AU$3:AU668,AU668)-1)</f>
        <v/>
      </c>
      <c r="BI668" s="5" t="str">
        <f>IF(AV668="","",RANK(AV668,AV$3:AV$1048576,1)+COUNTIF(AV$3:AV668,AV668)-1)</f>
        <v/>
      </c>
      <c r="BJ668" s="5" t="str">
        <f>IF(AW668="","",RANK(AW668,AW$3:AW$1048576,1)+COUNTIF(AW$3:AW668,AW668)-1)</f>
        <v/>
      </c>
      <c r="BK668" s="5" t="str">
        <f>IF(AX668="","",RANK(AX668,AX$3:AX$1048576,1)+COUNTIF(AX$3:AX668,AX668)-1)</f>
        <v/>
      </c>
      <c r="BL668" s="5" t="str">
        <f>IF(AY668="","",RANK(AY668,AY$3:AY$1048576,1)+COUNTIF(AY$3:AY668,AY668)-1)</f>
        <v/>
      </c>
      <c r="BM668" s="5" t="str">
        <f>IF(AZ668="","",RANK(AZ668,AZ$3:AZ$1048576,1)+COUNTIF(AZ$3:AZ668,AZ668)-1)</f>
        <v/>
      </c>
      <c r="BN668" s="5" t="str">
        <f>IF(BA668="","",RANK(BA668,BA$3:BA$1048576,1)+COUNTIF(BA$3:BA668,BA668)-1)</f>
        <v/>
      </c>
      <c r="BO668" s="5" t="str">
        <f>IF(BB668="","",RANK(BB668,BB$3:BB$1048576,1)+COUNTIF(BB$3:BB668,BB668)-1)</f>
        <v/>
      </c>
    </row>
    <row r="669" spans="2:67" ht="35.1" customHeight="1" x14ac:dyDescent="0.2">
      <c r="B669" s="116"/>
      <c r="D669" s="102"/>
      <c r="F669" s="73"/>
      <c r="G669" s="103"/>
      <c r="H669" s="104"/>
      <c r="I669" s="105"/>
      <c r="J669" s="106"/>
      <c r="K669" s="107"/>
      <c r="L669" s="62"/>
      <c r="M669" s="111" t="str">
        <f t="shared" si="216"/>
        <v/>
      </c>
      <c r="N669" s="112" t="str">
        <f t="shared" si="217"/>
        <v/>
      </c>
      <c r="T669" s="89" t="str">
        <f t="shared" si="218"/>
        <v/>
      </c>
      <c r="U669" s="90" t="str">
        <f t="shared" si="219"/>
        <v/>
      </c>
      <c r="V669" s="5" t="str">
        <f>IF(C669="","",COUNT(C$3:C669))</f>
        <v/>
      </c>
      <c r="W669" s="5" t="str">
        <f>IF(D669="","",COUNT(D$3:D669))</f>
        <v/>
      </c>
      <c r="X669" s="5" t="str">
        <f>IF(E669="","",COUNT(E$3:E669))</f>
        <v/>
      </c>
      <c r="Y669" s="5" t="str">
        <f>IF(C669="",IF($AK669="","",INDEX(Y$3:Y668,MATCH(MAX(V$3:V668),V$3:V668,0),0)),C669)</f>
        <v/>
      </c>
      <c r="Z669" s="5" t="str">
        <f>IF(D669="",IF($AK669="","",INDEX(Z$3:Z668,MATCH(MAX(W$3:W668),W$3:W668,0),0)),D669)</f>
        <v/>
      </c>
      <c r="AA669" s="5" t="str">
        <f>IF(E669="",IF($AK669="","",INDEX(AA$3:AA668,MATCH(MAX(X$3:X668),X$3:X668,0),0)),E669)</f>
        <v/>
      </c>
      <c r="AB669" s="5" t="str">
        <f t="shared" si="220"/>
        <v/>
      </c>
      <c r="AC669" s="5" t="str">
        <f t="shared" si="221"/>
        <v/>
      </c>
      <c r="AD669" s="11" t="str">
        <f t="shared" si="222"/>
        <v/>
      </c>
      <c r="AE669" s="7" t="str">
        <f t="shared" si="223"/>
        <v/>
      </c>
      <c r="AF669" s="7" t="str">
        <f t="shared" si="224"/>
        <v/>
      </c>
      <c r="AG669" s="12" t="str">
        <f t="shared" si="225"/>
        <v/>
      </c>
      <c r="AH669" s="7" t="str">
        <f t="shared" si="226"/>
        <v/>
      </c>
      <c r="AI669" s="5" t="str">
        <f t="shared" si="227"/>
        <v/>
      </c>
      <c r="AJ669" s="5" t="str">
        <f>IF(H669="","",COUNTA(H$3:H669))</f>
        <v/>
      </c>
      <c r="AK669" s="5" t="str">
        <f>IF(H669="",IF(AI669="","",INDEX(AK$3:AK668,MATCH(MAX(AJ$3:AJ668),AJ$3:AJ668,0),0)),H669)</f>
        <v/>
      </c>
      <c r="AL669" s="5" t="str">
        <f t="shared" si="232"/>
        <v/>
      </c>
      <c r="AM669" s="5" t="str">
        <f t="shared" si="228"/>
        <v/>
      </c>
      <c r="AN669" s="5" t="str">
        <f t="shared" si="229"/>
        <v/>
      </c>
      <c r="AO669" s="57"/>
      <c r="AP669" s="59" t="str">
        <f t="shared" si="230"/>
        <v/>
      </c>
      <c r="AQ669" s="27" t="str">
        <f t="shared" si="233"/>
        <v/>
      </c>
      <c r="AR669" s="5" t="str">
        <f t="shared" si="233"/>
        <v/>
      </c>
      <c r="AS669" s="5" t="str">
        <f t="shared" si="233"/>
        <v/>
      </c>
      <c r="AT669" s="5" t="str">
        <f t="shared" si="233"/>
        <v/>
      </c>
      <c r="AU669" s="5" t="str">
        <f t="shared" si="233"/>
        <v/>
      </c>
      <c r="AV669" s="5" t="str">
        <f t="shared" si="233"/>
        <v/>
      </c>
      <c r="AW669" s="5" t="str">
        <f t="shared" si="233"/>
        <v/>
      </c>
      <c r="AX669" s="5" t="str">
        <f t="shared" si="233"/>
        <v/>
      </c>
      <c r="AY669" s="5" t="str">
        <f t="shared" si="233"/>
        <v/>
      </c>
      <c r="AZ669" s="5" t="str">
        <f t="shared" si="233"/>
        <v/>
      </c>
      <c r="BA669" s="5" t="str">
        <f t="shared" si="233"/>
        <v/>
      </c>
      <c r="BB669" s="5" t="str">
        <f t="shared" si="233"/>
        <v/>
      </c>
      <c r="BC669" s="19"/>
      <c r="BD669" s="5" t="str">
        <f>IF(AQ669="","",RANK(AQ669,AQ$3:AQ$1048576,1)+COUNTIF(AQ$3:AQ669,AQ669)-1)</f>
        <v/>
      </c>
      <c r="BE669" s="5" t="str">
        <f>IF(AR669="","",RANK(AR669,AR$3:AR$1048576,1)+COUNTIF(AR$3:AR669,AR669)-1)</f>
        <v/>
      </c>
      <c r="BF669" s="5" t="str">
        <f>IF(AS669="","",RANK(AS669,AS$3:AS$1048576,1)+COUNTIF(AS$3:AS669,AS669)-1)</f>
        <v/>
      </c>
      <c r="BG669" s="5" t="str">
        <f>IF(AT669="","",RANK(AT669,AT$3:AT$1048576,1)+COUNTIF(AT$3:AT669,AT669)-1)</f>
        <v/>
      </c>
      <c r="BH669" s="5" t="str">
        <f>IF(AU669="","",RANK(AU669,AU$3:AU$1048576,1)+COUNTIF(AU$3:AU669,AU669)-1)</f>
        <v/>
      </c>
      <c r="BI669" s="5" t="str">
        <f>IF(AV669="","",RANK(AV669,AV$3:AV$1048576,1)+COUNTIF(AV$3:AV669,AV669)-1)</f>
        <v/>
      </c>
      <c r="BJ669" s="5" t="str">
        <f>IF(AW669="","",RANK(AW669,AW$3:AW$1048576,1)+COUNTIF(AW$3:AW669,AW669)-1)</f>
        <v/>
      </c>
      <c r="BK669" s="5" t="str">
        <f>IF(AX669="","",RANK(AX669,AX$3:AX$1048576,1)+COUNTIF(AX$3:AX669,AX669)-1)</f>
        <v/>
      </c>
      <c r="BL669" s="5" t="str">
        <f>IF(AY669="","",RANK(AY669,AY$3:AY$1048576,1)+COUNTIF(AY$3:AY669,AY669)-1)</f>
        <v/>
      </c>
      <c r="BM669" s="5" t="str">
        <f>IF(AZ669="","",RANK(AZ669,AZ$3:AZ$1048576,1)+COUNTIF(AZ$3:AZ669,AZ669)-1)</f>
        <v/>
      </c>
      <c r="BN669" s="5" t="str">
        <f>IF(BA669="","",RANK(BA669,BA$3:BA$1048576,1)+COUNTIF(BA$3:BA669,BA669)-1)</f>
        <v/>
      </c>
      <c r="BO669" s="5" t="str">
        <f>IF(BB669="","",RANK(BB669,BB$3:BB$1048576,1)+COUNTIF(BB$3:BB669,BB669)-1)</f>
        <v/>
      </c>
    </row>
    <row r="670" spans="2:67" ht="35.1" customHeight="1" x14ac:dyDescent="0.2">
      <c r="B670" s="116"/>
      <c r="D670" s="102"/>
      <c r="F670" s="73"/>
      <c r="G670" s="103"/>
      <c r="H670" s="104"/>
      <c r="I670" s="105"/>
      <c r="J670" s="106"/>
      <c r="K670" s="107"/>
      <c r="L670" s="62"/>
      <c r="M670" s="111" t="str">
        <f t="shared" si="216"/>
        <v/>
      </c>
      <c r="N670" s="112" t="str">
        <f t="shared" si="217"/>
        <v/>
      </c>
      <c r="T670" s="89" t="str">
        <f t="shared" si="218"/>
        <v/>
      </c>
      <c r="U670" s="90" t="str">
        <f t="shared" si="219"/>
        <v/>
      </c>
      <c r="V670" s="5" t="str">
        <f>IF(C670="","",COUNT(C$3:C670))</f>
        <v/>
      </c>
      <c r="W670" s="5" t="str">
        <f>IF(D670="","",COUNT(D$3:D670))</f>
        <v/>
      </c>
      <c r="X670" s="5" t="str">
        <f>IF(E670="","",COUNT(E$3:E670))</f>
        <v/>
      </c>
      <c r="Y670" s="5" t="str">
        <f>IF(C670="",IF($AK670="","",INDEX(Y$3:Y669,MATCH(MAX(V$3:V669),V$3:V669,0),0)),C670)</f>
        <v/>
      </c>
      <c r="Z670" s="5" t="str">
        <f>IF(D670="",IF($AK670="","",INDEX(Z$3:Z669,MATCH(MAX(W$3:W669),W$3:W669,0),0)),D670)</f>
        <v/>
      </c>
      <c r="AA670" s="5" t="str">
        <f>IF(E670="",IF($AK670="","",INDEX(AA$3:AA669,MATCH(MAX(X$3:X669),X$3:X669,0),0)),E670)</f>
        <v/>
      </c>
      <c r="AB670" s="5" t="str">
        <f t="shared" si="220"/>
        <v/>
      </c>
      <c r="AC670" s="5" t="str">
        <f t="shared" si="221"/>
        <v/>
      </c>
      <c r="AD670" s="11" t="str">
        <f t="shared" si="222"/>
        <v/>
      </c>
      <c r="AE670" s="7" t="str">
        <f t="shared" si="223"/>
        <v/>
      </c>
      <c r="AF670" s="7" t="str">
        <f t="shared" si="224"/>
        <v/>
      </c>
      <c r="AG670" s="12" t="str">
        <f t="shared" si="225"/>
        <v/>
      </c>
      <c r="AH670" s="7" t="str">
        <f t="shared" si="226"/>
        <v/>
      </c>
      <c r="AI670" s="5" t="str">
        <f t="shared" si="227"/>
        <v/>
      </c>
      <c r="AJ670" s="5" t="str">
        <f>IF(H670="","",COUNTA(H$3:H670))</f>
        <v/>
      </c>
      <c r="AK670" s="5" t="str">
        <f>IF(H670="",IF(AI670="","",INDEX(AK$3:AK669,MATCH(MAX(AJ$3:AJ669),AJ$3:AJ669,0),0)),H670)</f>
        <v/>
      </c>
      <c r="AL670" s="5" t="str">
        <f t="shared" si="232"/>
        <v/>
      </c>
      <c r="AM670" s="5" t="str">
        <f t="shared" si="228"/>
        <v/>
      </c>
      <c r="AN670" s="5" t="str">
        <f t="shared" si="229"/>
        <v/>
      </c>
      <c r="AO670" s="57"/>
      <c r="AP670" s="59" t="str">
        <f t="shared" si="230"/>
        <v/>
      </c>
      <c r="AQ670" s="27" t="str">
        <f t="shared" si="233"/>
        <v/>
      </c>
      <c r="AR670" s="5" t="str">
        <f t="shared" si="233"/>
        <v/>
      </c>
      <c r="AS670" s="5" t="str">
        <f t="shared" si="233"/>
        <v/>
      </c>
      <c r="AT670" s="5" t="str">
        <f t="shared" si="233"/>
        <v/>
      </c>
      <c r="AU670" s="5" t="str">
        <f t="shared" si="233"/>
        <v/>
      </c>
      <c r="AV670" s="5" t="str">
        <f t="shared" si="233"/>
        <v/>
      </c>
      <c r="AW670" s="5" t="str">
        <f t="shared" si="233"/>
        <v/>
      </c>
      <c r="AX670" s="5" t="str">
        <f t="shared" si="233"/>
        <v/>
      </c>
      <c r="AY670" s="5" t="str">
        <f t="shared" si="233"/>
        <v/>
      </c>
      <c r="AZ670" s="5" t="str">
        <f t="shared" si="233"/>
        <v/>
      </c>
      <c r="BA670" s="5" t="str">
        <f t="shared" si="233"/>
        <v/>
      </c>
      <c r="BB670" s="5" t="str">
        <f t="shared" si="233"/>
        <v/>
      </c>
      <c r="BC670" s="19"/>
      <c r="BD670" s="5" t="str">
        <f>IF(AQ670="","",RANK(AQ670,AQ$3:AQ$1048576,1)+COUNTIF(AQ$3:AQ670,AQ670)-1)</f>
        <v/>
      </c>
      <c r="BE670" s="5" t="str">
        <f>IF(AR670="","",RANK(AR670,AR$3:AR$1048576,1)+COUNTIF(AR$3:AR670,AR670)-1)</f>
        <v/>
      </c>
      <c r="BF670" s="5" t="str">
        <f>IF(AS670="","",RANK(AS670,AS$3:AS$1048576,1)+COUNTIF(AS$3:AS670,AS670)-1)</f>
        <v/>
      </c>
      <c r="BG670" s="5" t="str">
        <f>IF(AT670="","",RANK(AT670,AT$3:AT$1048576,1)+COUNTIF(AT$3:AT670,AT670)-1)</f>
        <v/>
      </c>
      <c r="BH670" s="5" t="str">
        <f>IF(AU670="","",RANK(AU670,AU$3:AU$1048576,1)+COUNTIF(AU$3:AU670,AU670)-1)</f>
        <v/>
      </c>
      <c r="BI670" s="5" t="str">
        <f>IF(AV670="","",RANK(AV670,AV$3:AV$1048576,1)+COUNTIF(AV$3:AV670,AV670)-1)</f>
        <v/>
      </c>
      <c r="BJ670" s="5" t="str">
        <f>IF(AW670="","",RANK(AW670,AW$3:AW$1048576,1)+COUNTIF(AW$3:AW670,AW670)-1)</f>
        <v/>
      </c>
      <c r="BK670" s="5" t="str">
        <f>IF(AX670="","",RANK(AX670,AX$3:AX$1048576,1)+COUNTIF(AX$3:AX670,AX670)-1)</f>
        <v/>
      </c>
      <c r="BL670" s="5" t="str">
        <f>IF(AY670="","",RANK(AY670,AY$3:AY$1048576,1)+COUNTIF(AY$3:AY670,AY670)-1)</f>
        <v/>
      </c>
      <c r="BM670" s="5" t="str">
        <f>IF(AZ670="","",RANK(AZ670,AZ$3:AZ$1048576,1)+COUNTIF(AZ$3:AZ670,AZ670)-1)</f>
        <v/>
      </c>
      <c r="BN670" s="5" t="str">
        <f>IF(BA670="","",RANK(BA670,BA$3:BA$1048576,1)+COUNTIF(BA$3:BA670,BA670)-1)</f>
        <v/>
      </c>
      <c r="BO670" s="5" t="str">
        <f>IF(BB670="","",RANK(BB670,BB$3:BB$1048576,1)+COUNTIF(BB$3:BB670,BB670)-1)</f>
        <v/>
      </c>
    </row>
    <row r="671" spans="2:67" ht="35.1" customHeight="1" x14ac:dyDescent="0.2">
      <c r="B671" s="116"/>
      <c r="D671" s="102"/>
      <c r="F671" s="73"/>
      <c r="G671" s="103"/>
      <c r="H671" s="104"/>
      <c r="I671" s="105"/>
      <c r="J671" s="106"/>
      <c r="K671" s="107"/>
      <c r="L671" s="62"/>
      <c r="M671" s="111" t="str">
        <f t="shared" si="216"/>
        <v/>
      </c>
      <c r="N671" s="112" t="str">
        <f t="shared" si="217"/>
        <v/>
      </c>
      <c r="T671" s="89" t="str">
        <f t="shared" si="218"/>
        <v/>
      </c>
      <c r="U671" s="90" t="str">
        <f t="shared" si="219"/>
        <v/>
      </c>
      <c r="V671" s="5" t="str">
        <f>IF(C671="","",COUNT(C$3:C671))</f>
        <v/>
      </c>
      <c r="W671" s="5" t="str">
        <f>IF(D671="","",COUNT(D$3:D671))</f>
        <v/>
      </c>
      <c r="X671" s="5" t="str">
        <f>IF(E671="","",COUNT(E$3:E671))</f>
        <v/>
      </c>
      <c r="Y671" s="5" t="str">
        <f>IF(C671="",IF($AK671="","",INDEX(Y$3:Y670,MATCH(MAX(V$3:V670),V$3:V670,0),0)),C671)</f>
        <v/>
      </c>
      <c r="Z671" s="5" t="str">
        <f>IF(D671="",IF($AK671="","",INDEX(Z$3:Z670,MATCH(MAX(W$3:W670),W$3:W670,0),0)),D671)</f>
        <v/>
      </c>
      <c r="AA671" s="5" t="str">
        <f>IF(E671="",IF($AK671="","",INDEX(AA$3:AA670,MATCH(MAX(X$3:X670),X$3:X670,0),0)),E671)</f>
        <v/>
      </c>
      <c r="AB671" s="5" t="str">
        <f t="shared" si="220"/>
        <v/>
      </c>
      <c r="AC671" s="5" t="str">
        <f t="shared" si="221"/>
        <v/>
      </c>
      <c r="AD671" s="11" t="str">
        <f t="shared" si="222"/>
        <v/>
      </c>
      <c r="AE671" s="7" t="str">
        <f t="shared" si="223"/>
        <v/>
      </c>
      <c r="AF671" s="7" t="str">
        <f t="shared" si="224"/>
        <v/>
      </c>
      <c r="AG671" s="12" t="str">
        <f t="shared" si="225"/>
        <v/>
      </c>
      <c r="AH671" s="7" t="str">
        <f t="shared" si="226"/>
        <v/>
      </c>
      <c r="AI671" s="5" t="str">
        <f t="shared" si="227"/>
        <v/>
      </c>
      <c r="AJ671" s="5" t="str">
        <f>IF(H671="","",COUNTA(H$3:H671))</f>
        <v/>
      </c>
      <c r="AK671" s="5" t="str">
        <f>IF(H671="",IF(AI671="","",INDEX(AK$3:AK670,MATCH(MAX(AJ$3:AJ670),AJ$3:AJ670,0),0)),H671)</f>
        <v/>
      </c>
      <c r="AL671" s="5" t="str">
        <f t="shared" si="232"/>
        <v/>
      </c>
      <c r="AM671" s="5" t="str">
        <f t="shared" si="228"/>
        <v/>
      </c>
      <c r="AN671" s="5" t="str">
        <f t="shared" si="229"/>
        <v/>
      </c>
      <c r="AO671" s="57"/>
      <c r="AP671" s="59" t="str">
        <f t="shared" si="230"/>
        <v/>
      </c>
      <c r="AQ671" s="27" t="str">
        <f t="shared" si="233"/>
        <v/>
      </c>
      <c r="AR671" s="5" t="str">
        <f t="shared" si="233"/>
        <v/>
      </c>
      <c r="AS671" s="5" t="str">
        <f t="shared" si="233"/>
        <v/>
      </c>
      <c r="AT671" s="5" t="str">
        <f t="shared" si="233"/>
        <v/>
      </c>
      <c r="AU671" s="5" t="str">
        <f t="shared" si="233"/>
        <v/>
      </c>
      <c r="AV671" s="5" t="str">
        <f t="shared" si="233"/>
        <v/>
      </c>
      <c r="AW671" s="5" t="str">
        <f t="shared" si="233"/>
        <v/>
      </c>
      <c r="AX671" s="5" t="str">
        <f t="shared" si="233"/>
        <v/>
      </c>
      <c r="AY671" s="5" t="str">
        <f t="shared" si="233"/>
        <v/>
      </c>
      <c r="AZ671" s="5" t="str">
        <f t="shared" si="233"/>
        <v/>
      </c>
      <c r="BA671" s="5" t="str">
        <f t="shared" si="233"/>
        <v/>
      </c>
      <c r="BB671" s="5" t="str">
        <f t="shared" si="233"/>
        <v/>
      </c>
      <c r="BC671" s="19"/>
      <c r="BD671" s="5" t="str">
        <f>IF(AQ671="","",RANK(AQ671,AQ$3:AQ$1048576,1)+COUNTIF(AQ$3:AQ671,AQ671)-1)</f>
        <v/>
      </c>
      <c r="BE671" s="5" t="str">
        <f>IF(AR671="","",RANK(AR671,AR$3:AR$1048576,1)+COUNTIF(AR$3:AR671,AR671)-1)</f>
        <v/>
      </c>
      <c r="BF671" s="5" t="str">
        <f>IF(AS671="","",RANK(AS671,AS$3:AS$1048576,1)+COUNTIF(AS$3:AS671,AS671)-1)</f>
        <v/>
      </c>
      <c r="BG671" s="5" t="str">
        <f>IF(AT671="","",RANK(AT671,AT$3:AT$1048576,1)+COUNTIF(AT$3:AT671,AT671)-1)</f>
        <v/>
      </c>
      <c r="BH671" s="5" t="str">
        <f>IF(AU671="","",RANK(AU671,AU$3:AU$1048576,1)+COUNTIF(AU$3:AU671,AU671)-1)</f>
        <v/>
      </c>
      <c r="BI671" s="5" t="str">
        <f>IF(AV671="","",RANK(AV671,AV$3:AV$1048576,1)+COUNTIF(AV$3:AV671,AV671)-1)</f>
        <v/>
      </c>
      <c r="BJ671" s="5" t="str">
        <f>IF(AW671="","",RANK(AW671,AW$3:AW$1048576,1)+COUNTIF(AW$3:AW671,AW671)-1)</f>
        <v/>
      </c>
      <c r="BK671" s="5" t="str">
        <f>IF(AX671="","",RANK(AX671,AX$3:AX$1048576,1)+COUNTIF(AX$3:AX671,AX671)-1)</f>
        <v/>
      </c>
      <c r="BL671" s="5" t="str">
        <f>IF(AY671="","",RANK(AY671,AY$3:AY$1048576,1)+COUNTIF(AY$3:AY671,AY671)-1)</f>
        <v/>
      </c>
      <c r="BM671" s="5" t="str">
        <f>IF(AZ671="","",RANK(AZ671,AZ$3:AZ$1048576,1)+COUNTIF(AZ$3:AZ671,AZ671)-1)</f>
        <v/>
      </c>
      <c r="BN671" s="5" t="str">
        <f>IF(BA671="","",RANK(BA671,BA$3:BA$1048576,1)+COUNTIF(BA$3:BA671,BA671)-1)</f>
        <v/>
      </c>
      <c r="BO671" s="5" t="str">
        <f>IF(BB671="","",RANK(BB671,BB$3:BB$1048576,1)+COUNTIF(BB$3:BB671,BB671)-1)</f>
        <v/>
      </c>
    </row>
    <row r="672" spans="2:67" ht="35.1" customHeight="1" x14ac:dyDescent="0.2">
      <c r="B672" s="116"/>
      <c r="D672" s="102"/>
      <c r="F672" s="73"/>
      <c r="G672" s="103"/>
      <c r="H672" s="104"/>
      <c r="I672" s="105"/>
      <c r="J672" s="106"/>
      <c r="K672" s="107"/>
      <c r="L672" s="62"/>
      <c r="M672" s="111" t="str">
        <f t="shared" si="216"/>
        <v/>
      </c>
      <c r="N672" s="112" t="str">
        <f t="shared" si="217"/>
        <v/>
      </c>
      <c r="T672" s="89" t="str">
        <f t="shared" si="218"/>
        <v/>
      </c>
      <c r="U672" s="90" t="str">
        <f t="shared" si="219"/>
        <v/>
      </c>
      <c r="V672" s="5" t="str">
        <f>IF(C672="","",COUNT(C$3:C672))</f>
        <v/>
      </c>
      <c r="W672" s="5" t="str">
        <f>IF(D672="","",COUNT(D$3:D672))</f>
        <v/>
      </c>
      <c r="X672" s="5" t="str">
        <f>IF(E672="","",COUNT(E$3:E672))</f>
        <v/>
      </c>
      <c r="Y672" s="5" t="str">
        <f>IF(C672="",IF($AK672="","",INDEX(Y$3:Y671,MATCH(MAX(V$3:V671),V$3:V671,0),0)),C672)</f>
        <v/>
      </c>
      <c r="Z672" s="5" t="str">
        <f>IF(D672="",IF($AK672="","",INDEX(Z$3:Z671,MATCH(MAX(W$3:W671),W$3:W671,0),0)),D672)</f>
        <v/>
      </c>
      <c r="AA672" s="5" t="str">
        <f>IF(E672="",IF($AK672="","",INDEX(AA$3:AA671,MATCH(MAX(X$3:X671),X$3:X671,0),0)),E672)</f>
        <v/>
      </c>
      <c r="AB672" s="5" t="str">
        <f t="shared" si="220"/>
        <v/>
      </c>
      <c r="AC672" s="5" t="str">
        <f t="shared" si="221"/>
        <v/>
      </c>
      <c r="AD672" s="11" t="str">
        <f t="shared" si="222"/>
        <v/>
      </c>
      <c r="AE672" s="7" t="str">
        <f t="shared" si="223"/>
        <v/>
      </c>
      <c r="AF672" s="7" t="str">
        <f t="shared" si="224"/>
        <v/>
      </c>
      <c r="AG672" s="12" t="str">
        <f t="shared" si="225"/>
        <v/>
      </c>
      <c r="AH672" s="7" t="str">
        <f t="shared" si="226"/>
        <v/>
      </c>
      <c r="AI672" s="5" t="str">
        <f t="shared" si="227"/>
        <v/>
      </c>
      <c r="AJ672" s="5" t="str">
        <f>IF(H672="","",COUNTA(H$3:H672))</f>
        <v/>
      </c>
      <c r="AK672" s="5" t="str">
        <f>IF(H672="",IF(AI672="","",INDEX(AK$3:AK671,MATCH(MAX(AJ$3:AJ671),AJ$3:AJ671,0),0)),H672)</f>
        <v/>
      </c>
      <c r="AL672" s="5" t="str">
        <f t="shared" si="232"/>
        <v/>
      </c>
      <c r="AM672" s="5" t="str">
        <f t="shared" si="228"/>
        <v/>
      </c>
      <c r="AN672" s="5" t="str">
        <f t="shared" si="229"/>
        <v/>
      </c>
      <c r="AO672" s="57"/>
      <c r="AP672" s="59" t="str">
        <f t="shared" si="230"/>
        <v/>
      </c>
      <c r="AQ672" s="27" t="str">
        <f t="shared" si="233"/>
        <v/>
      </c>
      <c r="AR672" s="5" t="str">
        <f t="shared" si="233"/>
        <v/>
      </c>
      <c r="AS672" s="5" t="str">
        <f t="shared" si="233"/>
        <v/>
      </c>
      <c r="AT672" s="5" t="str">
        <f t="shared" si="233"/>
        <v/>
      </c>
      <c r="AU672" s="5" t="str">
        <f t="shared" si="233"/>
        <v/>
      </c>
      <c r="AV672" s="5" t="str">
        <f t="shared" si="233"/>
        <v/>
      </c>
      <c r="AW672" s="5" t="str">
        <f t="shared" si="233"/>
        <v/>
      </c>
      <c r="AX672" s="5" t="str">
        <f t="shared" si="233"/>
        <v/>
      </c>
      <c r="AY672" s="5" t="str">
        <f t="shared" si="233"/>
        <v/>
      </c>
      <c r="AZ672" s="5" t="str">
        <f t="shared" si="233"/>
        <v/>
      </c>
      <c r="BA672" s="5" t="str">
        <f t="shared" si="233"/>
        <v/>
      </c>
      <c r="BB672" s="5" t="str">
        <f t="shared" si="233"/>
        <v/>
      </c>
      <c r="BC672" s="19"/>
      <c r="BD672" s="5" t="str">
        <f>IF(AQ672="","",RANK(AQ672,AQ$3:AQ$1048576,1)+COUNTIF(AQ$3:AQ672,AQ672)-1)</f>
        <v/>
      </c>
      <c r="BE672" s="5" t="str">
        <f>IF(AR672="","",RANK(AR672,AR$3:AR$1048576,1)+COUNTIF(AR$3:AR672,AR672)-1)</f>
        <v/>
      </c>
      <c r="BF672" s="5" t="str">
        <f>IF(AS672="","",RANK(AS672,AS$3:AS$1048576,1)+COUNTIF(AS$3:AS672,AS672)-1)</f>
        <v/>
      </c>
      <c r="BG672" s="5" t="str">
        <f>IF(AT672="","",RANK(AT672,AT$3:AT$1048576,1)+COUNTIF(AT$3:AT672,AT672)-1)</f>
        <v/>
      </c>
      <c r="BH672" s="5" t="str">
        <f>IF(AU672="","",RANK(AU672,AU$3:AU$1048576,1)+COUNTIF(AU$3:AU672,AU672)-1)</f>
        <v/>
      </c>
      <c r="BI672" s="5" t="str">
        <f>IF(AV672="","",RANK(AV672,AV$3:AV$1048576,1)+COUNTIF(AV$3:AV672,AV672)-1)</f>
        <v/>
      </c>
      <c r="BJ672" s="5" t="str">
        <f>IF(AW672="","",RANK(AW672,AW$3:AW$1048576,1)+COUNTIF(AW$3:AW672,AW672)-1)</f>
        <v/>
      </c>
      <c r="BK672" s="5" t="str">
        <f>IF(AX672="","",RANK(AX672,AX$3:AX$1048576,1)+COUNTIF(AX$3:AX672,AX672)-1)</f>
        <v/>
      </c>
      <c r="BL672" s="5" t="str">
        <f>IF(AY672="","",RANK(AY672,AY$3:AY$1048576,1)+COUNTIF(AY$3:AY672,AY672)-1)</f>
        <v/>
      </c>
      <c r="BM672" s="5" t="str">
        <f>IF(AZ672="","",RANK(AZ672,AZ$3:AZ$1048576,1)+COUNTIF(AZ$3:AZ672,AZ672)-1)</f>
        <v/>
      </c>
      <c r="BN672" s="5" t="str">
        <f>IF(BA672="","",RANK(BA672,BA$3:BA$1048576,1)+COUNTIF(BA$3:BA672,BA672)-1)</f>
        <v/>
      </c>
      <c r="BO672" s="5" t="str">
        <f>IF(BB672="","",RANK(BB672,BB$3:BB$1048576,1)+COUNTIF(BB$3:BB672,BB672)-1)</f>
        <v/>
      </c>
    </row>
    <row r="673" spans="2:67" ht="35.1" customHeight="1" x14ac:dyDescent="0.2">
      <c r="B673" s="116"/>
      <c r="D673" s="102"/>
      <c r="F673" s="73"/>
      <c r="G673" s="103"/>
      <c r="H673" s="104"/>
      <c r="I673" s="105"/>
      <c r="J673" s="106"/>
      <c r="K673" s="107"/>
      <c r="L673" s="62"/>
      <c r="M673" s="111" t="str">
        <f t="shared" si="216"/>
        <v/>
      </c>
      <c r="N673" s="112" t="str">
        <f t="shared" si="217"/>
        <v/>
      </c>
      <c r="T673" s="89" t="str">
        <f t="shared" si="218"/>
        <v/>
      </c>
      <c r="U673" s="90" t="str">
        <f t="shared" si="219"/>
        <v/>
      </c>
      <c r="V673" s="5" t="str">
        <f>IF(C673="","",COUNT(C$3:C673))</f>
        <v/>
      </c>
      <c r="W673" s="5" t="str">
        <f>IF(D673="","",COUNT(D$3:D673))</f>
        <v/>
      </c>
      <c r="X673" s="5" t="str">
        <f>IF(E673="","",COUNT(E$3:E673))</f>
        <v/>
      </c>
      <c r="Y673" s="5" t="str">
        <f>IF(C673="",IF($AK673="","",INDEX(Y$3:Y672,MATCH(MAX(V$3:V672),V$3:V672,0),0)),C673)</f>
        <v/>
      </c>
      <c r="Z673" s="5" t="str">
        <f>IF(D673="",IF($AK673="","",INDEX(Z$3:Z672,MATCH(MAX(W$3:W672),W$3:W672,0),0)),D673)</f>
        <v/>
      </c>
      <c r="AA673" s="5" t="str">
        <f>IF(E673="",IF($AK673="","",INDEX(AA$3:AA672,MATCH(MAX(X$3:X672),X$3:X672,0),0)),E673)</f>
        <v/>
      </c>
      <c r="AB673" s="5" t="str">
        <f t="shared" si="220"/>
        <v/>
      </c>
      <c r="AC673" s="5" t="str">
        <f t="shared" si="221"/>
        <v/>
      </c>
      <c r="AD673" s="11" t="str">
        <f t="shared" si="222"/>
        <v/>
      </c>
      <c r="AE673" s="7" t="str">
        <f t="shared" si="223"/>
        <v/>
      </c>
      <c r="AF673" s="7" t="str">
        <f t="shared" si="224"/>
        <v/>
      </c>
      <c r="AG673" s="12" t="str">
        <f t="shared" si="225"/>
        <v/>
      </c>
      <c r="AH673" s="7" t="str">
        <f t="shared" si="226"/>
        <v/>
      </c>
      <c r="AI673" s="5" t="str">
        <f t="shared" si="227"/>
        <v/>
      </c>
      <c r="AJ673" s="5" t="str">
        <f>IF(H673="","",COUNTA(H$3:H673))</f>
        <v/>
      </c>
      <c r="AK673" s="5" t="str">
        <f>IF(H673="",IF(AI673="","",INDEX(AK$3:AK672,MATCH(MAX(AJ$3:AJ672),AJ$3:AJ672,0),0)),H673)</f>
        <v/>
      </c>
      <c r="AL673" s="5" t="str">
        <f t="shared" si="232"/>
        <v/>
      </c>
      <c r="AM673" s="5" t="str">
        <f t="shared" si="228"/>
        <v/>
      </c>
      <c r="AN673" s="5" t="str">
        <f t="shared" si="229"/>
        <v/>
      </c>
      <c r="AO673" s="57"/>
      <c r="AP673" s="59" t="str">
        <f t="shared" si="230"/>
        <v/>
      </c>
      <c r="AQ673" s="27" t="str">
        <f t="shared" si="233"/>
        <v/>
      </c>
      <c r="AR673" s="5" t="str">
        <f t="shared" si="233"/>
        <v/>
      </c>
      <c r="AS673" s="5" t="str">
        <f t="shared" si="233"/>
        <v/>
      </c>
      <c r="AT673" s="5" t="str">
        <f t="shared" si="233"/>
        <v/>
      </c>
      <c r="AU673" s="5" t="str">
        <f t="shared" si="233"/>
        <v/>
      </c>
      <c r="AV673" s="5" t="str">
        <f t="shared" si="233"/>
        <v/>
      </c>
      <c r="AW673" s="5" t="str">
        <f t="shared" si="233"/>
        <v/>
      </c>
      <c r="AX673" s="5" t="str">
        <f t="shared" si="233"/>
        <v/>
      </c>
      <c r="AY673" s="5" t="str">
        <f t="shared" si="233"/>
        <v/>
      </c>
      <c r="AZ673" s="5" t="str">
        <f t="shared" si="233"/>
        <v/>
      </c>
      <c r="BA673" s="5" t="str">
        <f t="shared" si="233"/>
        <v/>
      </c>
      <c r="BB673" s="5" t="str">
        <f t="shared" si="233"/>
        <v/>
      </c>
      <c r="BC673" s="19"/>
      <c r="BD673" s="5" t="str">
        <f>IF(AQ673="","",RANK(AQ673,AQ$3:AQ$1048576,1)+COUNTIF(AQ$3:AQ673,AQ673)-1)</f>
        <v/>
      </c>
      <c r="BE673" s="5" t="str">
        <f>IF(AR673="","",RANK(AR673,AR$3:AR$1048576,1)+COUNTIF(AR$3:AR673,AR673)-1)</f>
        <v/>
      </c>
      <c r="BF673" s="5" t="str">
        <f>IF(AS673="","",RANK(AS673,AS$3:AS$1048576,1)+COUNTIF(AS$3:AS673,AS673)-1)</f>
        <v/>
      </c>
      <c r="BG673" s="5" t="str">
        <f>IF(AT673="","",RANK(AT673,AT$3:AT$1048576,1)+COUNTIF(AT$3:AT673,AT673)-1)</f>
        <v/>
      </c>
      <c r="BH673" s="5" t="str">
        <f>IF(AU673="","",RANK(AU673,AU$3:AU$1048576,1)+COUNTIF(AU$3:AU673,AU673)-1)</f>
        <v/>
      </c>
      <c r="BI673" s="5" t="str">
        <f>IF(AV673="","",RANK(AV673,AV$3:AV$1048576,1)+COUNTIF(AV$3:AV673,AV673)-1)</f>
        <v/>
      </c>
      <c r="BJ673" s="5" t="str">
        <f>IF(AW673="","",RANK(AW673,AW$3:AW$1048576,1)+COUNTIF(AW$3:AW673,AW673)-1)</f>
        <v/>
      </c>
      <c r="BK673" s="5" t="str">
        <f>IF(AX673="","",RANK(AX673,AX$3:AX$1048576,1)+COUNTIF(AX$3:AX673,AX673)-1)</f>
        <v/>
      </c>
      <c r="BL673" s="5" t="str">
        <f>IF(AY673="","",RANK(AY673,AY$3:AY$1048576,1)+COUNTIF(AY$3:AY673,AY673)-1)</f>
        <v/>
      </c>
      <c r="BM673" s="5" t="str">
        <f>IF(AZ673="","",RANK(AZ673,AZ$3:AZ$1048576,1)+COUNTIF(AZ$3:AZ673,AZ673)-1)</f>
        <v/>
      </c>
      <c r="BN673" s="5" t="str">
        <f>IF(BA673="","",RANK(BA673,BA$3:BA$1048576,1)+COUNTIF(BA$3:BA673,BA673)-1)</f>
        <v/>
      </c>
      <c r="BO673" s="5" t="str">
        <f>IF(BB673="","",RANK(BB673,BB$3:BB$1048576,1)+COUNTIF(BB$3:BB673,BB673)-1)</f>
        <v/>
      </c>
    </row>
    <row r="674" spans="2:67" ht="35.1" customHeight="1" x14ac:dyDescent="0.2">
      <c r="B674" s="116"/>
      <c r="D674" s="102"/>
      <c r="F674" s="73"/>
      <c r="G674" s="103"/>
      <c r="H674" s="104"/>
      <c r="I674" s="105"/>
      <c r="J674" s="106"/>
      <c r="K674" s="107"/>
      <c r="L674" s="62"/>
      <c r="M674" s="111" t="str">
        <f t="shared" si="216"/>
        <v/>
      </c>
      <c r="N674" s="112" t="str">
        <f t="shared" si="217"/>
        <v/>
      </c>
      <c r="T674" s="89" t="str">
        <f t="shared" si="218"/>
        <v/>
      </c>
      <c r="U674" s="90" t="str">
        <f t="shared" si="219"/>
        <v/>
      </c>
      <c r="V674" s="5" t="str">
        <f>IF(C674="","",COUNT(C$3:C674))</f>
        <v/>
      </c>
      <c r="W674" s="5" t="str">
        <f>IF(D674="","",COUNT(D$3:D674))</f>
        <v/>
      </c>
      <c r="X674" s="5" t="str">
        <f>IF(E674="","",COUNT(E$3:E674))</f>
        <v/>
      </c>
      <c r="Y674" s="5" t="str">
        <f>IF(C674="",IF($AK674="","",INDEX(Y$3:Y673,MATCH(MAX(V$3:V673),V$3:V673,0),0)),C674)</f>
        <v/>
      </c>
      <c r="Z674" s="5" t="str">
        <f>IF(D674="",IF($AK674="","",INDEX(Z$3:Z673,MATCH(MAX(W$3:W673),W$3:W673,0),0)),D674)</f>
        <v/>
      </c>
      <c r="AA674" s="5" t="str">
        <f>IF(E674="",IF($AK674="","",INDEX(AA$3:AA673,MATCH(MAX(X$3:X673),X$3:X673,0),0)),E674)</f>
        <v/>
      </c>
      <c r="AB674" s="5" t="str">
        <f t="shared" si="220"/>
        <v/>
      </c>
      <c r="AC674" s="5" t="str">
        <f t="shared" si="221"/>
        <v/>
      </c>
      <c r="AD674" s="11" t="str">
        <f t="shared" si="222"/>
        <v/>
      </c>
      <c r="AE674" s="7" t="str">
        <f t="shared" si="223"/>
        <v/>
      </c>
      <c r="AF674" s="7" t="str">
        <f t="shared" si="224"/>
        <v/>
      </c>
      <c r="AG674" s="12" t="str">
        <f t="shared" si="225"/>
        <v/>
      </c>
      <c r="AH674" s="7" t="str">
        <f t="shared" si="226"/>
        <v/>
      </c>
      <c r="AI674" s="5" t="str">
        <f t="shared" si="227"/>
        <v/>
      </c>
      <c r="AJ674" s="5" t="str">
        <f>IF(H674="","",COUNTA(H$3:H674))</f>
        <v/>
      </c>
      <c r="AK674" s="5" t="str">
        <f>IF(H674="",IF(AI674="","",INDEX(AK$3:AK673,MATCH(MAX(AJ$3:AJ673),AJ$3:AJ673,0),0)),H674)</f>
        <v/>
      </c>
      <c r="AL674" s="5" t="str">
        <f t="shared" si="232"/>
        <v/>
      </c>
      <c r="AM674" s="5" t="str">
        <f t="shared" si="228"/>
        <v/>
      </c>
      <c r="AN674" s="5" t="str">
        <f t="shared" si="229"/>
        <v/>
      </c>
      <c r="AO674" s="57"/>
      <c r="AP674" s="59" t="str">
        <f t="shared" si="230"/>
        <v/>
      </c>
      <c r="AQ674" s="27" t="str">
        <f t="shared" si="233"/>
        <v/>
      </c>
      <c r="AR674" s="5" t="str">
        <f t="shared" si="233"/>
        <v/>
      </c>
      <c r="AS674" s="5" t="str">
        <f t="shared" si="233"/>
        <v/>
      </c>
      <c r="AT674" s="5" t="str">
        <f t="shared" si="233"/>
        <v/>
      </c>
      <c r="AU674" s="5" t="str">
        <f t="shared" si="233"/>
        <v/>
      </c>
      <c r="AV674" s="5" t="str">
        <f t="shared" si="233"/>
        <v/>
      </c>
      <c r="AW674" s="5" t="str">
        <f t="shared" si="233"/>
        <v/>
      </c>
      <c r="AX674" s="5" t="str">
        <f t="shared" si="233"/>
        <v/>
      </c>
      <c r="AY674" s="5" t="str">
        <f t="shared" si="233"/>
        <v/>
      </c>
      <c r="AZ674" s="5" t="str">
        <f t="shared" si="233"/>
        <v/>
      </c>
      <c r="BA674" s="5" t="str">
        <f t="shared" si="233"/>
        <v/>
      </c>
      <c r="BB674" s="5" t="str">
        <f t="shared" si="233"/>
        <v/>
      </c>
      <c r="BC674" s="19"/>
      <c r="BD674" s="5" t="str">
        <f>IF(AQ674="","",RANK(AQ674,AQ$3:AQ$1048576,1)+COUNTIF(AQ$3:AQ674,AQ674)-1)</f>
        <v/>
      </c>
      <c r="BE674" s="5" t="str">
        <f>IF(AR674="","",RANK(AR674,AR$3:AR$1048576,1)+COUNTIF(AR$3:AR674,AR674)-1)</f>
        <v/>
      </c>
      <c r="BF674" s="5" t="str">
        <f>IF(AS674="","",RANK(AS674,AS$3:AS$1048576,1)+COUNTIF(AS$3:AS674,AS674)-1)</f>
        <v/>
      </c>
      <c r="BG674" s="5" t="str">
        <f>IF(AT674="","",RANK(AT674,AT$3:AT$1048576,1)+COUNTIF(AT$3:AT674,AT674)-1)</f>
        <v/>
      </c>
      <c r="BH674" s="5" t="str">
        <f>IF(AU674="","",RANK(AU674,AU$3:AU$1048576,1)+COUNTIF(AU$3:AU674,AU674)-1)</f>
        <v/>
      </c>
      <c r="BI674" s="5" t="str">
        <f>IF(AV674="","",RANK(AV674,AV$3:AV$1048576,1)+COUNTIF(AV$3:AV674,AV674)-1)</f>
        <v/>
      </c>
      <c r="BJ674" s="5" t="str">
        <f>IF(AW674="","",RANK(AW674,AW$3:AW$1048576,1)+COUNTIF(AW$3:AW674,AW674)-1)</f>
        <v/>
      </c>
      <c r="BK674" s="5" t="str">
        <f>IF(AX674="","",RANK(AX674,AX$3:AX$1048576,1)+COUNTIF(AX$3:AX674,AX674)-1)</f>
        <v/>
      </c>
      <c r="BL674" s="5" t="str">
        <f>IF(AY674="","",RANK(AY674,AY$3:AY$1048576,1)+COUNTIF(AY$3:AY674,AY674)-1)</f>
        <v/>
      </c>
      <c r="BM674" s="5" t="str">
        <f>IF(AZ674="","",RANK(AZ674,AZ$3:AZ$1048576,1)+COUNTIF(AZ$3:AZ674,AZ674)-1)</f>
        <v/>
      </c>
      <c r="BN674" s="5" t="str">
        <f>IF(BA674="","",RANK(BA674,BA$3:BA$1048576,1)+COUNTIF(BA$3:BA674,BA674)-1)</f>
        <v/>
      </c>
      <c r="BO674" s="5" t="str">
        <f>IF(BB674="","",RANK(BB674,BB$3:BB$1048576,1)+COUNTIF(BB$3:BB674,BB674)-1)</f>
        <v/>
      </c>
    </row>
    <row r="675" spans="2:67" ht="35.1" customHeight="1" x14ac:dyDescent="0.2">
      <c r="B675" s="116"/>
      <c r="D675" s="102"/>
      <c r="F675" s="73"/>
      <c r="G675" s="103"/>
      <c r="H675" s="104"/>
      <c r="I675" s="105"/>
      <c r="J675" s="106"/>
      <c r="K675" s="107"/>
      <c r="L675" s="62"/>
      <c r="M675" s="111" t="str">
        <f t="shared" si="216"/>
        <v/>
      </c>
      <c r="N675" s="112" t="str">
        <f t="shared" si="217"/>
        <v/>
      </c>
      <c r="T675" s="89" t="str">
        <f t="shared" si="218"/>
        <v/>
      </c>
      <c r="U675" s="90" t="str">
        <f t="shared" si="219"/>
        <v/>
      </c>
      <c r="V675" s="5" t="str">
        <f>IF(C675="","",COUNT(C$3:C675))</f>
        <v/>
      </c>
      <c r="W675" s="5" t="str">
        <f>IF(D675="","",COUNT(D$3:D675))</f>
        <v/>
      </c>
      <c r="X675" s="5" t="str">
        <f>IF(E675="","",COUNT(E$3:E675))</f>
        <v/>
      </c>
      <c r="Y675" s="5" t="str">
        <f>IF(C675="",IF($AK675="","",INDEX(Y$3:Y674,MATCH(MAX(V$3:V674),V$3:V674,0),0)),C675)</f>
        <v/>
      </c>
      <c r="Z675" s="5" t="str">
        <f>IF(D675="",IF($AK675="","",INDEX(Z$3:Z674,MATCH(MAX(W$3:W674),W$3:W674,0),0)),D675)</f>
        <v/>
      </c>
      <c r="AA675" s="5" t="str">
        <f>IF(E675="",IF($AK675="","",INDEX(AA$3:AA674,MATCH(MAX(X$3:X674),X$3:X674,0),0)),E675)</f>
        <v/>
      </c>
      <c r="AB675" s="5" t="str">
        <f t="shared" si="220"/>
        <v/>
      </c>
      <c r="AC675" s="5" t="str">
        <f t="shared" si="221"/>
        <v/>
      </c>
      <c r="AD675" s="11" t="str">
        <f t="shared" si="222"/>
        <v/>
      </c>
      <c r="AE675" s="7" t="str">
        <f t="shared" si="223"/>
        <v/>
      </c>
      <c r="AF675" s="7" t="str">
        <f t="shared" si="224"/>
        <v/>
      </c>
      <c r="AG675" s="12" t="str">
        <f t="shared" si="225"/>
        <v/>
      </c>
      <c r="AH675" s="7" t="str">
        <f t="shared" si="226"/>
        <v/>
      </c>
      <c r="AI675" s="5" t="str">
        <f t="shared" si="227"/>
        <v/>
      </c>
      <c r="AJ675" s="5" t="str">
        <f>IF(H675="","",COUNTA(H$3:H675))</f>
        <v/>
      </c>
      <c r="AK675" s="5" t="str">
        <f>IF(H675="",IF(AI675="","",INDEX(AK$3:AK674,MATCH(MAX(AJ$3:AJ674),AJ$3:AJ674,0),0)),H675)</f>
        <v/>
      </c>
      <c r="AL675" s="5" t="str">
        <f t="shared" si="232"/>
        <v/>
      </c>
      <c r="AM675" s="5" t="str">
        <f t="shared" si="228"/>
        <v/>
      </c>
      <c r="AN675" s="5" t="str">
        <f t="shared" si="229"/>
        <v/>
      </c>
      <c r="AO675" s="57"/>
      <c r="AP675" s="59" t="str">
        <f t="shared" si="230"/>
        <v/>
      </c>
      <c r="AQ675" s="27" t="str">
        <f t="shared" si="233"/>
        <v/>
      </c>
      <c r="AR675" s="5" t="str">
        <f t="shared" si="233"/>
        <v/>
      </c>
      <c r="AS675" s="5" t="str">
        <f t="shared" si="233"/>
        <v/>
      </c>
      <c r="AT675" s="5" t="str">
        <f t="shared" si="233"/>
        <v/>
      </c>
      <c r="AU675" s="5" t="str">
        <f t="shared" si="233"/>
        <v/>
      </c>
      <c r="AV675" s="5" t="str">
        <f t="shared" si="233"/>
        <v/>
      </c>
      <c r="AW675" s="5" t="str">
        <f t="shared" si="233"/>
        <v/>
      </c>
      <c r="AX675" s="5" t="str">
        <f t="shared" si="233"/>
        <v/>
      </c>
      <c r="AY675" s="5" t="str">
        <f t="shared" si="233"/>
        <v/>
      </c>
      <c r="AZ675" s="5" t="str">
        <f t="shared" si="233"/>
        <v/>
      </c>
      <c r="BA675" s="5" t="str">
        <f t="shared" si="233"/>
        <v/>
      </c>
      <c r="BB675" s="5" t="str">
        <f t="shared" si="233"/>
        <v/>
      </c>
      <c r="BC675" s="19"/>
      <c r="BD675" s="5" t="str">
        <f>IF(AQ675="","",RANK(AQ675,AQ$3:AQ$1048576,1)+COUNTIF(AQ$3:AQ675,AQ675)-1)</f>
        <v/>
      </c>
      <c r="BE675" s="5" t="str">
        <f>IF(AR675="","",RANK(AR675,AR$3:AR$1048576,1)+COUNTIF(AR$3:AR675,AR675)-1)</f>
        <v/>
      </c>
      <c r="BF675" s="5" t="str">
        <f>IF(AS675="","",RANK(AS675,AS$3:AS$1048576,1)+COUNTIF(AS$3:AS675,AS675)-1)</f>
        <v/>
      </c>
      <c r="BG675" s="5" t="str">
        <f>IF(AT675="","",RANK(AT675,AT$3:AT$1048576,1)+COUNTIF(AT$3:AT675,AT675)-1)</f>
        <v/>
      </c>
      <c r="BH675" s="5" t="str">
        <f>IF(AU675="","",RANK(AU675,AU$3:AU$1048576,1)+COUNTIF(AU$3:AU675,AU675)-1)</f>
        <v/>
      </c>
      <c r="BI675" s="5" t="str">
        <f>IF(AV675="","",RANK(AV675,AV$3:AV$1048576,1)+COUNTIF(AV$3:AV675,AV675)-1)</f>
        <v/>
      </c>
      <c r="BJ675" s="5" t="str">
        <f>IF(AW675="","",RANK(AW675,AW$3:AW$1048576,1)+COUNTIF(AW$3:AW675,AW675)-1)</f>
        <v/>
      </c>
      <c r="BK675" s="5" t="str">
        <f>IF(AX675="","",RANK(AX675,AX$3:AX$1048576,1)+COUNTIF(AX$3:AX675,AX675)-1)</f>
        <v/>
      </c>
      <c r="BL675" s="5" t="str">
        <f>IF(AY675="","",RANK(AY675,AY$3:AY$1048576,1)+COUNTIF(AY$3:AY675,AY675)-1)</f>
        <v/>
      </c>
      <c r="BM675" s="5" t="str">
        <f>IF(AZ675="","",RANK(AZ675,AZ$3:AZ$1048576,1)+COUNTIF(AZ$3:AZ675,AZ675)-1)</f>
        <v/>
      </c>
      <c r="BN675" s="5" t="str">
        <f>IF(BA675="","",RANK(BA675,BA$3:BA$1048576,1)+COUNTIF(BA$3:BA675,BA675)-1)</f>
        <v/>
      </c>
      <c r="BO675" s="5" t="str">
        <f>IF(BB675="","",RANK(BB675,BB$3:BB$1048576,1)+COUNTIF(BB$3:BB675,BB675)-1)</f>
        <v/>
      </c>
    </row>
    <row r="676" spans="2:67" ht="35.1" customHeight="1" x14ac:dyDescent="0.2">
      <c r="B676" s="116"/>
      <c r="D676" s="102"/>
      <c r="F676" s="73"/>
      <c r="G676" s="103"/>
      <c r="H676" s="104"/>
      <c r="I676" s="105"/>
      <c r="J676" s="106"/>
      <c r="K676" s="107"/>
      <c r="L676" s="62"/>
      <c r="M676" s="111" t="str">
        <f t="shared" si="216"/>
        <v/>
      </c>
      <c r="N676" s="112" t="str">
        <f t="shared" si="217"/>
        <v/>
      </c>
      <c r="T676" s="89" t="str">
        <f t="shared" si="218"/>
        <v/>
      </c>
      <c r="U676" s="90" t="str">
        <f t="shared" si="219"/>
        <v/>
      </c>
      <c r="V676" s="5" t="str">
        <f>IF(C676="","",COUNT(C$3:C676))</f>
        <v/>
      </c>
      <c r="W676" s="5" t="str">
        <f>IF(D676="","",COUNT(D$3:D676))</f>
        <v/>
      </c>
      <c r="X676" s="5" t="str">
        <f>IF(E676="","",COUNT(E$3:E676))</f>
        <v/>
      </c>
      <c r="Y676" s="5" t="str">
        <f>IF(C676="",IF($AK676="","",INDEX(Y$3:Y675,MATCH(MAX(V$3:V675),V$3:V675,0),0)),C676)</f>
        <v/>
      </c>
      <c r="Z676" s="5" t="str">
        <f>IF(D676="",IF($AK676="","",INDEX(Z$3:Z675,MATCH(MAX(W$3:W675),W$3:W675,0),0)),D676)</f>
        <v/>
      </c>
      <c r="AA676" s="5" t="str">
        <f>IF(E676="",IF($AK676="","",INDEX(AA$3:AA675,MATCH(MAX(X$3:X675),X$3:X675,0),0)),E676)</f>
        <v/>
      </c>
      <c r="AB676" s="5" t="str">
        <f t="shared" si="220"/>
        <v/>
      </c>
      <c r="AC676" s="5" t="str">
        <f t="shared" si="221"/>
        <v/>
      </c>
      <c r="AD676" s="11" t="str">
        <f t="shared" si="222"/>
        <v/>
      </c>
      <c r="AE676" s="7" t="str">
        <f t="shared" si="223"/>
        <v/>
      </c>
      <c r="AF676" s="7" t="str">
        <f t="shared" si="224"/>
        <v/>
      </c>
      <c r="AG676" s="12" t="str">
        <f t="shared" si="225"/>
        <v/>
      </c>
      <c r="AH676" s="7" t="str">
        <f t="shared" si="226"/>
        <v/>
      </c>
      <c r="AI676" s="5" t="str">
        <f t="shared" si="227"/>
        <v/>
      </c>
      <c r="AJ676" s="5" t="str">
        <f>IF(H676="","",COUNTA(H$3:H676))</f>
        <v/>
      </c>
      <c r="AK676" s="5" t="str">
        <f>IF(H676="",IF(AI676="","",INDEX(AK$3:AK675,MATCH(MAX(AJ$3:AJ675),AJ$3:AJ675,0),0)),H676)</f>
        <v/>
      </c>
      <c r="AL676" s="5" t="str">
        <f t="shared" si="232"/>
        <v/>
      </c>
      <c r="AM676" s="5" t="str">
        <f t="shared" si="228"/>
        <v/>
      </c>
      <c r="AN676" s="5" t="str">
        <f t="shared" si="229"/>
        <v/>
      </c>
      <c r="AO676" s="57"/>
      <c r="AP676" s="59" t="str">
        <f t="shared" si="230"/>
        <v/>
      </c>
      <c r="AQ676" s="27" t="str">
        <f t="shared" si="233"/>
        <v/>
      </c>
      <c r="AR676" s="5" t="str">
        <f t="shared" si="233"/>
        <v/>
      </c>
      <c r="AS676" s="5" t="str">
        <f t="shared" si="233"/>
        <v/>
      </c>
      <c r="AT676" s="5" t="str">
        <f t="shared" si="233"/>
        <v/>
      </c>
      <c r="AU676" s="5" t="str">
        <f t="shared" si="233"/>
        <v/>
      </c>
      <c r="AV676" s="5" t="str">
        <f t="shared" si="233"/>
        <v/>
      </c>
      <c r="AW676" s="5" t="str">
        <f t="shared" si="233"/>
        <v/>
      </c>
      <c r="AX676" s="5" t="str">
        <f t="shared" si="233"/>
        <v/>
      </c>
      <c r="AY676" s="5" t="str">
        <f t="shared" si="233"/>
        <v/>
      </c>
      <c r="AZ676" s="5" t="str">
        <f t="shared" si="233"/>
        <v/>
      </c>
      <c r="BA676" s="5" t="str">
        <f t="shared" si="233"/>
        <v/>
      </c>
      <c r="BB676" s="5" t="str">
        <f t="shared" si="233"/>
        <v/>
      </c>
      <c r="BC676" s="19"/>
      <c r="BD676" s="5" t="str">
        <f>IF(AQ676="","",RANK(AQ676,AQ$3:AQ$1048576,1)+COUNTIF(AQ$3:AQ676,AQ676)-1)</f>
        <v/>
      </c>
      <c r="BE676" s="5" t="str">
        <f>IF(AR676="","",RANK(AR676,AR$3:AR$1048576,1)+COUNTIF(AR$3:AR676,AR676)-1)</f>
        <v/>
      </c>
      <c r="BF676" s="5" t="str">
        <f>IF(AS676="","",RANK(AS676,AS$3:AS$1048576,1)+COUNTIF(AS$3:AS676,AS676)-1)</f>
        <v/>
      </c>
      <c r="BG676" s="5" t="str">
        <f>IF(AT676="","",RANK(AT676,AT$3:AT$1048576,1)+COUNTIF(AT$3:AT676,AT676)-1)</f>
        <v/>
      </c>
      <c r="BH676" s="5" t="str">
        <f>IF(AU676="","",RANK(AU676,AU$3:AU$1048576,1)+COUNTIF(AU$3:AU676,AU676)-1)</f>
        <v/>
      </c>
      <c r="BI676" s="5" t="str">
        <f>IF(AV676="","",RANK(AV676,AV$3:AV$1048576,1)+COUNTIF(AV$3:AV676,AV676)-1)</f>
        <v/>
      </c>
      <c r="BJ676" s="5" t="str">
        <f>IF(AW676="","",RANK(AW676,AW$3:AW$1048576,1)+COUNTIF(AW$3:AW676,AW676)-1)</f>
        <v/>
      </c>
      <c r="BK676" s="5" t="str">
        <f>IF(AX676="","",RANK(AX676,AX$3:AX$1048576,1)+COUNTIF(AX$3:AX676,AX676)-1)</f>
        <v/>
      </c>
      <c r="BL676" s="5" t="str">
        <f>IF(AY676="","",RANK(AY676,AY$3:AY$1048576,1)+COUNTIF(AY$3:AY676,AY676)-1)</f>
        <v/>
      </c>
      <c r="BM676" s="5" t="str">
        <f>IF(AZ676="","",RANK(AZ676,AZ$3:AZ$1048576,1)+COUNTIF(AZ$3:AZ676,AZ676)-1)</f>
        <v/>
      </c>
      <c r="BN676" s="5" t="str">
        <f>IF(BA676="","",RANK(BA676,BA$3:BA$1048576,1)+COUNTIF(BA$3:BA676,BA676)-1)</f>
        <v/>
      </c>
      <c r="BO676" s="5" t="str">
        <f>IF(BB676="","",RANK(BB676,BB$3:BB$1048576,1)+COUNTIF(BB$3:BB676,BB676)-1)</f>
        <v/>
      </c>
    </row>
    <row r="677" spans="2:67" ht="35.1" customHeight="1" x14ac:dyDescent="0.2">
      <c r="B677" s="116"/>
      <c r="D677" s="102"/>
      <c r="F677" s="73"/>
      <c r="G677" s="103"/>
      <c r="H677" s="104"/>
      <c r="I677" s="105"/>
      <c r="J677" s="106"/>
      <c r="K677" s="107"/>
      <c r="L677" s="62"/>
      <c r="M677" s="111" t="str">
        <f t="shared" si="216"/>
        <v/>
      </c>
      <c r="N677" s="112" t="str">
        <f t="shared" si="217"/>
        <v/>
      </c>
      <c r="T677" s="89" t="str">
        <f t="shared" si="218"/>
        <v/>
      </c>
      <c r="U677" s="90" t="str">
        <f t="shared" si="219"/>
        <v/>
      </c>
      <c r="V677" s="5" t="str">
        <f>IF(C677="","",COUNT(C$3:C677))</f>
        <v/>
      </c>
      <c r="W677" s="5" t="str">
        <f>IF(D677="","",COUNT(D$3:D677))</f>
        <v/>
      </c>
      <c r="X677" s="5" t="str">
        <f>IF(E677="","",COUNT(E$3:E677))</f>
        <v/>
      </c>
      <c r="Y677" s="5" t="str">
        <f>IF(C677="",IF($AK677="","",INDEX(Y$3:Y676,MATCH(MAX(V$3:V676),V$3:V676,0),0)),C677)</f>
        <v/>
      </c>
      <c r="Z677" s="5" t="str">
        <f>IF(D677="",IF($AK677="","",INDEX(Z$3:Z676,MATCH(MAX(W$3:W676),W$3:W676,0),0)),D677)</f>
        <v/>
      </c>
      <c r="AA677" s="5" t="str">
        <f>IF(E677="",IF($AK677="","",INDEX(AA$3:AA676,MATCH(MAX(X$3:X676),X$3:X676,0),0)),E677)</f>
        <v/>
      </c>
      <c r="AB677" s="5" t="str">
        <f t="shared" si="220"/>
        <v/>
      </c>
      <c r="AC677" s="5" t="str">
        <f t="shared" si="221"/>
        <v/>
      </c>
      <c r="AD677" s="11" t="str">
        <f t="shared" si="222"/>
        <v/>
      </c>
      <c r="AE677" s="7" t="str">
        <f t="shared" si="223"/>
        <v/>
      </c>
      <c r="AF677" s="7" t="str">
        <f t="shared" si="224"/>
        <v/>
      </c>
      <c r="AG677" s="12" t="str">
        <f t="shared" si="225"/>
        <v/>
      </c>
      <c r="AH677" s="7" t="str">
        <f t="shared" si="226"/>
        <v/>
      </c>
      <c r="AI677" s="5" t="str">
        <f t="shared" si="227"/>
        <v/>
      </c>
      <c r="AJ677" s="5" t="str">
        <f>IF(H677="","",COUNTA(H$3:H677))</f>
        <v/>
      </c>
      <c r="AK677" s="5" t="str">
        <f>IF(H677="",IF(AI677="","",INDEX(AK$3:AK676,MATCH(MAX(AJ$3:AJ676),AJ$3:AJ676,0),0)),H677)</f>
        <v/>
      </c>
      <c r="AL677" s="5" t="str">
        <f t="shared" si="232"/>
        <v/>
      </c>
      <c r="AM677" s="5" t="str">
        <f t="shared" si="228"/>
        <v/>
      </c>
      <c r="AN677" s="5" t="str">
        <f t="shared" si="229"/>
        <v/>
      </c>
      <c r="AO677" s="57"/>
      <c r="AP677" s="59" t="str">
        <f t="shared" si="230"/>
        <v/>
      </c>
      <c r="AQ677" s="27" t="str">
        <f t="shared" si="233"/>
        <v/>
      </c>
      <c r="AR677" s="5" t="str">
        <f t="shared" si="233"/>
        <v/>
      </c>
      <c r="AS677" s="5" t="str">
        <f t="shared" si="233"/>
        <v/>
      </c>
      <c r="AT677" s="5" t="str">
        <f t="shared" si="233"/>
        <v/>
      </c>
      <c r="AU677" s="5" t="str">
        <f t="shared" si="233"/>
        <v/>
      </c>
      <c r="AV677" s="5" t="str">
        <f t="shared" si="233"/>
        <v/>
      </c>
      <c r="AW677" s="5" t="str">
        <f t="shared" si="233"/>
        <v/>
      </c>
      <c r="AX677" s="5" t="str">
        <f t="shared" si="233"/>
        <v/>
      </c>
      <c r="AY677" s="5" t="str">
        <f t="shared" si="233"/>
        <v/>
      </c>
      <c r="AZ677" s="5" t="str">
        <f t="shared" si="233"/>
        <v/>
      </c>
      <c r="BA677" s="5" t="str">
        <f t="shared" si="233"/>
        <v/>
      </c>
      <c r="BB677" s="5" t="str">
        <f t="shared" si="233"/>
        <v/>
      </c>
      <c r="BC677" s="19"/>
      <c r="BD677" s="5" t="str">
        <f>IF(AQ677="","",RANK(AQ677,AQ$3:AQ$1048576,1)+COUNTIF(AQ$3:AQ677,AQ677)-1)</f>
        <v/>
      </c>
      <c r="BE677" s="5" t="str">
        <f>IF(AR677="","",RANK(AR677,AR$3:AR$1048576,1)+COUNTIF(AR$3:AR677,AR677)-1)</f>
        <v/>
      </c>
      <c r="BF677" s="5" t="str">
        <f>IF(AS677="","",RANK(AS677,AS$3:AS$1048576,1)+COUNTIF(AS$3:AS677,AS677)-1)</f>
        <v/>
      </c>
      <c r="BG677" s="5" t="str">
        <f>IF(AT677="","",RANK(AT677,AT$3:AT$1048576,1)+COUNTIF(AT$3:AT677,AT677)-1)</f>
        <v/>
      </c>
      <c r="BH677" s="5" t="str">
        <f>IF(AU677="","",RANK(AU677,AU$3:AU$1048576,1)+COUNTIF(AU$3:AU677,AU677)-1)</f>
        <v/>
      </c>
      <c r="BI677" s="5" t="str">
        <f>IF(AV677="","",RANK(AV677,AV$3:AV$1048576,1)+COUNTIF(AV$3:AV677,AV677)-1)</f>
        <v/>
      </c>
      <c r="BJ677" s="5" t="str">
        <f>IF(AW677="","",RANK(AW677,AW$3:AW$1048576,1)+COUNTIF(AW$3:AW677,AW677)-1)</f>
        <v/>
      </c>
      <c r="BK677" s="5" t="str">
        <f>IF(AX677="","",RANK(AX677,AX$3:AX$1048576,1)+COUNTIF(AX$3:AX677,AX677)-1)</f>
        <v/>
      </c>
      <c r="BL677" s="5" t="str">
        <f>IF(AY677="","",RANK(AY677,AY$3:AY$1048576,1)+COUNTIF(AY$3:AY677,AY677)-1)</f>
        <v/>
      </c>
      <c r="BM677" s="5" t="str">
        <f>IF(AZ677="","",RANK(AZ677,AZ$3:AZ$1048576,1)+COUNTIF(AZ$3:AZ677,AZ677)-1)</f>
        <v/>
      </c>
      <c r="BN677" s="5" t="str">
        <f>IF(BA677="","",RANK(BA677,BA$3:BA$1048576,1)+COUNTIF(BA$3:BA677,BA677)-1)</f>
        <v/>
      </c>
      <c r="BO677" s="5" t="str">
        <f>IF(BB677="","",RANK(BB677,BB$3:BB$1048576,1)+COUNTIF(BB$3:BB677,BB677)-1)</f>
        <v/>
      </c>
    </row>
    <row r="678" spans="2:67" ht="35.1" customHeight="1" x14ac:dyDescent="0.2">
      <c r="B678" s="116"/>
      <c r="D678" s="102"/>
      <c r="F678" s="73"/>
      <c r="G678" s="103"/>
      <c r="H678" s="104"/>
      <c r="I678" s="105"/>
      <c r="J678" s="106"/>
      <c r="K678" s="107"/>
      <c r="L678" s="62"/>
      <c r="M678" s="111" t="str">
        <f t="shared" si="216"/>
        <v/>
      </c>
      <c r="N678" s="112" t="str">
        <f t="shared" si="217"/>
        <v/>
      </c>
      <c r="T678" s="89" t="str">
        <f t="shared" si="218"/>
        <v/>
      </c>
      <c r="U678" s="90" t="str">
        <f t="shared" si="219"/>
        <v/>
      </c>
      <c r="V678" s="5" t="str">
        <f>IF(C678="","",COUNT(C$3:C678))</f>
        <v/>
      </c>
      <c r="W678" s="5" t="str">
        <f>IF(D678="","",COUNT(D$3:D678))</f>
        <v/>
      </c>
      <c r="X678" s="5" t="str">
        <f>IF(E678="","",COUNT(E$3:E678))</f>
        <v/>
      </c>
      <c r="Y678" s="5" t="str">
        <f>IF(C678="",IF($AK678="","",INDEX(Y$3:Y677,MATCH(MAX(V$3:V677),V$3:V677,0),0)),C678)</f>
        <v/>
      </c>
      <c r="Z678" s="5" t="str">
        <f>IF(D678="",IF($AK678="","",INDEX(Z$3:Z677,MATCH(MAX(W$3:W677),W$3:W677,0),0)),D678)</f>
        <v/>
      </c>
      <c r="AA678" s="5" t="str">
        <f>IF(E678="",IF($AK678="","",INDEX(AA$3:AA677,MATCH(MAX(X$3:X677),X$3:X677,0),0)),E678)</f>
        <v/>
      </c>
      <c r="AB678" s="5" t="str">
        <f t="shared" si="220"/>
        <v/>
      </c>
      <c r="AC678" s="5" t="str">
        <f t="shared" si="221"/>
        <v/>
      </c>
      <c r="AD678" s="11" t="str">
        <f t="shared" si="222"/>
        <v/>
      </c>
      <c r="AE678" s="7" t="str">
        <f t="shared" si="223"/>
        <v/>
      </c>
      <c r="AF678" s="7" t="str">
        <f t="shared" si="224"/>
        <v/>
      </c>
      <c r="AG678" s="12" t="str">
        <f t="shared" si="225"/>
        <v/>
      </c>
      <c r="AH678" s="7" t="str">
        <f t="shared" si="226"/>
        <v/>
      </c>
      <c r="AI678" s="5" t="str">
        <f t="shared" si="227"/>
        <v/>
      </c>
      <c r="AJ678" s="5" t="str">
        <f>IF(H678="","",COUNTA(H$3:H678))</f>
        <v/>
      </c>
      <c r="AK678" s="5" t="str">
        <f>IF(H678="",IF(AI678="","",INDEX(AK$3:AK677,MATCH(MAX(AJ$3:AJ677),AJ$3:AJ677,0),0)),H678)</f>
        <v/>
      </c>
      <c r="AL678" s="5" t="str">
        <f t="shared" si="232"/>
        <v/>
      </c>
      <c r="AM678" s="5" t="str">
        <f t="shared" si="228"/>
        <v/>
      </c>
      <c r="AN678" s="5" t="str">
        <f t="shared" si="229"/>
        <v/>
      </c>
      <c r="AO678" s="57"/>
      <c r="AP678" s="59" t="str">
        <f t="shared" si="230"/>
        <v/>
      </c>
      <c r="AQ678" s="27" t="str">
        <f t="shared" si="233"/>
        <v/>
      </c>
      <c r="AR678" s="5" t="str">
        <f t="shared" si="233"/>
        <v/>
      </c>
      <c r="AS678" s="5" t="str">
        <f t="shared" si="233"/>
        <v/>
      </c>
      <c r="AT678" s="5" t="str">
        <f t="shared" si="233"/>
        <v/>
      </c>
      <c r="AU678" s="5" t="str">
        <f t="shared" si="233"/>
        <v/>
      </c>
      <c r="AV678" s="5" t="str">
        <f t="shared" si="233"/>
        <v/>
      </c>
      <c r="AW678" s="5" t="str">
        <f t="shared" si="233"/>
        <v/>
      </c>
      <c r="AX678" s="5" t="str">
        <f t="shared" si="233"/>
        <v/>
      </c>
      <c r="AY678" s="5" t="str">
        <f t="shared" si="233"/>
        <v/>
      </c>
      <c r="AZ678" s="5" t="str">
        <f t="shared" si="233"/>
        <v/>
      </c>
      <c r="BA678" s="5" t="str">
        <f t="shared" si="233"/>
        <v/>
      </c>
      <c r="BB678" s="5" t="str">
        <f t="shared" si="233"/>
        <v/>
      </c>
      <c r="BC678" s="19"/>
      <c r="BD678" s="5" t="str">
        <f>IF(AQ678="","",RANK(AQ678,AQ$3:AQ$1048576,1)+COUNTIF(AQ$3:AQ678,AQ678)-1)</f>
        <v/>
      </c>
      <c r="BE678" s="5" t="str">
        <f>IF(AR678="","",RANK(AR678,AR$3:AR$1048576,1)+COUNTIF(AR$3:AR678,AR678)-1)</f>
        <v/>
      </c>
      <c r="BF678" s="5" t="str">
        <f>IF(AS678="","",RANK(AS678,AS$3:AS$1048576,1)+COUNTIF(AS$3:AS678,AS678)-1)</f>
        <v/>
      </c>
      <c r="BG678" s="5" t="str">
        <f>IF(AT678="","",RANK(AT678,AT$3:AT$1048576,1)+COUNTIF(AT$3:AT678,AT678)-1)</f>
        <v/>
      </c>
      <c r="BH678" s="5" t="str">
        <f>IF(AU678="","",RANK(AU678,AU$3:AU$1048576,1)+COUNTIF(AU$3:AU678,AU678)-1)</f>
        <v/>
      </c>
      <c r="BI678" s="5" t="str">
        <f>IF(AV678="","",RANK(AV678,AV$3:AV$1048576,1)+COUNTIF(AV$3:AV678,AV678)-1)</f>
        <v/>
      </c>
      <c r="BJ678" s="5" t="str">
        <f>IF(AW678="","",RANK(AW678,AW$3:AW$1048576,1)+COUNTIF(AW$3:AW678,AW678)-1)</f>
        <v/>
      </c>
      <c r="BK678" s="5" t="str">
        <f>IF(AX678="","",RANK(AX678,AX$3:AX$1048576,1)+COUNTIF(AX$3:AX678,AX678)-1)</f>
        <v/>
      </c>
      <c r="BL678" s="5" t="str">
        <f>IF(AY678="","",RANK(AY678,AY$3:AY$1048576,1)+COUNTIF(AY$3:AY678,AY678)-1)</f>
        <v/>
      </c>
      <c r="BM678" s="5" t="str">
        <f>IF(AZ678="","",RANK(AZ678,AZ$3:AZ$1048576,1)+COUNTIF(AZ$3:AZ678,AZ678)-1)</f>
        <v/>
      </c>
      <c r="BN678" s="5" t="str">
        <f>IF(BA678="","",RANK(BA678,BA$3:BA$1048576,1)+COUNTIF(BA$3:BA678,BA678)-1)</f>
        <v/>
      </c>
      <c r="BO678" s="5" t="str">
        <f>IF(BB678="","",RANK(BB678,BB$3:BB$1048576,1)+COUNTIF(BB$3:BB678,BB678)-1)</f>
        <v/>
      </c>
    </row>
    <row r="679" spans="2:67" ht="35.1" customHeight="1" x14ac:dyDescent="0.2">
      <c r="B679" s="116"/>
      <c r="D679" s="102"/>
      <c r="F679" s="73"/>
      <c r="G679" s="103"/>
      <c r="H679" s="104"/>
      <c r="I679" s="105"/>
      <c r="J679" s="106"/>
      <c r="K679" s="107"/>
      <c r="L679" s="62"/>
      <c r="M679" s="111" t="str">
        <f t="shared" si="216"/>
        <v/>
      </c>
      <c r="N679" s="112" t="str">
        <f t="shared" si="217"/>
        <v/>
      </c>
      <c r="T679" s="89" t="str">
        <f t="shared" si="218"/>
        <v/>
      </c>
      <c r="U679" s="90" t="str">
        <f t="shared" si="219"/>
        <v/>
      </c>
      <c r="V679" s="5" t="str">
        <f>IF(C679="","",COUNT(C$3:C679))</f>
        <v/>
      </c>
      <c r="W679" s="5" t="str">
        <f>IF(D679="","",COUNT(D$3:D679))</f>
        <v/>
      </c>
      <c r="X679" s="5" t="str">
        <f>IF(E679="","",COUNT(E$3:E679))</f>
        <v/>
      </c>
      <c r="Y679" s="5" t="str">
        <f>IF(C679="",IF($AK679="","",INDEX(Y$3:Y678,MATCH(MAX(V$3:V678),V$3:V678,0),0)),C679)</f>
        <v/>
      </c>
      <c r="Z679" s="5" t="str">
        <f>IF(D679="",IF($AK679="","",INDEX(Z$3:Z678,MATCH(MAX(W$3:W678),W$3:W678,0),0)),D679)</f>
        <v/>
      </c>
      <c r="AA679" s="5" t="str">
        <f>IF(E679="",IF($AK679="","",INDEX(AA$3:AA678,MATCH(MAX(X$3:X678),X$3:X678,0),0)),E679)</f>
        <v/>
      </c>
      <c r="AB679" s="5" t="str">
        <f t="shared" si="220"/>
        <v/>
      </c>
      <c r="AC679" s="5" t="str">
        <f t="shared" si="221"/>
        <v/>
      </c>
      <c r="AD679" s="11" t="str">
        <f t="shared" si="222"/>
        <v/>
      </c>
      <c r="AE679" s="7" t="str">
        <f t="shared" si="223"/>
        <v/>
      </c>
      <c r="AF679" s="7" t="str">
        <f t="shared" si="224"/>
        <v/>
      </c>
      <c r="AG679" s="12" t="str">
        <f t="shared" si="225"/>
        <v/>
      </c>
      <c r="AH679" s="7" t="str">
        <f t="shared" si="226"/>
        <v/>
      </c>
      <c r="AI679" s="5" t="str">
        <f t="shared" si="227"/>
        <v/>
      </c>
      <c r="AJ679" s="5" t="str">
        <f>IF(H679="","",COUNTA(H$3:H679))</f>
        <v/>
      </c>
      <c r="AK679" s="5" t="str">
        <f>IF(H679="",IF(AI679="","",INDEX(AK$3:AK678,MATCH(MAX(AJ$3:AJ678),AJ$3:AJ678,0),0)),H679)</f>
        <v/>
      </c>
      <c r="AL679" s="5" t="str">
        <f t="shared" si="232"/>
        <v/>
      </c>
      <c r="AM679" s="5" t="str">
        <f t="shared" si="228"/>
        <v/>
      </c>
      <c r="AN679" s="5" t="str">
        <f t="shared" si="229"/>
        <v/>
      </c>
      <c r="AO679" s="57"/>
      <c r="AP679" s="59" t="str">
        <f t="shared" si="230"/>
        <v/>
      </c>
      <c r="AQ679" s="27" t="str">
        <f t="shared" si="233"/>
        <v/>
      </c>
      <c r="AR679" s="5" t="str">
        <f t="shared" si="233"/>
        <v/>
      </c>
      <c r="AS679" s="5" t="str">
        <f t="shared" si="233"/>
        <v/>
      </c>
      <c r="AT679" s="5" t="str">
        <f t="shared" si="233"/>
        <v/>
      </c>
      <c r="AU679" s="5" t="str">
        <f t="shared" si="233"/>
        <v/>
      </c>
      <c r="AV679" s="5" t="str">
        <f t="shared" si="233"/>
        <v/>
      </c>
      <c r="AW679" s="5" t="str">
        <f t="shared" si="233"/>
        <v/>
      </c>
      <c r="AX679" s="5" t="str">
        <f t="shared" si="233"/>
        <v/>
      </c>
      <c r="AY679" s="5" t="str">
        <f t="shared" si="233"/>
        <v/>
      </c>
      <c r="AZ679" s="5" t="str">
        <f t="shared" si="233"/>
        <v/>
      </c>
      <c r="BA679" s="5" t="str">
        <f t="shared" si="233"/>
        <v/>
      </c>
      <c r="BB679" s="5" t="str">
        <f t="shared" si="233"/>
        <v/>
      </c>
      <c r="BC679" s="19"/>
      <c r="BD679" s="5" t="str">
        <f>IF(AQ679="","",RANK(AQ679,AQ$3:AQ$1048576,1)+COUNTIF(AQ$3:AQ679,AQ679)-1)</f>
        <v/>
      </c>
      <c r="BE679" s="5" t="str">
        <f>IF(AR679="","",RANK(AR679,AR$3:AR$1048576,1)+COUNTIF(AR$3:AR679,AR679)-1)</f>
        <v/>
      </c>
      <c r="BF679" s="5" t="str">
        <f>IF(AS679="","",RANK(AS679,AS$3:AS$1048576,1)+COUNTIF(AS$3:AS679,AS679)-1)</f>
        <v/>
      </c>
      <c r="BG679" s="5" t="str">
        <f>IF(AT679="","",RANK(AT679,AT$3:AT$1048576,1)+COUNTIF(AT$3:AT679,AT679)-1)</f>
        <v/>
      </c>
      <c r="BH679" s="5" t="str">
        <f>IF(AU679="","",RANK(AU679,AU$3:AU$1048576,1)+COUNTIF(AU$3:AU679,AU679)-1)</f>
        <v/>
      </c>
      <c r="BI679" s="5" t="str">
        <f>IF(AV679="","",RANK(AV679,AV$3:AV$1048576,1)+COUNTIF(AV$3:AV679,AV679)-1)</f>
        <v/>
      </c>
      <c r="BJ679" s="5" t="str">
        <f>IF(AW679="","",RANK(AW679,AW$3:AW$1048576,1)+COUNTIF(AW$3:AW679,AW679)-1)</f>
        <v/>
      </c>
      <c r="BK679" s="5" t="str">
        <f>IF(AX679="","",RANK(AX679,AX$3:AX$1048576,1)+COUNTIF(AX$3:AX679,AX679)-1)</f>
        <v/>
      </c>
      <c r="BL679" s="5" t="str">
        <f>IF(AY679="","",RANK(AY679,AY$3:AY$1048576,1)+COUNTIF(AY$3:AY679,AY679)-1)</f>
        <v/>
      </c>
      <c r="BM679" s="5" t="str">
        <f>IF(AZ679="","",RANK(AZ679,AZ$3:AZ$1048576,1)+COUNTIF(AZ$3:AZ679,AZ679)-1)</f>
        <v/>
      </c>
      <c r="BN679" s="5" t="str">
        <f>IF(BA679="","",RANK(BA679,BA$3:BA$1048576,1)+COUNTIF(BA$3:BA679,BA679)-1)</f>
        <v/>
      </c>
      <c r="BO679" s="5" t="str">
        <f>IF(BB679="","",RANK(BB679,BB$3:BB$1048576,1)+COUNTIF(BB$3:BB679,BB679)-1)</f>
        <v/>
      </c>
    </row>
    <row r="680" spans="2:67" ht="35.1" customHeight="1" x14ac:dyDescent="0.2">
      <c r="B680" s="116"/>
      <c r="D680" s="102"/>
      <c r="F680" s="73"/>
      <c r="G680" s="103"/>
      <c r="H680" s="104"/>
      <c r="I680" s="105"/>
      <c r="J680" s="106"/>
      <c r="K680" s="107"/>
      <c r="L680" s="62"/>
      <c r="M680" s="111" t="str">
        <f t="shared" si="216"/>
        <v/>
      </c>
      <c r="N680" s="112" t="str">
        <f t="shared" si="217"/>
        <v/>
      </c>
      <c r="T680" s="89" t="str">
        <f t="shared" si="218"/>
        <v/>
      </c>
      <c r="U680" s="90" t="str">
        <f t="shared" si="219"/>
        <v/>
      </c>
      <c r="V680" s="5" t="str">
        <f>IF(C680="","",COUNT(C$3:C680))</f>
        <v/>
      </c>
      <c r="W680" s="5" t="str">
        <f>IF(D680="","",COUNT(D$3:D680))</f>
        <v/>
      </c>
      <c r="X680" s="5" t="str">
        <f>IF(E680="","",COUNT(E$3:E680))</f>
        <v/>
      </c>
      <c r="Y680" s="5" t="str">
        <f>IF(C680="",IF($AK680="","",INDEX(Y$3:Y679,MATCH(MAX(V$3:V679),V$3:V679,0),0)),C680)</f>
        <v/>
      </c>
      <c r="Z680" s="5" t="str">
        <f>IF(D680="",IF($AK680="","",INDEX(Z$3:Z679,MATCH(MAX(W$3:W679),W$3:W679,0),0)),D680)</f>
        <v/>
      </c>
      <c r="AA680" s="5" t="str">
        <f>IF(E680="",IF($AK680="","",INDEX(AA$3:AA679,MATCH(MAX(X$3:X679),X$3:X679,0),0)),E680)</f>
        <v/>
      </c>
      <c r="AB680" s="5" t="str">
        <f t="shared" si="220"/>
        <v/>
      </c>
      <c r="AC680" s="5" t="str">
        <f t="shared" si="221"/>
        <v/>
      </c>
      <c r="AD680" s="11" t="str">
        <f t="shared" si="222"/>
        <v/>
      </c>
      <c r="AE680" s="7" t="str">
        <f t="shared" si="223"/>
        <v/>
      </c>
      <c r="AF680" s="7" t="str">
        <f t="shared" si="224"/>
        <v/>
      </c>
      <c r="AG680" s="12" t="str">
        <f t="shared" si="225"/>
        <v/>
      </c>
      <c r="AH680" s="7" t="str">
        <f t="shared" si="226"/>
        <v/>
      </c>
      <c r="AI680" s="5" t="str">
        <f t="shared" si="227"/>
        <v/>
      </c>
      <c r="AJ680" s="5" t="str">
        <f>IF(H680="","",COUNTA(H$3:H680))</f>
        <v/>
      </c>
      <c r="AK680" s="5" t="str">
        <f>IF(H680="",IF(AI680="","",INDEX(AK$3:AK679,MATCH(MAX(AJ$3:AJ679),AJ$3:AJ679,0),0)),H680)</f>
        <v/>
      </c>
      <c r="AL680" s="5" t="str">
        <f t="shared" si="232"/>
        <v/>
      </c>
      <c r="AM680" s="5" t="str">
        <f t="shared" si="228"/>
        <v/>
      </c>
      <c r="AN680" s="5" t="str">
        <f t="shared" si="229"/>
        <v/>
      </c>
      <c r="AO680" s="57"/>
      <c r="AP680" s="59" t="str">
        <f t="shared" si="230"/>
        <v/>
      </c>
      <c r="AQ680" s="27" t="str">
        <f t="shared" si="233"/>
        <v/>
      </c>
      <c r="AR680" s="5" t="str">
        <f t="shared" si="233"/>
        <v/>
      </c>
      <c r="AS680" s="5" t="str">
        <f t="shared" si="233"/>
        <v/>
      </c>
      <c r="AT680" s="5" t="str">
        <f t="shared" si="233"/>
        <v/>
      </c>
      <c r="AU680" s="5" t="str">
        <f t="shared" si="233"/>
        <v/>
      </c>
      <c r="AV680" s="5" t="str">
        <f t="shared" si="233"/>
        <v/>
      </c>
      <c r="AW680" s="5" t="str">
        <f t="shared" si="233"/>
        <v/>
      </c>
      <c r="AX680" s="5" t="str">
        <f t="shared" si="233"/>
        <v/>
      </c>
      <c r="AY680" s="5" t="str">
        <f t="shared" si="233"/>
        <v/>
      </c>
      <c r="AZ680" s="5" t="str">
        <f t="shared" si="233"/>
        <v/>
      </c>
      <c r="BA680" s="5" t="str">
        <f t="shared" si="233"/>
        <v/>
      </c>
      <c r="BB680" s="5" t="str">
        <f t="shared" si="233"/>
        <v/>
      </c>
      <c r="BC680" s="19"/>
      <c r="BD680" s="5" t="str">
        <f>IF(AQ680="","",RANK(AQ680,AQ$3:AQ$1048576,1)+COUNTIF(AQ$3:AQ680,AQ680)-1)</f>
        <v/>
      </c>
      <c r="BE680" s="5" t="str">
        <f>IF(AR680="","",RANK(AR680,AR$3:AR$1048576,1)+COUNTIF(AR$3:AR680,AR680)-1)</f>
        <v/>
      </c>
      <c r="BF680" s="5" t="str">
        <f>IF(AS680="","",RANK(AS680,AS$3:AS$1048576,1)+COUNTIF(AS$3:AS680,AS680)-1)</f>
        <v/>
      </c>
      <c r="BG680" s="5" t="str">
        <f>IF(AT680="","",RANK(AT680,AT$3:AT$1048576,1)+COUNTIF(AT$3:AT680,AT680)-1)</f>
        <v/>
      </c>
      <c r="BH680" s="5" t="str">
        <f>IF(AU680="","",RANK(AU680,AU$3:AU$1048576,1)+COUNTIF(AU$3:AU680,AU680)-1)</f>
        <v/>
      </c>
      <c r="BI680" s="5" t="str">
        <f>IF(AV680="","",RANK(AV680,AV$3:AV$1048576,1)+COUNTIF(AV$3:AV680,AV680)-1)</f>
        <v/>
      </c>
      <c r="BJ680" s="5" t="str">
        <f>IF(AW680="","",RANK(AW680,AW$3:AW$1048576,1)+COUNTIF(AW$3:AW680,AW680)-1)</f>
        <v/>
      </c>
      <c r="BK680" s="5" t="str">
        <f>IF(AX680="","",RANK(AX680,AX$3:AX$1048576,1)+COUNTIF(AX$3:AX680,AX680)-1)</f>
        <v/>
      </c>
      <c r="BL680" s="5" t="str">
        <f>IF(AY680="","",RANK(AY680,AY$3:AY$1048576,1)+COUNTIF(AY$3:AY680,AY680)-1)</f>
        <v/>
      </c>
      <c r="BM680" s="5" t="str">
        <f>IF(AZ680="","",RANK(AZ680,AZ$3:AZ$1048576,1)+COUNTIF(AZ$3:AZ680,AZ680)-1)</f>
        <v/>
      </c>
      <c r="BN680" s="5" t="str">
        <f>IF(BA680="","",RANK(BA680,BA$3:BA$1048576,1)+COUNTIF(BA$3:BA680,BA680)-1)</f>
        <v/>
      </c>
      <c r="BO680" s="5" t="str">
        <f>IF(BB680="","",RANK(BB680,BB$3:BB$1048576,1)+COUNTIF(BB$3:BB680,BB680)-1)</f>
        <v/>
      </c>
    </row>
    <row r="681" spans="2:67" ht="35.1" customHeight="1" x14ac:dyDescent="0.2">
      <c r="B681" s="116"/>
      <c r="D681" s="102"/>
      <c r="F681" s="73"/>
      <c r="G681" s="103"/>
      <c r="H681" s="104"/>
      <c r="I681" s="105"/>
      <c r="J681" s="106"/>
      <c r="K681" s="107"/>
      <c r="L681" s="62"/>
      <c r="M681" s="111" t="str">
        <f t="shared" si="216"/>
        <v/>
      </c>
      <c r="N681" s="112" t="str">
        <f t="shared" si="217"/>
        <v/>
      </c>
      <c r="T681" s="89" t="str">
        <f t="shared" si="218"/>
        <v/>
      </c>
      <c r="U681" s="90" t="str">
        <f t="shared" si="219"/>
        <v/>
      </c>
      <c r="V681" s="5" t="str">
        <f>IF(C681="","",COUNT(C$3:C681))</f>
        <v/>
      </c>
      <c r="W681" s="5" t="str">
        <f>IF(D681="","",COUNT(D$3:D681))</f>
        <v/>
      </c>
      <c r="X681" s="5" t="str">
        <f>IF(E681="","",COUNT(E$3:E681))</f>
        <v/>
      </c>
      <c r="Y681" s="5" t="str">
        <f>IF(C681="",IF($AK681="","",INDEX(Y$3:Y680,MATCH(MAX(V$3:V680),V$3:V680,0),0)),C681)</f>
        <v/>
      </c>
      <c r="Z681" s="5" t="str">
        <f>IF(D681="",IF($AK681="","",INDEX(Z$3:Z680,MATCH(MAX(W$3:W680),W$3:W680,0),0)),D681)</f>
        <v/>
      </c>
      <c r="AA681" s="5" t="str">
        <f>IF(E681="",IF($AK681="","",INDEX(AA$3:AA680,MATCH(MAX(X$3:X680),X$3:X680,0),0)),E681)</f>
        <v/>
      </c>
      <c r="AB681" s="5" t="str">
        <f t="shared" si="220"/>
        <v/>
      </c>
      <c r="AC681" s="5" t="str">
        <f t="shared" si="221"/>
        <v/>
      </c>
      <c r="AD681" s="11" t="str">
        <f t="shared" si="222"/>
        <v/>
      </c>
      <c r="AE681" s="7" t="str">
        <f t="shared" si="223"/>
        <v/>
      </c>
      <c r="AF681" s="7" t="str">
        <f t="shared" si="224"/>
        <v/>
      </c>
      <c r="AG681" s="12" t="str">
        <f t="shared" si="225"/>
        <v/>
      </c>
      <c r="AH681" s="7" t="str">
        <f t="shared" si="226"/>
        <v/>
      </c>
      <c r="AI681" s="5" t="str">
        <f t="shared" si="227"/>
        <v/>
      </c>
      <c r="AJ681" s="5" t="str">
        <f>IF(H681="","",COUNTA(H$3:H681))</f>
        <v/>
      </c>
      <c r="AK681" s="5" t="str">
        <f>IF(H681="",IF(AI681="","",INDEX(AK$3:AK680,MATCH(MAX(AJ$3:AJ680),AJ$3:AJ680,0),0)),H681)</f>
        <v/>
      </c>
      <c r="AL681" s="5" t="str">
        <f t="shared" si="232"/>
        <v/>
      </c>
      <c r="AM681" s="5" t="str">
        <f t="shared" si="228"/>
        <v/>
      </c>
      <c r="AN681" s="5" t="str">
        <f t="shared" si="229"/>
        <v/>
      </c>
      <c r="AO681" s="57"/>
      <c r="AP681" s="59" t="str">
        <f t="shared" si="230"/>
        <v/>
      </c>
      <c r="AQ681" s="27" t="str">
        <f t="shared" si="233"/>
        <v/>
      </c>
      <c r="AR681" s="5" t="str">
        <f t="shared" si="233"/>
        <v/>
      </c>
      <c r="AS681" s="5" t="str">
        <f t="shared" si="233"/>
        <v/>
      </c>
      <c r="AT681" s="5" t="str">
        <f t="shared" si="233"/>
        <v/>
      </c>
      <c r="AU681" s="5" t="str">
        <f t="shared" si="233"/>
        <v/>
      </c>
      <c r="AV681" s="5" t="str">
        <f t="shared" si="233"/>
        <v/>
      </c>
      <c r="AW681" s="5" t="str">
        <f t="shared" ref="AQ681:BB702" si="234">IF(AND(AW$2=$AI681,$AP681&lt;&gt;""),$AP681,"")</f>
        <v/>
      </c>
      <c r="AX681" s="5" t="str">
        <f t="shared" si="234"/>
        <v/>
      </c>
      <c r="AY681" s="5" t="str">
        <f t="shared" si="234"/>
        <v/>
      </c>
      <c r="AZ681" s="5" t="str">
        <f t="shared" si="234"/>
        <v/>
      </c>
      <c r="BA681" s="5" t="str">
        <f t="shared" si="234"/>
        <v/>
      </c>
      <c r="BB681" s="5" t="str">
        <f t="shared" si="234"/>
        <v/>
      </c>
      <c r="BC681" s="19"/>
      <c r="BD681" s="5" t="str">
        <f>IF(AQ681="","",RANK(AQ681,AQ$3:AQ$1048576,1)+COUNTIF(AQ$3:AQ681,AQ681)-1)</f>
        <v/>
      </c>
      <c r="BE681" s="5" t="str">
        <f>IF(AR681="","",RANK(AR681,AR$3:AR$1048576,1)+COUNTIF(AR$3:AR681,AR681)-1)</f>
        <v/>
      </c>
      <c r="BF681" s="5" t="str">
        <f>IF(AS681="","",RANK(AS681,AS$3:AS$1048576,1)+COUNTIF(AS$3:AS681,AS681)-1)</f>
        <v/>
      </c>
      <c r="BG681" s="5" t="str">
        <f>IF(AT681="","",RANK(AT681,AT$3:AT$1048576,1)+COUNTIF(AT$3:AT681,AT681)-1)</f>
        <v/>
      </c>
      <c r="BH681" s="5" t="str">
        <f>IF(AU681="","",RANK(AU681,AU$3:AU$1048576,1)+COUNTIF(AU$3:AU681,AU681)-1)</f>
        <v/>
      </c>
      <c r="BI681" s="5" t="str">
        <f>IF(AV681="","",RANK(AV681,AV$3:AV$1048576,1)+COUNTIF(AV$3:AV681,AV681)-1)</f>
        <v/>
      </c>
      <c r="BJ681" s="5" t="str">
        <f>IF(AW681="","",RANK(AW681,AW$3:AW$1048576,1)+COUNTIF(AW$3:AW681,AW681)-1)</f>
        <v/>
      </c>
      <c r="BK681" s="5" t="str">
        <f>IF(AX681="","",RANK(AX681,AX$3:AX$1048576,1)+COUNTIF(AX$3:AX681,AX681)-1)</f>
        <v/>
      </c>
      <c r="BL681" s="5" t="str">
        <f>IF(AY681="","",RANK(AY681,AY$3:AY$1048576,1)+COUNTIF(AY$3:AY681,AY681)-1)</f>
        <v/>
      </c>
      <c r="BM681" s="5" t="str">
        <f>IF(AZ681="","",RANK(AZ681,AZ$3:AZ$1048576,1)+COUNTIF(AZ$3:AZ681,AZ681)-1)</f>
        <v/>
      </c>
      <c r="BN681" s="5" t="str">
        <f>IF(BA681="","",RANK(BA681,BA$3:BA$1048576,1)+COUNTIF(BA$3:BA681,BA681)-1)</f>
        <v/>
      </c>
      <c r="BO681" s="5" t="str">
        <f>IF(BB681="","",RANK(BB681,BB$3:BB$1048576,1)+COUNTIF(BB$3:BB681,BB681)-1)</f>
        <v/>
      </c>
    </row>
    <row r="682" spans="2:67" ht="35.1" customHeight="1" x14ac:dyDescent="0.2">
      <c r="B682" s="116"/>
      <c r="D682" s="102"/>
      <c r="F682" s="73"/>
      <c r="G682" s="103"/>
      <c r="H682" s="104"/>
      <c r="I682" s="105"/>
      <c r="J682" s="106"/>
      <c r="K682" s="107"/>
      <c r="L682" s="62"/>
      <c r="M682" s="111" t="str">
        <f t="shared" si="216"/>
        <v/>
      </c>
      <c r="N682" s="112" t="str">
        <f t="shared" si="217"/>
        <v/>
      </c>
      <c r="T682" s="89" t="str">
        <f t="shared" si="218"/>
        <v/>
      </c>
      <c r="U682" s="90" t="str">
        <f t="shared" si="219"/>
        <v/>
      </c>
      <c r="V682" s="5" t="str">
        <f>IF(C682="","",COUNT(C$3:C682))</f>
        <v/>
      </c>
      <c r="W682" s="5" t="str">
        <f>IF(D682="","",COUNT(D$3:D682))</f>
        <v/>
      </c>
      <c r="X682" s="5" t="str">
        <f>IF(E682="","",COUNT(E$3:E682))</f>
        <v/>
      </c>
      <c r="Y682" s="5" t="str">
        <f>IF(C682="",IF($AK682="","",INDEX(Y$3:Y681,MATCH(MAX(V$3:V681),V$3:V681,0),0)),C682)</f>
        <v/>
      </c>
      <c r="Z682" s="5" t="str">
        <f>IF(D682="",IF($AK682="","",INDEX(Z$3:Z681,MATCH(MAX(W$3:W681),W$3:W681,0),0)),D682)</f>
        <v/>
      </c>
      <c r="AA682" s="5" t="str">
        <f>IF(E682="",IF($AK682="","",INDEX(AA$3:AA681,MATCH(MAX(X$3:X681),X$3:X681,0),0)),E682)</f>
        <v/>
      </c>
      <c r="AB682" s="5" t="str">
        <f t="shared" si="220"/>
        <v/>
      </c>
      <c r="AC682" s="5" t="str">
        <f t="shared" si="221"/>
        <v/>
      </c>
      <c r="AD682" s="11" t="str">
        <f t="shared" si="222"/>
        <v/>
      </c>
      <c r="AE682" s="7" t="str">
        <f t="shared" si="223"/>
        <v/>
      </c>
      <c r="AF682" s="7" t="str">
        <f t="shared" si="224"/>
        <v/>
      </c>
      <c r="AG682" s="12" t="str">
        <f t="shared" si="225"/>
        <v/>
      </c>
      <c r="AH682" s="7" t="str">
        <f t="shared" si="226"/>
        <v/>
      </c>
      <c r="AI682" s="5" t="str">
        <f t="shared" si="227"/>
        <v/>
      </c>
      <c r="AJ682" s="5" t="str">
        <f>IF(H682="","",COUNTA(H$3:H682))</f>
        <v/>
      </c>
      <c r="AK682" s="5" t="str">
        <f>IF(H682="",IF(AI682="","",INDEX(AK$3:AK681,MATCH(MAX(AJ$3:AJ681),AJ$3:AJ681,0),0)),H682)</f>
        <v/>
      </c>
      <c r="AL682" s="5" t="str">
        <f t="shared" si="232"/>
        <v/>
      </c>
      <c r="AM682" s="5" t="str">
        <f t="shared" si="228"/>
        <v/>
      </c>
      <c r="AN682" s="5" t="str">
        <f t="shared" si="229"/>
        <v/>
      </c>
      <c r="AO682" s="57"/>
      <c r="AP682" s="59" t="str">
        <f t="shared" si="230"/>
        <v/>
      </c>
      <c r="AQ682" s="27" t="str">
        <f t="shared" si="234"/>
        <v/>
      </c>
      <c r="AR682" s="5" t="str">
        <f t="shared" si="234"/>
        <v/>
      </c>
      <c r="AS682" s="5" t="str">
        <f t="shared" si="234"/>
        <v/>
      </c>
      <c r="AT682" s="5" t="str">
        <f t="shared" si="234"/>
        <v/>
      </c>
      <c r="AU682" s="5" t="str">
        <f t="shared" si="234"/>
        <v/>
      </c>
      <c r="AV682" s="5" t="str">
        <f t="shared" si="234"/>
        <v/>
      </c>
      <c r="AW682" s="5" t="str">
        <f t="shared" si="234"/>
        <v/>
      </c>
      <c r="AX682" s="5" t="str">
        <f t="shared" si="234"/>
        <v/>
      </c>
      <c r="AY682" s="5" t="str">
        <f t="shared" si="234"/>
        <v/>
      </c>
      <c r="AZ682" s="5" t="str">
        <f t="shared" si="234"/>
        <v/>
      </c>
      <c r="BA682" s="5" t="str">
        <f t="shared" si="234"/>
        <v/>
      </c>
      <c r="BB682" s="5" t="str">
        <f t="shared" si="234"/>
        <v/>
      </c>
      <c r="BC682" s="19"/>
      <c r="BD682" s="5" t="str">
        <f>IF(AQ682="","",RANK(AQ682,AQ$3:AQ$1048576,1)+COUNTIF(AQ$3:AQ682,AQ682)-1)</f>
        <v/>
      </c>
      <c r="BE682" s="5" t="str">
        <f>IF(AR682="","",RANK(AR682,AR$3:AR$1048576,1)+COUNTIF(AR$3:AR682,AR682)-1)</f>
        <v/>
      </c>
      <c r="BF682" s="5" t="str">
        <f>IF(AS682="","",RANK(AS682,AS$3:AS$1048576,1)+COUNTIF(AS$3:AS682,AS682)-1)</f>
        <v/>
      </c>
      <c r="BG682" s="5" t="str">
        <f>IF(AT682="","",RANK(AT682,AT$3:AT$1048576,1)+COUNTIF(AT$3:AT682,AT682)-1)</f>
        <v/>
      </c>
      <c r="BH682" s="5" t="str">
        <f>IF(AU682="","",RANK(AU682,AU$3:AU$1048576,1)+COUNTIF(AU$3:AU682,AU682)-1)</f>
        <v/>
      </c>
      <c r="BI682" s="5" t="str">
        <f>IF(AV682="","",RANK(AV682,AV$3:AV$1048576,1)+COUNTIF(AV$3:AV682,AV682)-1)</f>
        <v/>
      </c>
      <c r="BJ682" s="5" t="str">
        <f>IF(AW682="","",RANK(AW682,AW$3:AW$1048576,1)+COUNTIF(AW$3:AW682,AW682)-1)</f>
        <v/>
      </c>
      <c r="BK682" s="5" t="str">
        <f>IF(AX682="","",RANK(AX682,AX$3:AX$1048576,1)+COUNTIF(AX$3:AX682,AX682)-1)</f>
        <v/>
      </c>
      <c r="BL682" s="5" t="str">
        <f>IF(AY682="","",RANK(AY682,AY$3:AY$1048576,1)+COUNTIF(AY$3:AY682,AY682)-1)</f>
        <v/>
      </c>
      <c r="BM682" s="5" t="str">
        <f>IF(AZ682="","",RANK(AZ682,AZ$3:AZ$1048576,1)+COUNTIF(AZ$3:AZ682,AZ682)-1)</f>
        <v/>
      </c>
      <c r="BN682" s="5" t="str">
        <f>IF(BA682="","",RANK(BA682,BA$3:BA$1048576,1)+COUNTIF(BA$3:BA682,BA682)-1)</f>
        <v/>
      </c>
      <c r="BO682" s="5" t="str">
        <f>IF(BB682="","",RANK(BB682,BB$3:BB$1048576,1)+COUNTIF(BB$3:BB682,BB682)-1)</f>
        <v/>
      </c>
    </row>
    <row r="683" spans="2:67" ht="35.1" customHeight="1" x14ac:dyDescent="0.2">
      <c r="B683" s="116"/>
      <c r="D683" s="102"/>
      <c r="F683" s="73"/>
      <c r="G683" s="103"/>
      <c r="H683" s="104"/>
      <c r="I683" s="105"/>
      <c r="J683" s="106"/>
      <c r="K683" s="107"/>
      <c r="L683" s="62"/>
      <c r="M683" s="111" t="str">
        <f t="shared" si="216"/>
        <v/>
      </c>
      <c r="N683" s="112" t="str">
        <f t="shared" si="217"/>
        <v/>
      </c>
      <c r="T683" s="89" t="str">
        <f t="shared" si="218"/>
        <v/>
      </c>
      <c r="U683" s="90" t="str">
        <f t="shared" si="219"/>
        <v/>
      </c>
      <c r="V683" s="5" t="str">
        <f>IF(C683="","",COUNT(C$3:C683))</f>
        <v/>
      </c>
      <c r="W683" s="5" t="str">
        <f>IF(D683="","",COUNT(D$3:D683))</f>
        <v/>
      </c>
      <c r="X683" s="5" t="str">
        <f>IF(E683="","",COUNT(E$3:E683))</f>
        <v/>
      </c>
      <c r="Y683" s="5" t="str">
        <f>IF(C683="",IF($AK683="","",INDEX(Y$3:Y682,MATCH(MAX(V$3:V682),V$3:V682,0),0)),C683)</f>
        <v/>
      </c>
      <c r="Z683" s="5" t="str">
        <f>IF(D683="",IF($AK683="","",INDEX(Z$3:Z682,MATCH(MAX(W$3:W682),W$3:W682,0),0)),D683)</f>
        <v/>
      </c>
      <c r="AA683" s="5" t="str">
        <f>IF(E683="",IF($AK683="","",INDEX(AA$3:AA682,MATCH(MAX(X$3:X682),X$3:X682,0),0)),E683)</f>
        <v/>
      </c>
      <c r="AB683" s="5" t="str">
        <f t="shared" si="220"/>
        <v/>
      </c>
      <c r="AC683" s="5" t="str">
        <f t="shared" si="221"/>
        <v/>
      </c>
      <c r="AD683" s="11" t="str">
        <f t="shared" si="222"/>
        <v/>
      </c>
      <c r="AE683" s="7" t="str">
        <f t="shared" si="223"/>
        <v/>
      </c>
      <c r="AF683" s="7" t="str">
        <f t="shared" si="224"/>
        <v/>
      </c>
      <c r="AG683" s="12" t="str">
        <f t="shared" si="225"/>
        <v/>
      </c>
      <c r="AH683" s="7" t="str">
        <f t="shared" si="226"/>
        <v/>
      </c>
      <c r="AI683" s="5" t="str">
        <f t="shared" si="227"/>
        <v/>
      </c>
      <c r="AJ683" s="5" t="str">
        <f>IF(H683="","",COUNTA(H$3:H683))</f>
        <v/>
      </c>
      <c r="AK683" s="5" t="str">
        <f>IF(H683="",IF(AI683="","",INDEX(AK$3:AK682,MATCH(MAX(AJ$3:AJ682),AJ$3:AJ682,0),0)),H683)</f>
        <v/>
      </c>
      <c r="AL683" s="5" t="str">
        <f t="shared" si="232"/>
        <v/>
      </c>
      <c r="AM683" s="5" t="str">
        <f t="shared" si="228"/>
        <v/>
      </c>
      <c r="AN683" s="5" t="str">
        <f t="shared" si="229"/>
        <v/>
      </c>
      <c r="AO683" s="57"/>
      <c r="AP683" s="59" t="str">
        <f t="shared" si="230"/>
        <v/>
      </c>
      <c r="AQ683" s="27" t="str">
        <f t="shared" si="234"/>
        <v/>
      </c>
      <c r="AR683" s="5" t="str">
        <f t="shared" si="234"/>
        <v/>
      </c>
      <c r="AS683" s="5" t="str">
        <f t="shared" si="234"/>
        <v/>
      </c>
      <c r="AT683" s="5" t="str">
        <f t="shared" si="234"/>
        <v/>
      </c>
      <c r="AU683" s="5" t="str">
        <f t="shared" si="234"/>
        <v/>
      </c>
      <c r="AV683" s="5" t="str">
        <f t="shared" si="234"/>
        <v/>
      </c>
      <c r="AW683" s="5" t="str">
        <f t="shared" si="234"/>
        <v/>
      </c>
      <c r="AX683" s="5" t="str">
        <f t="shared" si="234"/>
        <v/>
      </c>
      <c r="AY683" s="5" t="str">
        <f t="shared" si="234"/>
        <v/>
      </c>
      <c r="AZ683" s="5" t="str">
        <f t="shared" si="234"/>
        <v/>
      </c>
      <c r="BA683" s="5" t="str">
        <f t="shared" si="234"/>
        <v/>
      </c>
      <c r="BB683" s="5" t="str">
        <f t="shared" si="234"/>
        <v/>
      </c>
      <c r="BC683" s="19"/>
      <c r="BD683" s="5" t="str">
        <f>IF(AQ683="","",RANK(AQ683,AQ$3:AQ$1048576,1)+COUNTIF(AQ$3:AQ683,AQ683)-1)</f>
        <v/>
      </c>
      <c r="BE683" s="5" t="str">
        <f>IF(AR683="","",RANK(AR683,AR$3:AR$1048576,1)+COUNTIF(AR$3:AR683,AR683)-1)</f>
        <v/>
      </c>
      <c r="BF683" s="5" t="str">
        <f>IF(AS683="","",RANK(AS683,AS$3:AS$1048576,1)+COUNTIF(AS$3:AS683,AS683)-1)</f>
        <v/>
      </c>
      <c r="BG683" s="5" t="str">
        <f>IF(AT683="","",RANK(AT683,AT$3:AT$1048576,1)+COUNTIF(AT$3:AT683,AT683)-1)</f>
        <v/>
      </c>
      <c r="BH683" s="5" t="str">
        <f>IF(AU683="","",RANK(AU683,AU$3:AU$1048576,1)+COUNTIF(AU$3:AU683,AU683)-1)</f>
        <v/>
      </c>
      <c r="BI683" s="5" t="str">
        <f>IF(AV683="","",RANK(AV683,AV$3:AV$1048576,1)+COUNTIF(AV$3:AV683,AV683)-1)</f>
        <v/>
      </c>
      <c r="BJ683" s="5" t="str">
        <f>IF(AW683="","",RANK(AW683,AW$3:AW$1048576,1)+COUNTIF(AW$3:AW683,AW683)-1)</f>
        <v/>
      </c>
      <c r="BK683" s="5" t="str">
        <f>IF(AX683="","",RANK(AX683,AX$3:AX$1048576,1)+COUNTIF(AX$3:AX683,AX683)-1)</f>
        <v/>
      </c>
      <c r="BL683" s="5" t="str">
        <f>IF(AY683="","",RANK(AY683,AY$3:AY$1048576,1)+COUNTIF(AY$3:AY683,AY683)-1)</f>
        <v/>
      </c>
      <c r="BM683" s="5" t="str">
        <f>IF(AZ683="","",RANK(AZ683,AZ$3:AZ$1048576,1)+COUNTIF(AZ$3:AZ683,AZ683)-1)</f>
        <v/>
      </c>
      <c r="BN683" s="5" t="str">
        <f>IF(BA683="","",RANK(BA683,BA$3:BA$1048576,1)+COUNTIF(BA$3:BA683,BA683)-1)</f>
        <v/>
      </c>
      <c r="BO683" s="5" t="str">
        <f>IF(BB683="","",RANK(BB683,BB$3:BB$1048576,1)+COUNTIF(BB$3:BB683,BB683)-1)</f>
        <v/>
      </c>
    </row>
    <row r="684" spans="2:67" ht="35.1" customHeight="1" x14ac:dyDescent="0.2">
      <c r="B684" s="116"/>
      <c r="D684" s="102"/>
      <c r="F684" s="73"/>
      <c r="G684" s="103"/>
      <c r="H684" s="104"/>
      <c r="I684" s="105"/>
      <c r="J684" s="106"/>
      <c r="K684" s="107"/>
      <c r="L684" s="62"/>
      <c r="M684" s="111" t="str">
        <f t="shared" ref="M684:M747" si="235">IF(AK684="","",AK684)</f>
        <v/>
      </c>
      <c r="N684" s="112" t="str">
        <f t="shared" ref="N684:N747" si="236">IF(J684="","",IFERROR(IFERROR(INDEX($Q$3:$Q$14,MATCH("*"&amp;J684&amp;"*",$Q$3:$Q$14,0)),INDEX($Q$3:$Q$14,MATCH("*"&amp;J684&amp;"*",$R$3:$R$14,0))),"見つかりません"))</f>
        <v/>
      </c>
      <c r="T684" s="89" t="str">
        <f t="shared" ref="T684:T747" si="237">IF(OR($T$2=0,B684="",AE684="",$T$2&lt;&gt;B684),"",$T$2)</f>
        <v/>
      </c>
      <c r="U684" s="90" t="str">
        <f t="shared" ref="U684:U747" si="238">IFERROR(IF(INDEX(AE$3:AE$1048576,MATCH($T$2,T$3:T$1048576,0),0)=AE684,AE684,""),"")</f>
        <v/>
      </c>
      <c r="V684" s="5" t="str">
        <f>IF(C684="","",COUNT(C$3:C684))</f>
        <v/>
      </c>
      <c r="W684" s="5" t="str">
        <f>IF(D684="","",COUNT(D$3:D684))</f>
        <v/>
      </c>
      <c r="X684" s="5" t="str">
        <f>IF(E684="","",COUNT(E$3:E684))</f>
        <v/>
      </c>
      <c r="Y684" s="5" t="str">
        <f>IF(C684="",IF($AK684="","",INDEX(Y$3:Y683,MATCH(MAX(V$3:V683),V$3:V683,0),0)),C684)</f>
        <v/>
      </c>
      <c r="Z684" s="5" t="str">
        <f>IF(D684="",IF($AK684="","",INDEX(Z$3:Z683,MATCH(MAX(W$3:W683),W$3:W683,0),0)),D684)</f>
        <v/>
      </c>
      <c r="AA684" s="5" t="str">
        <f>IF(E684="",IF($AK684="","",INDEX(AA$3:AA683,MATCH(MAX(X$3:X683),X$3:X683,0),0)),E684)</f>
        <v/>
      </c>
      <c r="AB684" s="5" t="str">
        <f t="shared" ref="AB684:AB747" si="239">IF(F684="","",F684)</f>
        <v/>
      </c>
      <c r="AC684" s="5" t="str">
        <f t="shared" ref="AC684:AC747" si="240">IF(G684="",IF(AB684="","",0),G684)</f>
        <v/>
      </c>
      <c r="AD684" s="11" t="str">
        <f t="shared" ref="AD684:AD747" si="241">IF(COUNT(AB684:AC684)=2,TIME(AB684,AC684,0),"")</f>
        <v/>
      </c>
      <c r="AE684" s="7" t="str">
        <f t="shared" ref="AE684:AE747" si="242">IF(COUNT(Y684:AA684)=3,DATE(Y684,Z684,AA684),"")</f>
        <v/>
      </c>
      <c r="AF684" s="7" t="str">
        <f t="shared" ref="AF684:AF747" si="243">IF(AND(AE684&lt;&gt;"",AK684&lt;&gt;""),SUM(AD684:AE684)&amp;"@"&amp;AK684,"")</f>
        <v/>
      </c>
      <c r="AG684" s="12" t="str">
        <f t="shared" ref="AG684:AG747" si="244">IF(AH684="","",COUNTIF(AH$3:AH$1048576,AH684))</f>
        <v/>
      </c>
      <c r="AH684" s="7" t="str">
        <f t="shared" ref="AH684:AH747" si="245">IF(AND(AE684&lt;&gt;"",AI684&lt;&gt;""),SUM(AD684:AE684)&amp;"@"&amp;AI684,"")</f>
        <v/>
      </c>
      <c r="AI684" s="5" t="str">
        <f t="shared" ref="AI684:AI747" si="246">IF(N684="","",N684)</f>
        <v/>
      </c>
      <c r="AJ684" s="5" t="str">
        <f>IF(H684="","",COUNTA(H$3:H684))</f>
        <v/>
      </c>
      <c r="AK684" s="5" t="str">
        <f>IF(H684="",IF(AI684="","",INDEX(AK$3:AK683,MATCH(MAX(AJ$3:AJ683),AJ$3:AJ683,0),0)),H684)</f>
        <v/>
      </c>
      <c r="AL684" s="5" t="str">
        <f t="shared" si="232"/>
        <v/>
      </c>
      <c r="AM684" s="5" t="str">
        <f t="shared" ref="AM684:AM747" si="247">IF(I684="","",I684)</f>
        <v/>
      </c>
      <c r="AN684" s="5" t="str">
        <f t="shared" ref="AN684:AN747" si="248">IF(K684="","",K684)</f>
        <v/>
      </c>
      <c r="AO684" s="57"/>
      <c r="AP684" s="59" t="str">
        <f t="shared" ref="AP684:AP747" si="249">IF(U684="","",SUM(AD684:AE684))</f>
        <v/>
      </c>
      <c r="AQ684" s="27" t="str">
        <f t="shared" si="234"/>
        <v/>
      </c>
      <c r="AR684" s="5" t="str">
        <f t="shared" si="234"/>
        <v/>
      </c>
      <c r="AS684" s="5" t="str">
        <f t="shared" si="234"/>
        <v/>
      </c>
      <c r="AT684" s="5" t="str">
        <f t="shared" si="234"/>
        <v/>
      </c>
      <c r="AU684" s="5" t="str">
        <f t="shared" si="234"/>
        <v/>
      </c>
      <c r="AV684" s="5" t="str">
        <f t="shared" si="234"/>
        <v/>
      </c>
      <c r="AW684" s="5" t="str">
        <f t="shared" si="234"/>
        <v/>
      </c>
      <c r="AX684" s="5" t="str">
        <f t="shared" si="234"/>
        <v/>
      </c>
      <c r="AY684" s="5" t="str">
        <f t="shared" si="234"/>
        <v/>
      </c>
      <c r="AZ684" s="5" t="str">
        <f t="shared" si="234"/>
        <v/>
      </c>
      <c r="BA684" s="5" t="str">
        <f t="shared" si="234"/>
        <v/>
      </c>
      <c r="BB684" s="5" t="str">
        <f t="shared" si="234"/>
        <v/>
      </c>
      <c r="BC684" s="19"/>
      <c r="BD684" s="5" t="str">
        <f>IF(AQ684="","",RANK(AQ684,AQ$3:AQ$1048576,1)+COUNTIF(AQ$3:AQ684,AQ684)-1)</f>
        <v/>
      </c>
      <c r="BE684" s="5" t="str">
        <f>IF(AR684="","",RANK(AR684,AR$3:AR$1048576,1)+COUNTIF(AR$3:AR684,AR684)-1)</f>
        <v/>
      </c>
      <c r="BF684" s="5" t="str">
        <f>IF(AS684="","",RANK(AS684,AS$3:AS$1048576,1)+COUNTIF(AS$3:AS684,AS684)-1)</f>
        <v/>
      </c>
      <c r="BG684" s="5" t="str">
        <f>IF(AT684="","",RANK(AT684,AT$3:AT$1048576,1)+COUNTIF(AT$3:AT684,AT684)-1)</f>
        <v/>
      </c>
      <c r="BH684" s="5" t="str">
        <f>IF(AU684="","",RANK(AU684,AU$3:AU$1048576,1)+COUNTIF(AU$3:AU684,AU684)-1)</f>
        <v/>
      </c>
      <c r="BI684" s="5" t="str">
        <f>IF(AV684="","",RANK(AV684,AV$3:AV$1048576,1)+COUNTIF(AV$3:AV684,AV684)-1)</f>
        <v/>
      </c>
      <c r="BJ684" s="5" t="str">
        <f>IF(AW684="","",RANK(AW684,AW$3:AW$1048576,1)+COUNTIF(AW$3:AW684,AW684)-1)</f>
        <v/>
      </c>
      <c r="BK684" s="5" t="str">
        <f>IF(AX684="","",RANK(AX684,AX$3:AX$1048576,1)+COUNTIF(AX$3:AX684,AX684)-1)</f>
        <v/>
      </c>
      <c r="BL684" s="5" t="str">
        <f>IF(AY684="","",RANK(AY684,AY$3:AY$1048576,1)+COUNTIF(AY$3:AY684,AY684)-1)</f>
        <v/>
      </c>
      <c r="BM684" s="5" t="str">
        <f>IF(AZ684="","",RANK(AZ684,AZ$3:AZ$1048576,1)+COUNTIF(AZ$3:AZ684,AZ684)-1)</f>
        <v/>
      </c>
      <c r="BN684" s="5" t="str">
        <f>IF(BA684="","",RANK(BA684,BA$3:BA$1048576,1)+COUNTIF(BA$3:BA684,BA684)-1)</f>
        <v/>
      </c>
      <c r="BO684" s="5" t="str">
        <f>IF(BB684="","",RANK(BB684,BB$3:BB$1048576,1)+COUNTIF(BB$3:BB684,BB684)-1)</f>
        <v/>
      </c>
    </row>
    <row r="685" spans="2:67" ht="35.1" customHeight="1" x14ac:dyDescent="0.2">
      <c r="B685" s="116"/>
      <c r="D685" s="102"/>
      <c r="F685" s="73"/>
      <c r="G685" s="103"/>
      <c r="H685" s="104"/>
      <c r="I685" s="105"/>
      <c r="J685" s="106"/>
      <c r="K685" s="107"/>
      <c r="L685" s="62"/>
      <c r="M685" s="111" t="str">
        <f t="shared" si="235"/>
        <v/>
      </c>
      <c r="N685" s="112" t="str">
        <f t="shared" si="236"/>
        <v/>
      </c>
      <c r="T685" s="89" t="str">
        <f t="shared" si="237"/>
        <v/>
      </c>
      <c r="U685" s="90" t="str">
        <f t="shared" si="238"/>
        <v/>
      </c>
      <c r="V685" s="5" t="str">
        <f>IF(C685="","",COUNT(C$3:C685))</f>
        <v/>
      </c>
      <c r="W685" s="5" t="str">
        <f>IF(D685="","",COUNT(D$3:D685))</f>
        <v/>
      </c>
      <c r="X685" s="5" t="str">
        <f>IF(E685="","",COUNT(E$3:E685))</f>
        <v/>
      </c>
      <c r="Y685" s="5" t="str">
        <f>IF(C685="",IF($AK685="","",INDEX(Y$3:Y684,MATCH(MAX(V$3:V684),V$3:V684,0),0)),C685)</f>
        <v/>
      </c>
      <c r="Z685" s="5" t="str">
        <f>IF(D685="",IF($AK685="","",INDEX(Z$3:Z684,MATCH(MAX(W$3:W684),W$3:W684,0),0)),D685)</f>
        <v/>
      </c>
      <c r="AA685" s="5" t="str">
        <f>IF(E685="",IF($AK685="","",INDEX(AA$3:AA684,MATCH(MAX(X$3:X684),X$3:X684,0),0)),E685)</f>
        <v/>
      </c>
      <c r="AB685" s="5" t="str">
        <f t="shared" si="239"/>
        <v/>
      </c>
      <c r="AC685" s="5" t="str">
        <f t="shared" si="240"/>
        <v/>
      </c>
      <c r="AD685" s="11" t="str">
        <f t="shared" si="241"/>
        <v/>
      </c>
      <c r="AE685" s="7" t="str">
        <f t="shared" si="242"/>
        <v/>
      </c>
      <c r="AF685" s="7" t="str">
        <f t="shared" si="243"/>
        <v/>
      </c>
      <c r="AG685" s="12" t="str">
        <f t="shared" si="244"/>
        <v/>
      </c>
      <c r="AH685" s="7" t="str">
        <f t="shared" si="245"/>
        <v/>
      </c>
      <c r="AI685" s="5" t="str">
        <f t="shared" si="246"/>
        <v/>
      </c>
      <c r="AJ685" s="5" t="str">
        <f>IF(H685="","",COUNTA(H$3:H685))</f>
        <v/>
      </c>
      <c r="AK685" s="5" t="str">
        <f>IF(H685="",IF(AI685="","",INDEX(AK$3:AK684,MATCH(MAX(AJ$3:AJ684),AJ$3:AJ684,0),0)),H685)</f>
        <v/>
      </c>
      <c r="AL685" s="5" t="str">
        <f t="shared" si="232"/>
        <v/>
      </c>
      <c r="AM685" s="5" t="str">
        <f t="shared" si="247"/>
        <v/>
      </c>
      <c r="AN685" s="5" t="str">
        <f t="shared" si="248"/>
        <v/>
      </c>
      <c r="AO685" s="57"/>
      <c r="AP685" s="59" t="str">
        <f t="shared" si="249"/>
        <v/>
      </c>
      <c r="AQ685" s="27" t="str">
        <f t="shared" si="234"/>
        <v/>
      </c>
      <c r="AR685" s="5" t="str">
        <f t="shared" si="234"/>
        <v/>
      </c>
      <c r="AS685" s="5" t="str">
        <f t="shared" si="234"/>
        <v/>
      </c>
      <c r="AT685" s="5" t="str">
        <f t="shared" si="234"/>
        <v/>
      </c>
      <c r="AU685" s="5" t="str">
        <f t="shared" si="234"/>
        <v/>
      </c>
      <c r="AV685" s="5" t="str">
        <f t="shared" si="234"/>
        <v/>
      </c>
      <c r="AW685" s="5" t="str">
        <f t="shared" si="234"/>
        <v/>
      </c>
      <c r="AX685" s="5" t="str">
        <f t="shared" si="234"/>
        <v/>
      </c>
      <c r="AY685" s="5" t="str">
        <f t="shared" si="234"/>
        <v/>
      </c>
      <c r="AZ685" s="5" t="str">
        <f t="shared" si="234"/>
        <v/>
      </c>
      <c r="BA685" s="5" t="str">
        <f t="shared" si="234"/>
        <v/>
      </c>
      <c r="BB685" s="5" t="str">
        <f t="shared" si="234"/>
        <v/>
      </c>
      <c r="BC685" s="19"/>
      <c r="BD685" s="5" t="str">
        <f>IF(AQ685="","",RANK(AQ685,AQ$3:AQ$1048576,1)+COUNTIF(AQ$3:AQ685,AQ685)-1)</f>
        <v/>
      </c>
      <c r="BE685" s="5" t="str">
        <f>IF(AR685="","",RANK(AR685,AR$3:AR$1048576,1)+COUNTIF(AR$3:AR685,AR685)-1)</f>
        <v/>
      </c>
      <c r="BF685" s="5" t="str">
        <f>IF(AS685="","",RANK(AS685,AS$3:AS$1048576,1)+COUNTIF(AS$3:AS685,AS685)-1)</f>
        <v/>
      </c>
      <c r="BG685" s="5" t="str">
        <f>IF(AT685="","",RANK(AT685,AT$3:AT$1048576,1)+COUNTIF(AT$3:AT685,AT685)-1)</f>
        <v/>
      </c>
      <c r="BH685" s="5" t="str">
        <f>IF(AU685="","",RANK(AU685,AU$3:AU$1048576,1)+COUNTIF(AU$3:AU685,AU685)-1)</f>
        <v/>
      </c>
      <c r="BI685" s="5" t="str">
        <f>IF(AV685="","",RANK(AV685,AV$3:AV$1048576,1)+COUNTIF(AV$3:AV685,AV685)-1)</f>
        <v/>
      </c>
      <c r="BJ685" s="5" t="str">
        <f>IF(AW685="","",RANK(AW685,AW$3:AW$1048576,1)+COUNTIF(AW$3:AW685,AW685)-1)</f>
        <v/>
      </c>
      <c r="BK685" s="5" t="str">
        <f>IF(AX685="","",RANK(AX685,AX$3:AX$1048576,1)+COUNTIF(AX$3:AX685,AX685)-1)</f>
        <v/>
      </c>
      <c r="BL685" s="5" t="str">
        <f>IF(AY685="","",RANK(AY685,AY$3:AY$1048576,1)+COUNTIF(AY$3:AY685,AY685)-1)</f>
        <v/>
      </c>
      <c r="BM685" s="5" t="str">
        <f>IF(AZ685="","",RANK(AZ685,AZ$3:AZ$1048576,1)+COUNTIF(AZ$3:AZ685,AZ685)-1)</f>
        <v/>
      </c>
      <c r="BN685" s="5" t="str">
        <f>IF(BA685="","",RANK(BA685,BA$3:BA$1048576,1)+COUNTIF(BA$3:BA685,BA685)-1)</f>
        <v/>
      </c>
      <c r="BO685" s="5" t="str">
        <f>IF(BB685="","",RANK(BB685,BB$3:BB$1048576,1)+COUNTIF(BB$3:BB685,BB685)-1)</f>
        <v/>
      </c>
    </row>
    <row r="686" spans="2:67" ht="35.1" customHeight="1" x14ac:dyDescent="0.2">
      <c r="B686" s="116"/>
      <c r="D686" s="102"/>
      <c r="F686" s="73"/>
      <c r="G686" s="103"/>
      <c r="H686" s="104"/>
      <c r="I686" s="105"/>
      <c r="J686" s="106"/>
      <c r="K686" s="107"/>
      <c r="L686" s="62"/>
      <c r="M686" s="111" t="str">
        <f t="shared" si="235"/>
        <v/>
      </c>
      <c r="N686" s="112" t="str">
        <f t="shared" si="236"/>
        <v/>
      </c>
      <c r="T686" s="89" t="str">
        <f t="shared" si="237"/>
        <v/>
      </c>
      <c r="U686" s="90" t="str">
        <f t="shared" si="238"/>
        <v/>
      </c>
      <c r="V686" s="5" t="str">
        <f>IF(C686="","",COUNT(C$3:C686))</f>
        <v/>
      </c>
      <c r="W686" s="5" t="str">
        <f>IF(D686="","",COUNT(D$3:D686))</f>
        <v/>
      </c>
      <c r="X686" s="5" t="str">
        <f>IF(E686="","",COUNT(E$3:E686))</f>
        <v/>
      </c>
      <c r="Y686" s="5" t="str">
        <f>IF(C686="",IF($AK686="","",INDEX(Y$3:Y685,MATCH(MAX(V$3:V685),V$3:V685,0),0)),C686)</f>
        <v/>
      </c>
      <c r="Z686" s="5" t="str">
        <f>IF(D686="",IF($AK686="","",INDEX(Z$3:Z685,MATCH(MAX(W$3:W685),W$3:W685,0),0)),D686)</f>
        <v/>
      </c>
      <c r="AA686" s="5" t="str">
        <f>IF(E686="",IF($AK686="","",INDEX(AA$3:AA685,MATCH(MAX(X$3:X685),X$3:X685,0),0)),E686)</f>
        <v/>
      </c>
      <c r="AB686" s="5" t="str">
        <f t="shared" si="239"/>
        <v/>
      </c>
      <c r="AC686" s="5" t="str">
        <f t="shared" si="240"/>
        <v/>
      </c>
      <c r="AD686" s="11" t="str">
        <f t="shared" si="241"/>
        <v/>
      </c>
      <c r="AE686" s="7" t="str">
        <f t="shared" si="242"/>
        <v/>
      </c>
      <c r="AF686" s="7" t="str">
        <f t="shared" si="243"/>
        <v/>
      </c>
      <c r="AG686" s="12" t="str">
        <f t="shared" si="244"/>
        <v/>
      </c>
      <c r="AH686" s="7" t="str">
        <f t="shared" si="245"/>
        <v/>
      </c>
      <c r="AI686" s="5" t="str">
        <f t="shared" si="246"/>
        <v/>
      </c>
      <c r="AJ686" s="5" t="str">
        <f>IF(H686="","",COUNTA(H$3:H686))</f>
        <v/>
      </c>
      <c r="AK686" s="5" t="str">
        <f>IF(H686="",IF(AI686="","",INDEX(AK$3:AK685,MATCH(MAX(AJ$3:AJ685),AJ$3:AJ685,0),0)),H686)</f>
        <v/>
      </c>
      <c r="AL686" s="5" t="str">
        <f t="shared" si="232"/>
        <v/>
      </c>
      <c r="AM686" s="5" t="str">
        <f t="shared" si="247"/>
        <v/>
      </c>
      <c r="AN686" s="5" t="str">
        <f t="shared" si="248"/>
        <v/>
      </c>
      <c r="AO686" s="57"/>
      <c r="AP686" s="59" t="str">
        <f t="shared" si="249"/>
        <v/>
      </c>
      <c r="AQ686" s="27" t="str">
        <f t="shared" si="234"/>
        <v/>
      </c>
      <c r="AR686" s="5" t="str">
        <f t="shared" si="234"/>
        <v/>
      </c>
      <c r="AS686" s="5" t="str">
        <f t="shared" si="234"/>
        <v/>
      </c>
      <c r="AT686" s="5" t="str">
        <f t="shared" si="234"/>
        <v/>
      </c>
      <c r="AU686" s="5" t="str">
        <f t="shared" si="234"/>
        <v/>
      </c>
      <c r="AV686" s="5" t="str">
        <f t="shared" si="234"/>
        <v/>
      </c>
      <c r="AW686" s="5" t="str">
        <f t="shared" si="234"/>
        <v/>
      </c>
      <c r="AX686" s="5" t="str">
        <f t="shared" si="234"/>
        <v/>
      </c>
      <c r="AY686" s="5" t="str">
        <f t="shared" si="234"/>
        <v/>
      </c>
      <c r="AZ686" s="5" t="str">
        <f t="shared" si="234"/>
        <v/>
      </c>
      <c r="BA686" s="5" t="str">
        <f t="shared" si="234"/>
        <v/>
      </c>
      <c r="BB686" s="5" t="str">
        <f t="shared" si="234"/>
        <v/>
      </c>
      <c r="BC686" s="19"/>
      <c r="BD686" s="5" t="str">
        <f>IF(AQ686="","",RANK(AQ686,AQ$3:AQ$1048576,1)+COUNTIF(AQ$3:AQ686,AQ686)-1)</f>
        <v/>
      </c>
      <c r="BE686" s="5" t="str">
        <f>IF(AR686="","",RANK(AR686,AR$3:AR$1048576,1)+COUNTIF(AR$3:AR686,AR686)-1)</f>
        <v/>
      </c>
      <c r="BF686" s="5" t="str">
        <f>IF(AS686="","",RANK(AS686,AS$3:AS$1048576,1)+COUNTIF(AS$3:AS686,AS686)-1)</f>
        <v/>
      </c>
      <c r="BG686" s="5" t="str">
        <f>IF(AT686="","",RANK(AT686,AT$3:AT$1048576,1)+COUNTIF(AT$3:AT686,AT686)-1)</f>
        <v/>
      </c>
      <c r="BH686" s="5" t="str">
        <f>IF(AU686="","",RANK(AU686,AU$3:AU$1048576,1)+COUNTIF(AU$3:AU686,AU686)-1)</f>
        <v/>
      </c>
      <c r="BI686" s="5" t="str">
        <f>IF(AV686="","",RANK(AV686,AV$3:AV$1048576,1)+COUNTIF(AV$3:AV686,AV686)-1)</f>
        <v/>
      </c>
      <c r="BJ686" s="5" t="str">
        <f>IF(AW686="","",RANK(AW686,AW$3:AW$1048576,1)+COUNTIF(AW$3:AW686,AW686)-1)</f>
        <v/>
      </c>
      <c r="BK686" s="5" t="str">
        <f>IF(AX686="","",RANK(AX686,AX$3:AX$1048576,1)+COUNTIF(AX$3:AX686,AX686)-1)</f>
        <v/>
      </c>
      <c r="BL686" s="5" t="str">
        <f>IF(AY686="","",RANK(AY686,AY$3:AY$1048576,1)+COUNTIF(AY$3:AY686,AY686)-1)</f>
        <v/>
      </c>
      <c r="BM686" s="5" t="str">
        <f>IF(AZ686="","",RANK(AZ686,AZ$3:AZ$1048576,1)+COUNTIF(AZ$3:AZ686,AZ686)-1)</f>
        <v/>
      </c>
      <c r="BN686" s="5" t="str">
        <f>IF(BA686="","",RANK(BA686,BA$3:BA$1048576,1)+COUNTIF(BA$3:BA686,BA686)-1)</f>
        <v/>
      </c>
      <c r="BO686" s="5" t="str">
        <f>IF(BB686="","",RANK(BB686,BB$3:BB$1048576,1)+COUNTIF(BB$3:BB686,BB686)-1)</f>
        <v/>
      </c>
    </row>
    <row r="687" spans="2:67" ht="35.1" customHeight="1" x14ac:dyDescent="0.2">
      <c r="B687" s="116"/>
      <c r="D687" s="102"/>
      <c r="F687" s="73"/>
      <c r="G687" s="103"/>
      <c r="H687" s="104"/>
      <c r="I687" s="105"/>
      <c r="J687" s="106"/>
      <c r="K687" s="107"/>
      <c r="L687" s="62"/>
      <c r="M687" s="111" t="str">
        <f t="shared" si="235"/>
        <v/>
      </c>
      <c r="N687" s="112" t="str">
        <f t="shared" si="236"/>
        <v/>
      </c>
      <c r="T687" s="89" t="str">
        <f t="shared" si="237"/>
        <v/>
      </c>
      <c r="U687" s="90" t="str">
        <f t="shared" si="238"/>
        <v/>
      </c>
      <c r="V687" s="5" t="str">
        <f>IF(C687="","",COUNT(C$3:C687))</f>
        <v/>
      </c>
      <c r="W687" s="5" t="str">
        <f>IF(D687="","",COUNT(D$3:D687))</f>
        <v/>
      </c>
      <c r="X687" s="5" t="str">
        <f>IF(E687="","",COUNT(E$3:E687))</f>
        <v/>
      </c>
      <c r="Y687" s="5" t="str">
        <f>IF(C687="",IF($AK687="","",INDEX(Y$3:Y686,MATCH(MAX(V$3:V686),V$3:V686,0),0)),C687)</f>
        <v/>
      </c>
      <c r="Z687" s="5" t="str">
        <f>IF(D687="",IF($AK687="","",INDEX(Z$3:Z686,MATCH(MAX(W$3:W686),W$3:W686,0),0)),D687)</f>
        <v/>
      </c>
      <c r="AA687" s="5" t="str">
        <f>IF(E687="",IF($AK687="","",INDEX(AA$3:AA686,MATCH(MAX(X$3:X686),X$3:X686,0),0)),E687)</f>
        <v/>
      </c>
      <c r="AB687" s="5" t="str">
        <f t="shared" si="239"/>
        <v/>
      </c>
      <c r="AC687" s="5" t="str">
        <f t="shared" si="240"/>
        <v/>
      </c>
      <c r="AD687" s="11" t="str">
        <f t="shared" si="241"/>
        <v/>
      </c>
      <c r="AE687" s="7" t="str">
        <f t="shared" si="242"/>
        <v/>
      </c>
      <c r="AF687" s="7" t="str">
        <f t="shared" si="243"/>
        <v/>
      </c>
      <c r="AG687" s="12" t="str">
        <f t="shared" si="244"/>
        <v/>
      </c>
      <c r="AH687" s="7" t="str">
        <f t="shared" si="245"/>
        <v/>
      </c>
      <c r="AI687" s="5" t="str">
        <f t="shared" si="246"/>
        <v/>
      </c>
      <c r="AJ687" s="5" t="str">
        <f>IF(H687="","",COUNTA(H$3:H687))</f>
        <v/>
      </c>
      <c r="AK687" s="5" t="str">
        <f>IF(H687="",IF(AI687="","",INDEX(AK$3:AK686,MATCH(MAX(AJ$3:AJ686),AJ$3:AJ686,0),0)),H687)</f>
        <v/>
      </c>
      <c r="AL687" s="5" t="str">
        <f t="shared" si="232"/>
        <v/>
      </c>
      <c r="AM687" s="5" t="str">
        <f t="shared" si="247"/>
        <v/>
      </c>
      <c r="AN687" s="5" t="str">
        <f t="shared" si="248"/>
        <v/>
      </c>
      <c r="AO687" s="57"/>
      <c r="AP687" s="59" t="str">
        <f t="shared" si="249"/>
        <v/>
      </c>
      <c r="AQ687" s="27" t="str">
        <f t="shared" si="234"/>
        <v/>
      </c>
      <c r="AR687" s="5" t="str">
        <f t="shared" si="234"/>
        <v/>
      </c>
      <c r="AS687" s="5" t="str">
        <f t="shared" si="234"/>
        <v/>
      </c>
      <c r="AT687" s="5" t="str">
        <f t="shared" si="234"/>
        <v/>
      </c>
      <c r="AU687" s="5" t="str">
        <f t="shared" si="234"/>
        <v/>
      </c>
      <c r="AV687" s="5" t="str">
        <f t="shared" si="234"/>
        <v/>
      </c>
      <c r="AW687" s="5" t="str">
        <f t="shared" si="234"/>
        <v/>
      </c>
      <c r="AX687" s="5" t="str">
        <f t="shared" si="234"/>
        <v/>
      </c>
      <c r="AY687" s="5" t="str">
        <f t="shared" si="234"/>
        <v/>
      </c>
      <c r="AZ687" s="5" t="str">
        <f t="shared" si="234"/>
        <v/>
      </c>
      <c r="BA687" s="5" t="str">
        <f t="shared" si="234"/>
        <v/>
      </c>
      <c r="BB687" s="5" t="str">
        <f t="shared" si="234"/>
        <v/>
      </c>
      <c r="BC687" s="19"/>
      <c r="BD687" s="5" t="str">
        <f>IF(AQ687="","",RANK(AQ687,AQ$3:AQ$1048576,1)+COUNTIF(AQ$3:AQ687,AQ687)-1)</f>
        <v/>
      </c>
      <c r="BE687" s="5" t="str">
        <f>IF(AR687="","",RANK(AR687,AR$3:AR$1048576,1)+COUNTIF(AR$3:AR687,AR687)-1)</f>
        <v/>
      </c>
      <c r="BF687" s="5" t="str">
        <f>IF(AS687="","",RANK(AS687,AS$3:AS$1048576,1)+COUNTIF(AS$3:AS687,AS687)-1)</f>
        <v/>
      </c>
      <c r="BG687" s="5" t="str">
        <f>IF(AT687="","",RANK(AT687,AT$3:AT$1048576,1)+COUNTIF(AT$3:AT687,AT687)-1)</f>
        <v/>
      </c>
      <c r="BH687" s="5" t="str">
        <f>IF(AU687="","",RANK(AU687,AU$3:AU$1048576,1)+COUNTIF(AU$3:AU687,AU687)-1)</f>
        <v/>
      </c>
      <c r="BI687" s="5" t="str">
        <f>IF(AV687="","",RANK(AV687,AV$3:AV$1048576,1)+COUNTIF(AV$3:AV687,AV687)-1)</f>
        <v/>
      </c>
      <c r="BJ687" s="5" t="str">
        <f>IF(AW687="","",RANK(AW687,AW$3:AW$1048576,1)+COUNTIF(AW$3:AW687,AW687)-1)</f>
        <v/>
      </c>
      <c r="BK687" s="5" t="str">
        <f>IF(AX687="","",RANK(AX687,AX$3:AX$1048576,1)+COUNTIF(AX$3:AX687,AX687)-1)</f>
        <v/>
      </c>
      <c r="BL687" s="5" t="str">
        <f>IF(AY687="","",RANK(AY687,AY$3:AY$1048576,1)+COUNTIF(AY$3:AY687,AY687)-1)</f>
        <v/>
      </c>
      <c r="BM687" s="5" t="str">
        <f>IF(AZ687="","",RANK(AZ687,AZ$3:AZ$1048576,1)+COUNTIF(AZ$3:AZ687,AZ687)-1)</f>
        <v/>
      </c>
      <c r="BN687" s="5" t="str">
        <f>IF(BA687="","",RANK(BA687,BA$3:BA$1048576,1)+COUNTIF(BA$3:BA687,BA687)-1)</f>
        <v/>
      </c>
      <c r="BO687" s="5" t="str">
        <f>IF(BB687="","",RANK(BB687,BB$3:BB$1048576,1)+COUNTIF(BB$3:BB687,BB687)-1)</f>
        <v/>
      </c>
    </row>
    <row r="688" spans="2:67" ht="35.1" customHeight="1" x14ac:dyDescent="0.2">
      <c r="B688" s="116"/>
      <c r="D688" s="102"/>
      <c r="F688" s="73"/>
      <c r="G688" s="103"/>
      <c r="H688" s="104"/>
      <c r="I688" s="105"/>
      <c r="J688" s="106"/>
      <c r="K688" s="107"/>
      <c r="L688" s="62"/>
      <c r="M688" s="111" t="str">
        <f t="shared" si="235"/>
        <v/>
      </c>
      <c r="N688" s="112" t="str">
        <f t="shared" si="236"/>
        <v/>
      </c>
      <c r="T688" s="89" t="str">
        <f t="shared" si="237"/>
        <v/>
      </c>
      <c r="U688" s="90" t="str">
        <f t="shared" si="238"/>
        <v/>
      </c>
      <c r="V688" s="5" t="str">
        <f>IF(C688="","",COUNT(C$3:C688))</f>
        <v/>
      </c>
      <c r="W688" s="5" t="str">
        <f>IF(D688="","",COUNT(D$3:D688))</f>
        <v/>
      </c>
      <c r="X688" s="5" t="str">
        <f>IF(E688="","",COUNT(E$3:E688))</f>
        <v/>
      </c>
      <c r="Y688" s="5" t="str">
        <f>IF(C688="",IF($AK688="","",INDEX(Y$3:Y687,MATCH(MAX(V$3:V687),V$3:V687,0),0)),C688)</f>
        <v/>
      </c>
      <c r="Z688" s="5" t="str">
        <f>IF(D688="",IF($AK688="","",INDEX(Z$3:Z687,MATCH(MAX(W$3:W687),W$3:W687,0),0)),D688)</f>
        <v/>
      </c>
      <c r="AA688" s="5" t="str">
        <f>IF(E688="",IF($AK688="","",INDEX(AA$3:AA687,MATCH(MAX(X$3:X687),X$3:X687,0),0)),E688)</f>
        <v/>
      </c>
      <c r="AB688" s="5" t="str">
        <f t="shared" si="239"/>
        <v/>
      </c>
      <c r="AC688" s="5" t="str">
        <f t="shared" si="240"/>
        <v/>
      </c>
      <c r="AD688" s="11" t="str">
        <f t="shared" si="241"/>
        <v/>
      </c>
      <c r="AE688" s="7" t="str">
        <f t="shared" si="242"/>
        <v/>
      </c>
      <c r="AF688" s="7" t="str">
        <f t="shared" si="243"/>
        <v/>
      </c>
      <c r="AG688" s="12" t="str">
        <f t="shared" si="244"/>
        <v/>
      </c>
      <c r="AH688" s="7" t="str">
        <f t="shared" si="245"/>
        <v/>
      </c>
      <c r="AI688" s="5" t="str">
        <f t="shared" si="246"/>
        <v/>
      </c>
      <c r="AJ688" s="5" t="str">
        <f>IF(H688="","",COUNTA(H$3:H688))</f>
        <v/>
      </c>
      <c r="AK688" s="5" t="str">
        <f>IF(H688="",IF(AI688="","",INDEX(AK$3:AK687,MATCH(MAX(AJ$3:AJ687),AJ$3:AJ687,0),0)),H688)</f>
        <v/>
      </c>
      <c r="AL688" s="5" t="str">
        <f t="shared" si="232"/>
        <v/>
      </c>
      <c r="AM688" s="5" t="str">
        <f t="shared" si="247"/>
        <v/>
      </c>
      <c r="AN688" s="5" t="str">
        <f t="shared" si="248"/>
        <v/>
      </c>
      <c r="AO688" s="57"/>
      <c r="AP688" s="59" t="str">
        <f t="shared" si="249"/>
        <v/>
      </c>
      <c r="AQ688" s="27" t="str">
        <f t="shared" si="234"/>
        <v/>
      </c>
      <c r="AR688" s="5" t="str">
        <f t="shared" si="234"/>
        <v/>
      </c>
      <c r="AS688" s="5" t="str">
        <f t="shared" si="234"/>
        <v/>
      </c>
      <c r="AT688" s="5" t="str">
        <f t="shared" si="234"/>
        <v/>
      </c>
      <c r="AU688" s="5" t="str">
        <f t="shared" si="234"/>
        <v/>
      </c>
      <c r="AV688" s="5" t="str">
        <f t="shared" si="234"/>
        <v/>
      </c>
      <c r="AW688" s="5" t="str">
        <f t="shared" si="234"/>
        <v/>
      </c>
      <c r="AX688" s="5" t="str">
        <f t="shared" si="234"/>
        <v/>
      </c>
      <c r="AY688" s="5" t="str">
        <f t="shared" si="234"/>
        <v/>
      </c>
      <c r="AZ688" s="5" t="str">
        <f t="shared" si="234"/>
        <v/>
      </c>
      <c r="BA688" s="5" t="str">
        <f t="shared" si="234"/>
        <v/>
      </c>
      <c r="BB688" s="5" t="str">
        <f t="shared" si="234"/>
        <v/>
      </c>
      <c r="BC688" s="19"/>
      <c r="BD688" s="5" t="str">
        <f>IF(AQ688="","",RANK(AQ688,AQ$3:AQ$1048576,1)+COUNTIF(AQ$3:AQ688,AQ688)-1)</f>
        <v/>
      </c>
      <c r="BE688" s="5" t="str">
        <f>IF(AR688="","",RANK(AR688,AR$3:AR$1048576,1)+COUNTIF(AR$3:AR688,AR688)-1)</f>
        <v/>
      </c>
      <c r="BF688" s="5" t="str">
        <f>IF(AS688="","",RANK(AS688,AS$3:AS$1048576,1)+COUNTIF(AS$3:AS688,AS688)-1)</f>
        <v/>
      </c>
      <c r="BG688" s="5" t="str">
        <f>IF(AT688="","",RANK(AT688,AT$3:AT$1048576,1)+COUNTIF(AT$3:AT688,AT688)-1)</f>
        <v/>
      </c>
      <c r="BH688" s="5" t="str">
        <f>IF(AU688="","",RANK(AU688,AU$3:AU$1048576,1)+COUNTIF(AU$3:AU688,AU688)-1)</f>
        <v/>
      </c>
      <c r="BI688" s="5" t="str">
        <f>IF(AV688="","",RANK(AV688,AV$3:AV$1048576,1)+COUNTIF(AV$3:AV688,AV688)-1)</f>
        <v/>
      </c>
      <c r="BJ688" s="5" t="str">
        <f>IF(AW688="","",RANK(AW688,AW$3:AW$1048576,1)+COUNTIF(AW$3:AW688,AW688)-1)</f>
        <v/>
      </c>
      <c r="BK688" s="5" t="str">
        <f>IF(AX688="","",RANK(AX688,AX$3:AX$1048576,1)+COUNTIF(AX$3:AX688,AX688)-1)</f>
        <v/>
      </c>
      <c r="BL688" s="5" t="str">
        <f>IF(AY688="","",RANK(AY688,AY$3:AY$1048576,1)+COUNTIF(AY$3:AY688,AY688)-1)</f>
        <v/>
      </c>
      <c r="BM688" s="5" t="str">
        <f>IF(AZ688="","",RANK(AZ688,AZ$3:AZ$1048576,1)+COUNTIF(AZ$3:AZ688,AZ688)-1)</f>
        <v/>
      </c>
      <c r="BN688" s="5" t="str">
        <f>IF(BA688="","",RANK(BA688,BA$3:BA$1048576,1)+COUNTIF(BA$3:BA688,BA688)-1)</f>
        <v/>
      </c>
      <c r="BO688" s="5" t="str">
        <f>IF(BB688="","",RANK(BB688,BB$3:BB$1048576,1)+COUNTIF(BB$3:BB688,BB688)-1)</f>
        <v/>
      </c>
    </row>
    <row r="689" spans="2:67" ht="35.1" customHeight="1" x14ac:dyDescent="0.2">
      <c r="B689" s="116"/>
      <c r="D689" s="102"/>
      <c r="F689" s="73"/>
      <c r="G689" s="103"/>
      <c r="H689" s="104"/>
      <c r="I689" s="105"/>
      <c r="J689" s="106"/>
      <c r="K689" s="107"/>
      <c r="L689" s="62"/>
      <c r="M689" s="111" t="str">
        <f t="shared" si="235"/>
        <v/>
      </c>
      <c r="N689" s="112" t="str">
        <f t="shared" si="236"/>
        <v/>
      </c>
      <c r="T689" s="89" t="str">
        <f t="shared" si="237"/>
        <v/>
      </c>
      <c r="U689" s="90" t="str">
        <f t="shared" si="238"/>
        <v/>
      </c>
      <c r="V689" s="5" t="str">
        <f>IF(C689="","",COUNT(C$3:C689))</f>
        <v/>
      </c>
      <c r="W689" s="5" t="str">
        <f>IF(D689="","",COUNT(D$3:D689))</f>
        <v/>
      </c>
      <c r="X689" s="5" t="str">
        <f>IF(E689="","",COUNT(E$3:E689))</f>
        <v/>
      </c>
      <c r="Y689" s="5" t="str">
        <f>IF(C689="",IF($AK689="","",INDEX(Y$3:Y688,MATCH(MAX(V$3:V688),V$3:V688,0),0)),C689)</f>
        <v/>
      </c>
      <c r="Z689" s="5" t="str">
        <f>IF(D689="",IF($AK689="","",INDEX(Z$3:Z688,MATCH(MAX(W$3:W688),W$3:W688,0),0)),D689)</f>
        <v/>
      </c>
      <c r="AA689" s="5" t="str">
        <f>IF(E689="",IF($AK689="","",INDEX(AA$3:AA688,MATCH(MAX(X$3:X688),X$3:X688,0),0)),E689)</f>
        <v/>
      </c>
      <c r="AB689" s="5" t="str">
        <f t="shared" si="239"/>
        <v/>
      </c>
      <c r="AC689" s="5" t="str">
        <f t="shared" si="240"/>
        <v/>
      </c>
      <c r="AD689" s="11" t="str">
        <f t="shared" si="241"/>
        <v/>
      </c>
      <c r="AE689" s="7" t="str">
        <f t="shared" si="242"/>
        <v/>
      </c>
      <c r="AF689" s="7" t="str">
        <f t="shared" si="243"/>
        <v/>
      </c>
      <c r="AG689" s="12" t="str">
        <f t="shared" si="244"/>
        <v/>
      </c>
      <c r="AH689" s="7" t="str">
        <f t="shared" si="245"/>
        <v/>
      </c>
      <c r="AI689" s="5" t="str">
        <f t="shared" si="246"/>
        <v/>
      </c>
      <c r="AJ689" s="5" t="str">
        <f>IF(H689="","",COUNTA(H$3:H689))</f>
        <v/>
      </c>
      <c r="AK689" s="5" t="str">
        <f>IF(H689="",IF(AI689="","",INDEX(AK$3:AK688,MATCH(MAX(AJ$3:AJ688),AJ$3:AJ688,0),0)),H689)</f>
        <v/>
      </c>
      <c r="AL689" s="5" t="str">
        <f t="shared" si="232"/>
        <v/>
      </c>
      <c r="AM689" s="5" t="str">
        <f t="shared" si="247"/>
        <v/>
      </c>
      <c r="AN689" s="5" t="str">
        <f t="shared" si="248"/>
        <v/>
      </c>
      <c r="AO689" s="57"/>
      <c r="AP689" s="59" t="str">
        <f t="shared" si="249"/>
        <v/>
      </c>
      <c r="AQ689" s="27" t="str">
        <f t="shared" si="234"/>
        <v/>
      </c>
      <c r="AR689" s="5" t="str">
        <f t="shared" si="234"/>
        <v/>
      </c>
      <c r="AS689" s="5" t="str">
        <f t="shared" si="234"/>
        <v/>
      </c>
      <c r="AT689" s="5" t="str">
        <f t="shared" si="234"/>
        <v/>
      </c>
      <c r="AU689" s="5" t="str">
        <f t="shared" si="234"/>
        <v/>
      </c>
      <c r="AV689" s="5" t="str">
        <f t="shared" si="234"/>
        <v/>
      </c>
      <c r="AW689" s="5" t="str">
        <f t="shared" si="234"/>
        <v/>
      </c>
      <c r="AX689" s="5" t="str">
        <f t="shared" si="234"/>
        <v/>
      </c>
      <c r="AY689" s="5" t="str">
        <f t="shared" si="234"/>
        <v/>
      </c>
      <c r="AZ689" s="5" t="str">
        <f t="shared" si="234"/>
        <v/>
      </c>
      <c r="BA689" s="5" t="str">
        <f t="shared" si="234"/>
        <v/>
      </c>
      <c r="BB689" s="5" t="str">
        <f t="shared" si="234"/>
        <v/>
      </c>
      <c r="BC689" s="19"/>
      <c r="BD689" s="5" t="str">
        <f>IF(AQ689="","",RANK(AQ689,AQ$3:AQ$1048576,1)+COUNTIF(AQ$3:AQ689,AQ689)-1)</f>
        <v/>
      </c>
      <c r="BE689" s="5" t="str">
        <f>IF(AR689="","",RANK(AR689,AR$3:AR$1048576,1)+COUNTIF(AR$3:AR689,AR689)-1)</f>
        <v/>
      </c>
      <c r="BF689" s="5" t="str">
        <f>IF(AS689="","",RANK(AS689,AS$3:AS$1048576,1)+COUNTIF(AS$3:AS689,AS689)-1)</f>
        <v/>
      </c>
      <c r="BG689" s="5" t="str">
        <f>IF(AT689="","",RANK(AT689,AT$3:AT$1048576,1)+COUNTIF(AT$3:AT689,AT689)-1)</f>
        <v/>
      </c>
      <c r="BH689" s="5" t="str">
        <f>IF(AU689="","",RANK(AU689,AU$3:AU$1048576,1)+COUNTIF(AU$3:AU689,AU689)-1)</f>
        <v/>
      </c>
      <c r="BI689" s="5" t="str">
        <f>IF(AV689="","",RANK(AV689,AV$3:AV$1048576,1)+COUNTIF(AV$3:AV689,AV689)-1)</f>
        <v/>
      </c>
      <c r="BJ689" s="5" t="str">
        <f>IF(AW689="","",RANK(AW689,AW$3:AW$1048576,1)+COUNTIF(AW$3:AW689,AW689)-1)</f>
        <v/>
      </c>
      <c r="BK689" s="5" t="str">
        <f>IF(AX689="","",RANK(AX689,AX$3:AX$1048576,1)+COUNTIF(AX$3:AX689,AX689)-1)</f>
        <v/>
      </c>
      <c r="BL689" s="5" t="str">
        <f>IF(AY689="","",RANK(AY689,AY$3:AY$1048576,1)+COUNTIF(AY$3:AY689,AY689)-1)</f>
        <v/>
      </c>
      <c r="BM689" s="5" t="str">
        <f>IF(AZ689="","",RANK(AZ689,AZ$3:AZ$1048576,1)+COUNTIF(AZ$3:AZ689,AZ689)-1)</f>
        <v/>
      </c>
      <c r="BN689" s="5" t="str">
        <f>IF(BA689="","",RANK(BA689,BA$3:BA$1048576,1)+COUNTIF(BA$3:BA689,BA689)-1)</f>
        <v/>
      </c>
      <c r="BO689" s="5" t="str">
        <f>IF(BB689="","",RANK(BB689,BB$3:BB$1048576,1)+COUNTIF(BB$3:BB689,BB689)-1)</f>
        <v/>
      </c>
    </row>
    <row r="690" spans="2:67" ht="35.1" customHeight="1" x14ac:dyDescent="0.2">
      <c r="B690" s="116"/>
      <c r="D690" s="102"/>
      <c r="F690" s="73"/>
      <c r="G690" s="103"/>
      <c r="H690" s="104"/>
      <c r="I690" s="105"/>
      <c r="J690" s="106"/>
      <c r="K690" s="107"/>
      <c r="L690" s="62"/>
      <c r="M690" s="111" t="str">
        <f t="shared" si="235"/>
        <v/>
      </c>
      <c r="N690" s="112" t="str">
        <f t="shared" si="236"/>
        <v/>
      </c>
      <c r="T690" s="89" t="str">
        <f t="shared" si="237"/>
        <v/>
      </c>
      <c r="U690" s="90" t="str">
        <f t="shared" si="238"/>
        <v/>
      </c>
      <c r="V690" s="5" t="str">
        <f>IF(C690="","",COUNT(C$3:C690))</f>
        <v/>
      </c>
      <c r="W690" s="5" t="str">
        <f>IF(D690="","",COUNT(D$3:D690))</f>
        <v/>
      </c>
      <c r="X690" s="5" t="str">
        <f>IF(E690="","",COUNT(E$3:E690))</f>
        <v/>
      </c>
      <c r="Y690" s="5" t="str">
        <f>IF(C690="",IF($AK690="","",INDEX(Y$3:Y689,MATCH(MAX(V$3:V689),V$3:V689,0),0)),C690)</f>
        <v/>
      </c>
      <c r="Z690" s="5" t="str">
        <f>IF(D690="",IF($AK690="","",INDEX(Z$3:Z689,MATCH(MAX(W$3:W689),W$3:W689,0),0)),D690)</f>
        <v/>
      </c>
      <c r="AA690" s="5" t="str">
        <f>IF(E690="",IF($AK690="","",INDEX(AA$3:AA689,MATCH(MAX(X$3:X689),X$3:X689,0),0)),E690)</f>
        <v/>
      </c>
      <c r="AB690" s="5" t="str">
        <f t="shared" si="239"/>
        <v/>
      </c>
      <c r="AC690" s="5" t="str">
        <f t="shared" si="240"/>
        <v/>
      </c>
      <c r="AD690" s="11" t="str">
        <f t="shared" si="241"/>
        <v/>
      </c>
      <c r="AE690" s="7" t="str">
        <f t="shared" si="242"/>
        <v/>
      </c>
      <c r="AF690" s="7" t="str">
        <f t="shared" si="243"/>
        <v/>
      </c>
      <c r="AG690" s="12" t="str">
        <f t="shared" si="244"/>
        <v/>
      </c>
      <c r="AH690" s="7" t="str">
        <f t="shared" si="245"/>
        <v/>
      </c>
      <c r="AI690" s="5" t="str">
        <f t="shared" si="246"/>
        <v/>
      </c>
      <c r="AJ690" s="5" t="str">
        <f>IF(H690="","",COUNTA(H$3:H690))</f>
        <v/>
      </c>
      <c r="AK690" s="5" t="str">
        <f>IF(H690="",IF(AI690="","",INDEX(AK$3:AK689,MATCH(MAX(AJ$3:AJ689),AJ$3:AJ689,0),0)),H690)</f>
        <v/>
      </c>
      <c r="AL690" s="5" t="str">
        <f t="shared" si="232"/>
        <v/>
      </c>
      <c r="AM690" s="5" t="str">
        <f t="shared" si="247"/>
        <v/>
      </c>
      <c r="AN690" s="5" t="str">
        <f t="shared" si="248"/>
        <v/>
      </c>
      <c r="AO690" s="57"/>
      <c r="AP690" s="59" t="str">
        <f t="shared" si="249"/>
        <v/>
      </c>
      <c r="AQ690" s="27" t="str">
        <f t="shared" si="234"/>
        <v/>
      </c>
      <c r="AR690" s="5" t="str">
        <f t="shared" si="234"/>
        <v/>
      </c>
      <c r="AS690" s="5" t="str">
        <f t="shared" si="234"/>
        <v/>
      </c>
      <c r="AT690" s="5" t="str">
        <f t="shared" si="234"/>
        <v/>
      </c>
      <c r="AU690" s="5" t="str">
        <f t="shared" si="234"/>
        <v/>
      </c>
      <c r="AV690" s="5" t="str">
        <f t="shared" si="234"/>
        <v/>
      </c>
      <c r="AW690" s="5" t="str">
        <f t="shared" si="234"/>
        <v/>
      </c>
      <c r="AX690" s="5" t="str">
        <f t="shared" si="234"/>
        <v/>
      </c>
      <c r="AY690" s="5" t="str">
        <f t="shared" si="234"/>
        <v/>
      </c>
      <c r="AZ690" s="5" t="str">
        <f t="shared" si="234"/>
        <v/>
      </c>
      <c r="BA690" s="5" t="str">
        <f t="shared" si="234"/>
        <v/>
      </c>
      <c r="BB690" s="5" t="str">
        <f t="shared" si="234"/>
        <v/>
      </c>
      <c r="BC690" s="19"/>
      <c r="BD690" s="5" t="str">
        <f>IF(AQ690="","",RANK(AQ690,AQ$3:AQ$1048576,1)+COUNTIF(AQ$3:AQ690,AQ690)-1)</f>
        <v/>
      </c>
      <c r="BE690" s="5" t="str">
        <f>IF(AR690="","",RANK(AR690,AR$3:AR$1048576,1)+COUNTIF(AR$3:AR690,AR690)-1)</f>
        <v/>
      </c>
      <c r="BF690" s="5" t="str">
        <f>IF(AS690="","",RANK(AS690,AS$3:AS$1048576,1)+COUNTIF(AS$3:AS690,AS690)-1)</f>
        <v/>
      </c>
      <c r="BG690" s="5" t="str">
        <f>IF(AT690="","",RANK(AT690,AT$3:AT$1048576,1)+COUNTIF(AT$3:AT690,AT690)-1)</f>
        <v/>
      </c>
      <c r="BH690" s="5" t="str">
        <f>IF(AU690="","",RANK(AU690,AU$3:AU$1048576,1)+COUNTIF(AU$3:AU690,AU690)-1)</f>
        <v/>
      </c>
      <c r="BI690" s="5" t="str">
        <f>IF(AV690="","",RANK(AV690,AV$3:AV$1048576,1)+COUNTIF(AV$3:AV690,AV690)-1)</f>
        <v/>
      </c>
      <c r="BJ690" s="5" t="str">
        <f>IF(AW690="","",RANK(AW690,AW$3:AW$1048576,1)+COUNTIF(AW$3:AW690,AW690)-1)</f>
        <v/>
      </c>
      <c r="BK690" s="5" t="str">
        <f>IF(AX690="","",RANK(AX690,AX$3:AX$1048576,1)+COUNTIF(AX$3:AX690,AX690)-1)</f>
        <v/>
      </c>
      <c r="BL690" s="5" t="str">
        <f>IF(AY690="","",RANK(AY690,AY$3:AY$1048576,1)+COUNTIF(AY$3:AY690,AY690)-1)</f>
        <v/>
      </c>
      <c r="BM690" s="5" t="str">
        <f>IF(AZ690="","",RANK(AZ690,AZ$3:AZ$1048576,1)+COUNTIF(AZ$3:AZ690,AZ690)-1)</f>
        <v/>
      </c>
      <c r="BN690" s="5" t="str">
        <f>IF(BA690="","",RANK(BA690,BA$3:BA$1048576,1)+COUNTIF(BA$3:BA690,BA690)-1)</f>
        <v/>
      </c>
      <c r="BO690" s="5" t="str">
        <f>IF(BB690="","",RANK(BB690,BB$3:BB$1048576,1)+COUNTIF(BB$3:BB690,BB690)-1)</f>
        <v/>
      </c>
    </row>
    <row r="691" spans="2:67" ht="35.1" customHeight="1" x14ac:dyDescent="0.2">
      <c r="B691" s="116"/>
      <c r="D691" s="102"/>
      <c r="F691" s="73"/>
      <c r="G691" s="103"/>
      <c r="H691" s="104"/>
      <c r="I691" s="105"/>
      <c r="J691" s="106"/>
      <c r="K691" s="107"/>
      <c r="L691" s="62"/>
      <c r="M691" s="111" t="str">
        <f t="shared" si="235"/>
        <v/>
      </c>
      <c r="N691" s="112" t="str">
        <f t="shared" si="236"/>
        <v/>
      </c>
      <c r="T691" s="89" t="str">
        <f t="shared" si="237"/>
        <v/>
      </c>
      <c r="U691" s="90" t="str">
        <f t="shared" si="238"/>
        <v/>
      </c>
      <c r="V691" s="5" t="str">
        <f>IF(C691="","",COUNT(C$3:C691))</f>
        <v/>
      </c>
      <c r="W691" s="5" t="str">
        <f>IF(D691="","",COUNT(D$3:D691))</f>
        <v/>
      </c>
      <c r="X691" s="5" t="str">
        <f>IF(E691="","",COUNT(E$3:E691))</f>
        <v/>
      </c>
      <c r="Y691" s="5" t="str">
        <f>IF(C691="",IF($AK691="","",INDEX(Y$3:Y690,MATCH(MAX(V$3:V690),V$3:V690,0),0)),C691)</f>
        <v/>
      </c>
      <c r="Z691" s="5" t="str">
        <f>IF(D691="",IF($AK691="","",INDEX(Z$3:Z690,MATCH(MAX(W$3:W690),W$3:W690,0),0)),D691)</f>
        <v/>
      </c>
      <c r="AA691" s="5" t="str">
        <f>IF(E691="",IF($AK691="","",INDEX(AA$3:AA690,MATCH(MAX(X$3:X690),X$3:X690,0),0)),E691)</f>
        <v/>
      </c>
      <c r="AB691" s="5" t="str">
        <f t="shared" si="239"/>
        <v/>
      </c>
      <c r="AC691" s="5" t="str">
        <f t="shared" si="240"/>
        <v/>
      </c>
      <c r="AD691" s="11" t="str">
        <f t="shared" si="241"/>
        <v/>
      </c>
      <c r="AE691" s="7" t="str">
        <f t="shared" si="242"/>
        <v/>
      </c>
      <c r="AF691" s="7" t="str">
        <f t="shared" si="243"/>
        <v/>
      </c>
      <c r="AG691" s="12" t="str">
        <f t="shared" si="244"/>
        <v/>
      </c>
      <c r="AH691" s="7" t="str">
        <f t="shared" si="245"/>
        <v/>
      </c>
      <c r="AI691" s="5" t="str">
        <f t="shared" si="246"/>
        <v/>
      </c>
      <c r="AJ691" s="5" t="str">
        <f>IF(H691="","",COUNTA(H$3:H691))</f>
        <v/>
      </c>
      <c r="AK691" s="5" t="str">
        <f>IF(H691="",IF(AI691="","",INDEX(AK$3:AK690,MATCH(MAX(AJ$3:AJ690),AJ$3:AJ690,0),0)),H691)</f>
        <v/>
      </c>
      <c r="AL691" s="5" t="str">
        <f t="shared" si="232"/>
        <v/>
      </c>
      <c r="AM691" s="5" t="str">
        <f t="shared" si="247"/>
        <v/>
      </c>
      <c r="AN691" s="5" t="str">
        <f t="shared" si="248"/>
        <v/>
      </c>
      <c r="AO691" s="57"/>
      <c r="AP691" s="59" t="str">
        <f t="shared" si="249"/>
        <v/>
      </c>
      <c r="AQ691" s="27" t="str">
        <f t="shared" si="234"/>
        <v/>
      </c>
      <c r="AR691" s="5" t="str">
        <f t="shared" si="234"/>
        <v/>
      </c>
      <c r="AS691" s="5" t="str">
        <f t="shared" si="234"/>
        <v/>
      </c>
      <c r="AT691" s="5" t="str">
        <f t="shared" si="234"/>
        <v/>
      </c>
      <c r="AU691" s="5" t="str">
        <f t="shared" si="234"/>
        <v/>
      </c>
      <c r="AV691" s="5" t="str">
        <f t="shared" si="234"/>
        <v/>
      </c>
      <c r="AW691" s="5" t="str">
        <f t="shared" si="234"/>
        <v/>
      </c>
      <c r="AX691" s="5" t="str">
        <f t="shared" si="234"/>
        <v/>
      </c>
      <c r="AY691" s="5" t="str">
        <f t="shared" si="234"/>
        <v/>
      </c>
      <c r="AZ691" s="5" t="str">
        <f t="shared" si="234"/>
        <v/>
      </c>
      <c r="BA691" s="5" t="str">
        <f t="shared" si="234"/>
        <v/>
      </c>
      <c r="BB691" s="5" t="str">
        <f t="shared" si="234"/>
        <v/>
      </c>
      <c r="BC691" s="19"/>
      <c r="BD691" s="5" t="str">
        <f>IF(AQ691="","",RANK(AQ691,AQ$3:AQ$1048576,1)+COUNTIF(AQ$3:AQ691,AQ691)-1)</f>
        <v/>
      </c>
      <c r="BE691" s="5" t="str">
        <f>IF(AR691="","",RANK(AR691,AR$3:AR$1048576,1)+COUNTIF(AR$3:AR691,AR691)-1)</f>
        <v/>
      </c>
      <c r="BF691" s="5" t="str">
        <f>IF(AS691="","",RANK(AS691,AS$3:AS$1048576,1)+COUNTIF(AS$3:AS691,AS691)-1)</f>
        <v/>
      </c>
      <c r="BG691" s="5" t="str">
        <f>IF(AT691="","",RANK(AT691,AT$3:AT$1048576,1)+COUNTIF(AT$3:AT691,AT691)-1)</f>
        <v/>
      </c>
      <c r="BH691" s="5" t="str">
        <f>IF(AU691="","",RANK(AU691,AU$3:AU$1048576,1)+COUNTIF(AU$3:AU691,AU691)-1)</f>
        <v/>
      </c>
      <c r="BI691" s="5" t="str">
        <f>IF(AV691="","",RANK(AV691,AV$3:AV$1048576,1)+COUNTIF(AV$3:AV691,AV691)-1)</f>
        <v/>
      </c>
      <c r="BJ691" s="5" t="str">
        <f>IF(AW691="","",RANK(AW691,AW$3:AW$1048576,1)+COUNTIF(AW$3:AW691,AW691)-1)</f>
        <v/>
      </c>
      <c r="BK691" s="5" t="str">
        <f>IF(AX691="","",RANK(AX691,AX$3:AX$1048576,1)+COUNTIF(AX$3:AX691,AX691)-1)</f>
        <v/>
      </c>
      <c r="BL691" s="5" t="str">
        <f>IF(AY691="","",RANK(AY691,AY$3:AY$1048576,1)+COUNTIF(AY$3:AY691,AY691)-1)</f>
        <v/>
      </c>
      <c r="BM691" s="5" t="str">
        <f>IF(AZ691="","",RANK(AZ691,AZ$3:AZ$1048576,1)+COUNTIF(AZ$3:AZ691,AZ691)-1)</f>
        <v/>
      </c>
      <c r="BN691" s="5" t="str">
        <f>IF(BA691="","",RANK(BA691,BA$3:BA$1048576,1)+COUNTIF(BA$3:BA691,BA691)-1)</f>
        <v/>
      </c>
      <c r="BO691" s="5" t="str">
        <f>IF(BB691="","",RANK(BB691,BB$3:BB$1048576,1)+COUNTIF(BB$3:BB691,BB691)-1)</f>
        <v/>
      </c>
    </row>
    <row r="692" spans="2:67" ht="35.1" customHeight="1" x14ac:dyDescent="0.2">
      <c r="B692" s="116"/>
      <c r="D692" s="102"/>
      <c r="F692" s="73"/>
      <c r="G692" s="103"/>
      <c r="H692" s="104"/>
      <c r="I692" s="105"/>
      <c r="J692" s="106"/>
      <c r="K692" s="107"/>
      <c r="L692" s="62"/>
      <c r="M692" s="111" t="str">
        <f t="shared" si="235"/>
        <v/>
      </c>
      <c r="N692" s="112" t="str">
        <f t="shared" si="236"/>
        <v/>
      </c>
      <c r="T692" s="89" t="str">
        <f t="shared" si="237"/>
        <v/>
      </c>
      <c r="U692" s="90" t="str">
        <f t="shared" si="238"/>
        <v/>
      </c>
      <c r="V692" s="5" t="str">
        <f>IF(C692="","",COUNT(C$3:C692))</f>
        <v/>
      </c>
      <c r="W692" s="5" t="str">
        <f>IF(D692="","",COUNT(D$3:D692))</f>
        <v/>
      </c>
      <c r="X692" s="5" t="str">
        <f>IF(E692="","",COUNT(E$3:E692))</f>
        <v/>
      </c>
      <c r="Y692" s="5" t="str">
        <f>IF(C692="",IF($AK692="","",INDEX(Y$3:Y691,MATCH(MAX(V$3:V691),V$3:V691,0),0)),C692)</f>
        <v/>
      </c>
      <c r="Z692" s="5" t="str">
        <f>IF(D692="",IF($AK692="","",INDEX(Z$3:Z691,MATCH(MAX(W$3:W691),W$3:W691,0),0)),D692)</f>
        <v/>
      </c>
      <c r="AA692" s="5" t="str">
        <f>IF(E692="",IF($AK692="","",INDEX(AA$3:AA691,MATCH(MAX(X$3:X691),X$3:X691,0),0)),E692)</f>
        <v/>
      </c>
      <c r="AB692" s="5" t="str">
        <f t="shared" si="239"/>
        <v/>
      </c>
      <c r="AC692" s="5" t="str">
        <f t="shared" si="240"/>
        <v/>
      </c>
      <c r="AD692" s="11" t="str">
        <f t="shared" si="241"/>
        <v/>
      </c>
      <c r="AE692" s="7" t="str">
        <f t="shared" si="242"/>
        <v/>
      </c>
      <c r="AF692" s="7" t="str">
        <f t="shared" si="243"/>
        <v/>
      </c>
      <c r="AG692" s="12" t="str">
        <f t="shared" si="244"/>
        <v/>
      </c>
      <c r="AH692" s="7" t="str">
        <f t="shared" si="245"/>
        <v/>
      </c>
      <c r="AI692" s="5" t="str">
        <f t="shared" si="246"/>
        <v/>
      </c>
      <c r="AJ692" s="5" t="str">
        <f>IF(H692="","",COUNTA(H$3:H692))</f>
        <v/>
      </c>
      <c r="AK692" s="5" t="str">
        <f>IF(H692="",IF(AI692="","",INDEX(AK$3:AK691,MATCH(MAX(AJ$3:AJ691),AJ$3:AJ691,0),0)),H692)</f>
        <v/>
      </c>
      <c r="AL692" s="5" t="str">
        <f t="shared" si="232"/>
        <v/>
      </c>
      <c r="AM692" s="5" t="str">
        <f t="shared" si="247"/>
        <v/>
      </c>
      <c r="AN692" s="5" t="str">
        <f t="shared" si="248"/>
        <v/>
      </c>
      <c r="AO692" s="57"/>
      <c r="AP692" s="59" t="str">
        <f t="shared" si="249"/>
        <v/>
      </c>
      <c r="AQ692" s="27" t="str">
        <f t="shared" si="234"/>
        <v/>
      </c>
      <c r="AR692" s="5" t="str">
        <f t="shared" si="234"/>
        <v/>
      </c>
      <c r="AS692" s="5" t="str">
        <f t="shared" si="234"/>
        <v/>
      </c>
      <c r="AT692" s="5" t="str">
        <f t="shared" si="234"/>
        <v/>
      </c>
      <c r="AU692" s="5" t="str">
        <f t="shared" si="234"/>
        <v/>
      </c>
      <c r="AV692" s="5" t="str">
        <f t="shared" si="234"/>
        <v/>
      </c>
      <c r="AW692" s="5" t="str">
        <f t="shared" si="234"/>
        <v/>
      </c>
      <c r="AX692" s="5" t="str">
        <f t="shared" si="234"/>
        <v/>
      </c>
      <c r="AY692" s="5" t="str">
        <f t="shared" si="234"/>
        <v/>
      </c>
      <c r="AZ692" s="5" t="str">
        <f t="shared" si="234"/>
        <v/>
      </c>
      <c r="BA692" s="5" t="str">
        <f t="shared" si="234"/>
        <v/>
      </c>
      <c r="BB692" s="5" t="str">
        <f t="shared" si="234"/>
        <v/>
      </c>
      <c r="BC692" s="19"/>
      <c r="BD692" s="5" t="str">
        <f>IF(AQ692="","",RANK(AQ692,AQ$3:AQ$1048576,1)+COUNTIF(AQ$3:AQ692,AQ692)-1)</f>
        <v/>
      </c>
      <c r="BE692" s="5" t="str">
        <f>IF(AR692="","",RANK(AR692,AR$3:AR$1048576,1)+COUNTIF(AR$3:AR692,AR692)-1)</f>
        <v/>
      </c>
      <c r="BF692" s="5" t="str">
        <f>IF(AS692="","",RANK(AS692,AS$3:AS$1048576,1)+COUNTIF(AS$3:AS692,AS692)-1)</f>
        <v/>
      </c>
      <c r="BG692" s="5" t="str">
        <f>IF(AT692="","",RANK(AT692,AT$3:AT$1048576,1)+COUNTIF(AT$3:AT692,AT692)-1)</f>
        <v/>
      </c>
      <c r="BH692" s="5" t="str">
        <f>IF(AU692="","",RANK(AU692,AU$3:AU$1048576,1)+COUNTIF(AU$3:AU692,AU692)-1)</f>
        <v/>
      </c>
      <c r="BI692" s="5" t="str">
        <f>IF(AV692="","",RANK(AV692,AV$3:AV$1048576,1)+COUNTIF(AV$3:AV692,AV692)-1)</f>
        <v/>
      </c>
      <c r="BJ692" s="5" t="str">
        <f>IF(AW692="","",RANK(AW692,AW$3:AW$1048576,1)+COUNTIF(AW$3:AW692,AW692)-1)</f>
        <v/>
      </c>
      <c r="BK692" s="5" t="str">
        <f>IF(AX692="","",RANK(AX692,AX$3:AX$1048576,1)+COUNTIF(AX$3:AX692,AX692)-1)</f>
        <v/>
      </c>
      <c r="BL692" s="5" t="str">
        <f>IF(AY692="","",RANK(AY692,AY$3:AY$1048576,1)+COUNTIF(AY$3:AY692,AY692)-1)</f>
        <v/>
      </c>
      <c r="BM692" s="5" t="str">
        <f>IF(AZ692="","",RANK(AZ692,AZ$3:AZ$1048576,1)+COUNTIF(AZ$3:AZ692,AZ692)-1)</f>
        <v/>
      </c>
      <c r="BN692" s="5" t="str">
        <f>IF(BA692="","",RANK(BA692,BA$3:BA$1048576,1)+COUNTIF(BA$3:BA692,BA692)-1)</f>
        <v/>
      </c>
      <c r="BO692" s="5" t="str">
        <f>IF(BB692="","",RANK(BB692,BB$3:BB$1048576,1)+COUNTIF(BB$3:BB692,BB692)-1)</f>
        <v/>
      </c>
    </row>
    <row r="693" spans="2:67" ht="35.1" customHeight="1" x14ac:dyDescent="0.2">
      <c r="B693" s="116"/>
      <c r="D693" s="102"/>
      <c r="F693" s="73"/>
      <c r="G693" s="103"/>
      <c r="H693" s="104"/>
      <c r="I693" s="105"/>
      <c r="J693" s="106"/>
      <c r="K693" s="107"/>
      <c r="L693" s="62"/>
      <c r="M693" s="111" t="str">
        <f t="shared" si="235"/>
        <v/>
      </c>
      <c r="N693" s="112" t="str">
        <f t="shared" si="236"/>
        <v/>
      </c>
      <c r="T693" s="89" t="str">
        <f t="shared" si="237"/>
        <v/>
      </c>
      <c r="U693" s="90" t="str">
        <f t="shared" si="238"/>
        <v/>
      </c>
      <c r="V693" s="5" t="str">
        <f>IF(C693="","",COUNT(C$3:C693))</f>
        <v/>
      </c>
      <c r="W693" s="5" t="str">
        <f>IF(D693="","",COUNT(D$3:D693))</f>
        <v/>
      </c>
      <c r="X693" s="5" t="str">
        <f>IF(E693="","",COUNT(E$3:E693))</f>
        <v/>
      </c>
      <c r="Y693" s="5" t="str">
        <f>IF(C693="",IF($AK693="","",INDEX(Y$3:Y692,MATCH(MAX(V$3:V692),V$3:V692,0),0)),C693)</f>
        <v/>
      </c>
      <c r="Z693" s="5" t="str">
        <f>IF(D693="",IF($AK693="","",INDEX(Z$3:Z692,MATCH(MAX(W$3:W692),W$3:W692,0),0)),D693)</f>
        <v/>
      </c>
      <c r="AA693" s="5" t="str">
        <f>IF(E693="",IF($AK693="","",INDEX(AA$3:AA692,MATCH(MAX(X$3:X692),X$3:X692,0),0)),E693)</f>
        <v/>
      </c>
      <c r="AB693" s="5" t="str">
        <f t="shared" si="239"/>
        <v/>
      </c>
      <c r="AC693" s="5" t="str">
        <f t="shared" si="240"/>
        <v/>
      </c>
      <c r="AD693" s="11" t="str">
        <f t="shared" si="241"/>
        <v/>
      </c>
      <c r="AE693" s="7" t="str">
        <f t="shared" si="242"/>
        <v/>
      </c>
      <c r="AF693" s="7" t="str">
        <f t="shared" si="243"/>
        <v/>
      </c>
      <c r="AG693" s="12" t="str">
        <f t="shared" si="244"/>
        <v/>
      </c>
      <c r="AH693" s="7" t="str">
        <f t="shared" si="245"/>
        <v/>
      </c>
      <c r="AI693" s="5" t="str">
        <f t="shared" si="246"/>
        <v/>
      </c>
      <c r="AJ693" s="5" t="str">
        <f>IF(H693="","",COUNTA(H$3:H693))</f>
        <v/>
      </c>
      <c r="AK693" s="5" t="str">
        <f>IF(H693="",IF(AI693="","",INDEX(AK$3:AK692,MATCH(MAX(AJ$3:AJ692),AJ$3:AJ692,0),0)),H693)</f>
        <v/>
      </c>
      <c r="AL693" s="5" t="str">
        <f t="shared" si="232"/>
        <v/>
      </c>
      <c r="AM693" s="5" t="str">
        <f t="shared" si="247"/>
        <v/>
      </c>
      <c r="AN693" s="5" t="str">
        <f t="shared" si="248"/>
        <v/>
      </c>
      <c r="AO693" s="57"/>
      <c r="AP693" s="59" t="str">
        <f t="shared" si="249"/>
        <v/>
      </c>
      <c r="AQ693" s="27" t="str">
        <f t="shared" si="234"/>
        <v/>
      </c>
      <c r="AR693" s="5" t="str">
        <f t="shared" si="234"/>
        <v/>
      </c>
      <c r="AS693" s="5" t="str">
        <f t="shared" si="234"/>
        <v/>
      </c>
      <c r="AT693" s="5" t="str">
        <f t="shared" si="234"/>
        <v/>
      </c>
      <c r="AU693" s="5" t="str">
        <f t="shared" si="234"/>
        <v/>
      </c>
      <c r="AV693" s="5" t="str">
        <f t="shared" si="234"/>
        <v/>
      </c>
      <c r="AW693" s="5" t="str">
        <f t="shared" si="234"/>
        <v/>
      </c>
      <c r="AX693" s="5" t="str">
        <f t="shared" si="234"/>
        <v/>
      </c>
      <c r="AY693" s="5" t="str">
        <f t="shared" si="234"/>
        <v/>
      </c>
      <c r="AZ693" s="5" t="str">
        <f t="shared" si="234"/>
        <v/>
      </c>
      <c r="BA693" s="5" t="str">
        <f t="shared" si="234"/>
        <v/>
      </c>
      <c r="BB693" s="5" t="str">
        <f t="shared" si="234"/>
        <v/>
      </c>
      <c r="BC693" s="19"/>
      <c r="BD693" s="5" t="str">
        <f>IF(AQ693="","",RANK(AQ693,AQ$3:AQ$1048576,1)+COUNTIF(AQ$3:AQ693,AQ693)-1)</f>
        <v/>
      </c>
      <c r="BE693" s="5" t="str">
        <f>IF(AR693="","",RANK(AR693,AR$3:AR$1048576,1)+COUNTIF(AR$3:AR693,AR693)-1)</f>
        <v/>
      </c>
      <c r="BF693" s="5" t="str">
        <f>IF(AS693="","",RANK(AS693,AS$3:AS$1048576,1)+COUNTIF(AS$3:AS693,AS693)-1)</f>
        <v/>
      </c>
      <c r="BG693" s="5" t="str">
        <f>IF(AT693="","",RANK(AT693,AT$3:AT$1048576,1)+COUNTIF(AT$3:AT693,AT693)-1)</f>
        <v/>
      </c>
      <c r="BH693" s="5" t="str">
        <f>IF(AU693="","",RANK(AU693,AU$3:AU$1048576,1)+COUNTIF(AU$3:AU693,AU693)-1)</f>
        <v/>
      </c>
      <c r="BI693" s="5" t="str">
        <f>IF(AV693="","",RANK(AV693,AV$3:AV$1048576,1)+COUNTIF(AV$3:AV693,AV693)-1)</f>
        <v/>
      </c>
      <c r="BJ693" s="5" t="str">
        <f>IF(AW693="","",RANK(AW693,AW$3:AW$1048576,1)+COUNTIF(AW$3:AW693,AW693)-1)</f>
        <v/>
      </c>
      <c r="BK693" s="5" t="str">
        <f>IF(AX693="","",RANK(AX693,AX$3:AX$1048576,1)+COUNTIF(AX$3:AX693,AX693)-1)</f>
        <v/>
      </c>
      <c r="BL693" s="5" t="str">
        <f>IF(AY693="","",RANK(AY693,AY$3:AY$1048576,1)+COUNTIF(AY$3:AY693,AY693)-1)</f>
        <v/>
      </c>
      <c r="BM693" s="5" t="str">
        <f>IF(AZ693="","",RANK(AZ693,AZ$3:AZ$1048576,1)+COUNTIF(AZ$3:AZ693,AZ693)-1)</f>
        <v/>
      </c>
      <c r="BN693" s="5" t="str">
        <f>IF(BA693="","",RANK(BA693,BA$3:BA$1048576,1)+COUNTIF(BA$3:BA693,BA693)-1)</f>
        <v/>
      </c>
      <c r="BO693" s="5" t="str">
        <f>IF(BB693="","",RANK(BB693,BB$3:BB$1048576,1)+COUNTIF(BB$3:BB693,BB693)-1)</f>
        <v/>
      </c>
    </row>
    <row r="694" spans="2:67" ht="35.1" customHeight="1" x14ac:dyDescent="0.2">
      <c r="B694" s="116"/>
      <c r="D694" s="102"/>
      <c r="F694" s="73"/>
      <c r="G694" s="103"/>
      <c r="H694" s="104"/>
      <c r="I694" s="105"/>
      <c r="J694" s="106"/>
      <c r="K694" s="107"/>
      <c r="L694" s="62"/>
      <c r="M694" s="111" t="str">
        <f t="shared" si="235"/>
        <v/>
      </c>
      <c r="N694" s="112" t="str">
        <f t="shared" si="236"/>
        <v/>
      </c>
      <c r="T694" s="89" t="str">
        <f t="shared" si="237"/>
        <v/>
      </c>
      <c r="U694" s="90" t="str">
        <f t="shared" si="238"/>
        <v/>
      </c>
      <c r="V694" s="5" t="str">
        <f>IF(C694="","",COUNT(C$3:C694))</f>
        <v/>
      </c>
      <c r="W694" s="5" t="str">
        <f>IF(D694="","",COUNT(D$3:D694))</f>
        <v/>
      </c>
      <c r="X694" s="5" t="str">
        <f>IF(E694="","",COUNT(E$3:E694))</f>
        <v/>
      </c>
      <c r="Y694" s="5" t="str">
        <f>IF(C694="",IF($AK694="","",INDEX(Y$3:Y693,MATCH(MAX(V$3:V693),V$3:V693,0),0)),C694)</f>
        <v/>
      </c>
      <c r="Z694" s="5" t="str">
        <f>IF(D694="",IF($AK694="","",INDEX(Z$3:Z693,MATCH(MAX(W$3:W693),W$3:W693,0),0)),D694)</f>
        <v/>
      </c>
      <c r="AA694" s="5" t="str">
        <f>IF(E694="",IF($AK694="","",INDEX(AA$3:AA693,MATCH(MAX(X$3:X693),X$3:X693,0),0)),E694)</f>
        <v/>
      </c>
      <c r="AB694" s="5" t="str">
        <f t="shared" si="239"/>
        <v/>
      </c>
      <c r="AC694" s="5" t="str">
        <f t="shared" si="240"/>
        <v/>
      </c>
      <c r="AD694" s="11" t="str">
        <f t="shared" si="241"/>
        <v/>
      </c>
      <c r="AE694" s="7" t="str">
        <f t="shared" si="242"/>
        <v/>
      </c>
      <c r="AF694" s="7" t="str">
        <f t="shared" si="243"/>
        <v/>
      </c>
      <c r="AG694" s="12" t="str">
        <f t="shared" si="244"/>
        <v/>
      </c>
      <c r="AH694" s="7" t="str">
        <f t="shared" si="245"/>
        <v/>
      </c>
      <c r="AI694" s="5" t="str">
        <f t="shared" si="246"/>
        <v/>
      </c>
      <c r="AJ694" s="5" t="str">
        <f>IF(H694="","",COUNTA(H$3:H694))</f>
        <v/>
      </c>
      <c r="AK694" s="5" t="str">
        <f>IF(H694="",IF(AI694="","",INDEX(AK$3:AK693,MATCH(MAX(AJ$3:AJ693),AJ$3:AJ693,0),0)),H694)</f>
        <v/>
      </c>
      <c r="AL694" s="5" t="str">
        <f t="shared" si="232"/>
        <v/>
      </c>
      <c r="AM694" s="5" t="str">
        <f t="shared" si="247"/>
        <v/>
      </c>
      <c r="AN694" s="5" t="str">
        <f t="shared" si="248"/>
        <v/>
      </c>
      <c r="AO694" s="57"/>
      <c r="AP694" s="59" t="str">
        <f t="shared" si="249"/>
        <v/>
      </c>
      <c r="AQ694" s="27" t="str">
        <f t="shared" si="234"/>
        <v/>
      </c>
      <c r="AR694" s="5" t="str">
        <f t="shared" si="234"/>
        <v/>
      </c>
      <c r="AS694" s="5" t="str">
        <f t="shared" si="234"/>
        <v/>
      </c>
      <c r="AT694" s="5" t="str">
        <f t="shared" si="234"/>
        <v/>
      </c>
      <c r="AU694" s="5" t="str">
        <f t="shared" si="234"/>
        <v/>
      </c>
      <c r="AV694" s="5" t="str">
        <f t="shared" si="234"/>
        <v/>
      </c>
      <c r="AW694" s="5" t="str">
        <f t="shared" si="234"/>
        <v/>
      </c>
      <c r="AX694" s="5" t="str">
        <f t="shared" si="234"/>
        <v/>
      </c>
      <c r="AY694" s="5" t="str">
        <f t="shared" si="234"/>
        <v/>
      </c>
      <c r="AZ694" s="5" t="str">
        <f t="shared" si="234"/>
        <v/>
      </c>
      <c r="BA694" s="5" t="str">
        <f t="shared" si="234"/>
        <v/>
      </c>
      <c r="BB694" s="5" t="str">
        <f t="shared" si="234"/>
        <v/>
      </c>
      <c r="BC694" s="19"/>
      <c r="BD694" s="5" t="str">
        <f>IF(AQ694="","",RANK(AQ694,AQ$3:AQ$1048576,1)+COUNTIF(AQ$3:AQ694,AQ694)-1)</f>
        <v/>
      </c>
      <c r="BE694" s="5" t="str">
        <f>IF(AR694="","",RANK(AR694,AR$3:AR$1048576,1)+COUNTIF(AR$3:AR694,AR694)-1)</f>
        <v/>
      </c>
      <c r="BF694" s="5" t="str">
        <f>IF(AS694="","",RANK(AS694,AS$3:AS$1048576,1)+COUNTIF(AS$3:AS694,AS694)-1)</f>
        <v/>
      </c>
      <c r="BG694" s="5" t="str">
        <f>IF(AT694="","",RANK(AT694,AT$3:AT$1048576,1)+COUNTIF(AT$3:AT694,AT694)-1)</f>
        <v/>
      </c>
      <c r="BH694" s="5" t="str">
        <f>IF(AU694="","",RANK(AU694,AU$3:AU$1048576,1)+COUNTIF(AU$3:AU694,AU694)-1)</f>
        <v/>
      </c>
      <c r="BI694" s="5" t="str">
        <f>IF(AV694="","",RANK(AV694,AV$3:AV$1048576,1)+COUNTIF(AV$3:AV694,AV694)-1)</f>
        <v/>
      </c>
      <c r="BJ694" s="5" t="str">
        <f>IF(AW694="","",RANK(AW694,AW$3:AW$1048576,1)+COUNTIF(AW$3:AW694,AW694)-1)</f>
        <v/>
      </c>
      <c r="BK694" s="5" t="str">
        <f>IF(AX694="","",RANK(AX694,AX$3:AX$1048576,1)+COUNTIF(AX$3:AX694,AX694)-1)</f>
        <v/>
      </c>
      <c r="BL694" s="5" t="str">
        <f>IF(AY694="","",RANK(AY694,AY$3:AY$1048576,1)+COUNTIF(AY$3:AY694,AY694)-1)</f>
        <v/>
      </c>
      <c r="BM694" s="5" t="str">
        <f>IF(AZ694="","",RANK(AZ694,AZ$3:AZ$1048576,1)+COUNTIF(AZ$3:AZ694,AZ694)-1)</f>
        <v/>
      </c>
      <c r="BN694" s="5" t="str">
        <f>IF(BA694="","",RANK(BA694,BA$3:BA$1048576,1)+COUNTIF(BA$3:BA694,BA694)-1)</f>
        <v/>
      </c>
      <c r="BO694" s="5" t="str">
        <f>IF(BB694="","",RANK(BB694,BB$3:BB$1048576,1)+COUNTIF(BB$3:BB694,BB694)-1)</f>
        <v/>
      </c>
    </row>
    <row r="695" spans="2:67" ht="35.1" customHeight="1" x14ac:dyDescent="0.2">
      <c r="B695" s="116"/>
      <c r="D695" s="102"/>
      <c r="F695" s="73"/>
      <c r="G695" s="103"/>
      <c r="H695" s="104"/>
      <c r="I695" s="105"/>
      <c r="J695" s="106"/>
      <c r="K695" s="107"/>
      <c r="L695" s="62"/>
      <c r="M695" s="111" t="str">
        <f t="shared" si="235"/>
        <v/>
      </c>
      <c r="N695" s="112" t="str">
        <f t="shared" si="236"/>
        <v/>
      </c>
      <c r="T695" s="89" t="str">
        <f t="shared" si="237"/>
        <v/>
      </c>
      <c r="U695" s="90" t="str">
        <f t="shared" si="238"/>
        <v/>
      </c>
      <c r="V695" s="5" t="str">
        <f>IF(C695="","",COUNT(C$3:C695))</f>
        <v/>
      </c>
      <c r="W695" s="5" t="str">
        <f>IF(D695="","",COUNT(D$3:D695))</f>
        <v/>
      </c>
      <c r="X695" s="5" t="str">
        <f>IF(E695="","",COUNT(E$3:E695))</f>
        <v/>
      </c>
      <c r="Y695" s="5" t="str">
        <f>IF(C695="",IF($AK695="","",INDEX(Y$3:Y694,MATCH(MAX(V$3:V694),V$3:V694,0),0)),C695)</f>
        <v/>
      </c>
      <c r="Z695" s="5" t="str">
        <f>IF(D695="",IF($AK695="","",INDEX(Z$3:Z694,MATCH(MAX(W$3:W694),W$3:W694,0),0)),D695)</f>
        <v/>
      </c>
      <c r="AA695" s="5" t="str">
        <f>IF(E695="",IF($AK695="","",INDEX(AA$3:AA694,MATCH(MAX(X$3:X694),X$3:X694,0),0)),E695)</f>
        <v/>
      </c>
      <c r="AB695" s="5" t="str">
        <f t="shared" si="239"/>
        <v/>
      </c>
      <c r="AC695" s="5" t="str">
        <f t="shared" si="240"/>
        <v/>
      </c>
      <c r="AD695" s="11" t="str">
        <f t="shared" si="241"/>
        <v/>
      </c>
      <c r="AE695" s="7" t="str">
        <f t="shared" si="242"/>
        <v/>
      </c>
      <c r="AF695" s="7" t="str">
        <f t="shared" si="243"/>
        <v/>
      </c>
      <c r="AG695" s="12" t="str">
        <f t="shared" si="244"/>
        <v/>
      </c>
      <c r="AH695" s="7" t="str">
        <f t="shared" si="245"/>
        <v/>
      </c>
      <c r="AI695" s="5" t="str">
        <f t="shared" si="246"/>
        <v/>
      </c>
      <c r="AJ695" s="5" t="str">
        <f>IF(H695="","",COUNTA(H$3:H695))</f>
        <v/>
      </c>
      <c r="AK695" s="5" t="str">
        <f>IF(H695="",IF(AI695="","",INDEX(AK$3:AK694,MATCH(MAX(AJ$3:AJ694),AJ$3:AJ694,0),0)),H695)</f>
        <v/>
      </c>
      <c r="AL695" s="5" t="str">
        <f t="shared" si="232"/>
        <v/>
      </c>
      <c r="AM695" s="5" t="str">
        <f t="shared" si="247"/>
        <v/>
      </c>
      <c r="AN695" s="5" t="str">
        <f t="shared" si="248"/>
        <v/>
      </c>
      <c r="AO695" s="57"/>
      <c r="AP695" s="59" t="str">
        <f t="shared" si="249"/>
        <v/>
      </c>
      <c r="AQ695" s="27" t="str">
        <f t="shared" si="234"/>
        <v/>
      </c>
      <c r="AR695" s="5" t="str">
        <f t="shared" si="234"/>
        <v/>
      </c>
      <c r="AS695" s="5" t="str">
        <f t="shared" si="234"/>
        <v/>
      </c>
      <c r="AT695" s="5" t="str">
        <f t="shared" si="234"/>
        <v/>
      </c>
      <c r="AU695" s="5" t="str">
        <f t="shared" si="234"/>
        <v/>
      </c>
      <c r="AV695" s="5" t="str">
        <f t="shared" si="234"/>
        <v/>
      </c>
      <c r="AW695" s="5" t="str">
        <f t="shared" si="234"/>
        <v/>
      </c>
      <c r="AX695" s="5" t="str">
        <f t="shared" si="234"/>
        <v/>
      </c>
      <c r="AY695" s="5" t="str">
        <f t="shared" si="234"/>
        <v/>
      </c>
      <c r="AZ695" s="5" t="str">
        <f t="shared" si="234"/>
        <v/>
      </c>
      <c r="BA695" s="5" t="str">
        <f t="shared" si="234"/>
        <v/>
      </c>
      <c r="BB695" s="5" t="str">
        <f t="shared" si="234"/>
        <v/>
      </c>
      <c r="BC695" s="19"/>
      <c r="BD695" s="5" t="str">
        <f>IF(AQ695="","",RANK(AQ695,AQ$3:AQ$1048576,1)+COUNTIF(AQ$3:AQ695,AQ695)-1)</f>
        <v/>
      </c>
      <c r="BE695" s="5" t="str">
        <f>IF(AR695="","",RANK(AR695,AR$3:AR$1048576,1)+COUNTIF(AR$3:AR695,AR695)-1)</f>
        <v/>
      </c>
      <c r="BF695" s="5" t="str">
        <f>IF(AS695="","",RANK(AS695,AS$3:AS$1048576,1)+COUNTIF(AS$3:AS695,AS695)-1)</f>
        <v/>
      </c>
      <c r="BG695" s="5" t="str">
        <f>IF(AT695="","",RANK(AT695,AT$3:AT$1048576,1)+COUNTIF(AT$3:AT695,AT695)-1)</f>
        <v/>
      </c>
      <c r="BH695" s="5" t="str">
        <f>IF(AU695="","",RANK(AU695,AU$3:AU$1048576,1)+COUNTIF(AU$3:AU695,AU695)-1)</f>
        <v/>
      </c>
      <c r="BI695" s="5" t="str">
        <f>IF(AV695="","",RANK(AV695,AV$3:AV$1048576,1)+COUNTIF(AV$3:AV695,AV695)-1)</f>
        <v/>
      </c>
      <c r="BJ695" s="5" t="str">
        <f>IF(AW695="","",RANK(AW695,AW$3:AW$1048576,1)+COUNTIF(AW$3:AW695,AW695)-1)</f>
        <v/>
      </c>
      <c r="BK695" s="5" t="str">
        <f>IF(AX695="","",RANK(AX695,AX$3:AX$1048576,1)+COUNTIF(AX$3:AX695,AX695)-1)</f>
        <v/>
      </c>
      <c r="BL695" s="5" t="str">
        <f>IF(AY695="","",RANK(AY695,AY$3:AY$1048576,1)+COUNTIF(AY$3:AY695,AY695)-1)</f>
        <v/>
      </c>
      <c r="BM695" s="5" t="str">
        <f>IF(AZ695="","",RANK(AZ695,AZ$3:AZ$1048576,1)+COUNTIF(AZ$3:AZ695,AZ695)-1)</f>
        <v/>
      </c>
      <c r="BN695" s="5" t="str">
        <f>IF(BA695="","",RANK(BA695,BA$3:BA$1048576,1)+COUNTIF(BA$3:BA695,BA695)-1)</f>
        <v/>
      </c>
      <c r="BO695" s="5" t="str">
        <f>IF(BB695="","",RANK(BB695,BB$3:BB$1048576,1)+COUNTIF(BB$3:BB695,BB695)-1)</f>
        <v/>
      </c>
    </row>
    <row r="696" spans="2:67" ht="35.1" customHeight="1" x14ac:dyDescent="0.2">
      <c r="B696" s="116"/>
      <c r="D696" s="102"/>
      <c r="F696" s="73"/>
      <c r="G696" s="103"/>
      <c r="H696" s="104"/>
      <c r="I696" s="105"/>
      <c r="J696" s="106"/>
      <c r="K696" s="107"/>
      <c r="L696" s="62"/>
      <c r="M696" s="111" t="str">
        <f t="shared" si="235"/>
        <v/>
      </c>
      <c r="N696" s="112" t="str">
        <f t="shared" si="236"/>
        <v/>
      </c>
      <c r="T696" s="89" t="str">
        <f t="shared" si="237"/>
        <v/>
      </c>
      <c r="U696" s="90" t="str">
        <f t="shared" si="238"/>
        <v/>
      </c>
      <c r="V696" s="5" t="str">
        <f>IF(C696="","",COUNT(C$3:C696))</f>
        <v/>
      </c>
      <c r="W696" s="5" t="str">
        <f>IF(D696="","",COUNT(D$3:D696))</f>
        <v/>
      </c>
      <c r="X696" s="5" t="str">
        <f>IF(E696="","",COUNT(E$3:E696))</f>
        <v/>
      </c>
      <c r="Y696" s="5" t="str">
        <f>IF(C696="",IF($AK696="","",INDEX(Y$3:Y695,MATCH(MAX(V$3:V695),V$3:V695,0),0)),C696)</f>
        <v/>
      </c>
      <c r="Z696" s="5" t="str">
        <f>IF(D696="",IF($AK696="","",INDEX(Z$3:Z695,MATCH(MAX(W$3:W695),W$3:W695,0),0)),D696)</f>
        <v/>
      </c>
      <c r="AA696" s="5" t="str">
        <f>IF(E696="",IF($AK696="","",INDEX(AA$3:AA695,MATCH(MAX(X$3:X695),X$3:X695,0),0)),E696)</f>
        <v/>
      </c>
      <c r="AB696" s="5" t="str">
        <f t="shared" si="239"/>
        <v/>
      </c>
      <c r="AC696" s="5" t="str">
        <f t="shared" si="240"/>
        <v/>
      </c>
      <c r="AD696" s="11" t="str">
        <f t="shared" si="241"/>
        <v/>
      </c>
      <c r="AE696" s="7" t="str">
        <f t="shared" si="242"/>
        <v/>
      </c>
      <c r="AF696" s="7" t="str">
        <f t="shared" si="243"/>
        <v/>
      </c>
      <c r="AG696" s="12" t="str">
        <f t="shared" si="244"/>
        <v/>
      </c>
      <c r="AH696" s="7" t="str">
        <f t="shared" si="245"/>
        <v/>
      </c>
      <c r="AI696" s="5" t="str">
        <f t="shared" si="246"/>
        <v/>
      </c>
      <c r="AJ696" s="5" t="str">
        <f>IF(H696="","",COUNTA(H$3:H696))</f>
        <v/>
      </c>
      <c r="AK696" s="5" t="str">
        <f>IF(H696="",IF(AI696="","",INDEX(AK$3:AK695,MATCH(MAX(AJ$3:AJ695),AJ$3:AJ695,0),0)),H696)</f>
        <v/>
      </c>
      <c r="AL696" s="5" t="str">
        <f t="shared" si="232"/>
        <v/>
      </c>
      <c r="AM696" s="5" t="str">
        <f t="shared" si="247"/>
        <v/>
      </c>
      <c r="AN696" s="5" t="str">
        <f t="shared" si="248"/>
        <v/>
      </c>
      <c r="AO696" s="57"/>
      <c r="AP696" s="59" t="str">
        <f t="shared" si="249"/>
        <v/>
      </c>
      <c r="AQ696" s="27" t="str">
        <f t="shared" si="234"/>
        <v/>
      </c>
      <c r="AR696" s="5" t="str">
        <f t="shared" si="234"/>
        <v/>
      </c>
      <c r="AS696" s="5" t="str">
        <f t="shared" si="234"/>
        <v/>
      </c>
      <c r="AT696" s="5" t="str">
        <f t="shared" si="234"/>
        <v/>
      </c>
      <c r="AU696" s="5" t="str">
        <f t="shared" si="234"/>
        <v/>
      </c>
      <c r="AV696" s="5" t="str">
        <f t="shared" si="234"/>
        <v/>
      </c>
      <c r="AW696" s="5" t="str">
        <f t="shared" si="234"/>
        <v/>
      </c>
      <c r="AX696" s="5" t="str">
        <f t="shared" si="234"/>
        <v/>
      </c>
      <c r="AY696" s="5" t="str">
        <f t="shared" si="234"/>
        <v/>
      </c>
      <c r="AZ696" s="5" t="str">
        <f t="shared" si="234"/>
        <v/>
      </c>
      <c r="BA696" s="5" t="str">
        <f t="shared" si="234"/>
        <v/>
      </c>
      <c r="BB696" s="5" t="str">
        <f t="shared" si="234"/>
        <v/>
      </c>
      <c r="BC696" s="19"/>
      <c r="BD696" s="5" t="str">
        <f>IF(AQ696="","",RANK(AQ696,AQ$3:AQ$1048576,1)+COUNTIF(AQ$3:AQ696,AQ696)-1)</f>
        <v/>
      </c>
      <c r="BE696" s="5" t="str">
        <f>IF(AR696="","",RANK(AR696,AR$3:AR$1048576,1)+COUNTIF(AR$3:AR696,AR696)-1)</f>
        <v/>
      </c>
      <c r="BF696" s="5" t="str">
        <f>IF(AS696="","",RANK(AS696,AS$3:AS$1048576,1)+COUNTIF(AS$3:AS696,AS696)-1)</f>
        <v/>
      </c>
      <c r="BG696" s="5" t="str">
        <f>IF(AT696="","",RANK(AT696,AT$3:AT$1048576,1)+COUNTIF(AT$3:AT696,AT696)-1)</f>
        <v/>
      </c>
      <c r="BH696" s="5" t="str">
        <f>IF(AU696="","",RANK(AU696,AU$3:AU$1048576,1)+COUNTIF(AU$3:AU696,AU696)-1)</f>
        <v/>
      </c>
      <c r="BI696" s="5" t="str">
        <f>IF(AV696="","",RANK(AV696,AV$3:AV$1048576,1)+COUNTIF(AV$3:AV696,AV696)-1)</f>
        <v/>
      </c>
      <c r="BJ696" s="5" t="str">
        <f>IF(AW696="","",RANK(AW696,AW$3:AW$1048576,1)+COUNTIF(AW$3:AW696,AW696)-1)</f>
        <v/>
      </c>
      <c r="BK696" s="5" t="str">
        <f>IF(AX696="","",RANK(AX696,AX$3:AX$1048576,1)+COUNTIF(AX$3:AX696,AX696)-1)</f>
        <v/>
      </c>
      <c r="BL696" s="5" t="str">
        <f>IF(AY696="","",RANK(AY696,AY$3:AY$1048576,1)+COUNTIF(AY$3:AY696,AY696)-1)</f>
        <v/>
      </c>
      <c r="BM696" s="5" t="str">
        <f>IF(AZ696="","",RANK(AZ696,AZ$3:AZ$1048576,1)+COUNTIF(AZ$3:AZ696,AZ696)-1)</f>
        <v/>
      </c>
      <c r="BN696" s="5" t="str">
        <f>IF(BA696="","",RANK(BA696,BA$3:BA$1048576,1)+COUNTIF(BA$3:BA696,BA696)-1)</f>
        <v/>
      </c>
      <c r="BO696" s="5" t="str">
        <f>IF(BB696="","",RANK(BB696,BB$3:BB$1048576,1)+COUNTIF(BB$3:BB696,BB696)-1)</f>
        <v/>
      </c>
    </row>
    <row r="697" spans="2:67" ht="35.1" customHeight="1" x14ac:dyDescent="0.2">
      <c r="B697" s="116"/>
      <c r="D697" s="102"/>
      <c r="F697" s="73"/>
      <c r="G697" s="103"/>
      <c r="H697" s="104"/>
      <c r="I697" s="105"/>
      <c r="J697" s="106"/>
      <c r="K697" s="107"/>
      <c r="L697" s="62"/>
      <c r="M697" s="111" t="str">
        <f t="shared" si="235"/>
        <v/>
      </c>
      <c r="N697" s="112" t="str">
        <f t="shared" si="236"/>
        <v/>
      </c>
      <c r="T697" s="89" t="str">
        <f t="shared" si="237"/>
        <v/>
      </c>
      <c r="U697" s="90" t="str">
        <f t="shared" si="238"/>
        <v/>
      </c>
      <c r="V697" s="5" t="str">
        <f>IF(C697="","",COUNT(C$3:C697))</f>
        <v/>
      </c>
      <c r="W697" s="5" t="str">
        <f>IF(D697="","",COUNT(D$3:D697))</f>
        <v/>
      </c>
      <c r="X697" s="5" t="str">
        <f>IF(E697="","",COUNT(E$3:E697))</f>
        <v/>
      </c>
      <c r="Y697" s="5" t="str">
        <f>IF(C697="",IF($AK697="","",INDEX(Y$3:Y696,MATCH(MAX(V$3:V696),V$3:V696,0),0)),C697)</f>
        <v/>
      </c>
      <c r="Z697" s="5" t="str">
        <f>IF(D697="",IF($AK697="","",INDEX(Z$3:Z696,MATCH(MAX(W$3:W696),W$3:W696,0),0)),D697)</f>
        <v/>
      </c>
      <c r="AA697" s="5" t="str">
        <f>IF(E697="",IF($AK697="","",INDEX(AA$3:AA696,MATCH(MAX(X$3:X696),X$3:X696,0),0)),E697)</f>
        <v/>
      </c>
      <c r="AB697" s="5" t="str">
        <f t="shared" si="239"/>
        <v/>
      </c>
      <c r="AC697" s="5" t="str">
        <f t="shared" si="240"/>
        <v/>
      </c>
      <c r="AD697" s="11" t="str">
        <f t="shared" si="241"/>
        <v/>
      </c>
      <c r="AE697" s="7" t="str">
        <f t="shared" si="242"/>
        <v/>
      </c>
      <c r="AF697" s="7" t="str">
        <f t="shared" si="243"/>
        <v/>
      </c>
      <c r="AG697" s="12" t="str">
        <f t="shared" si="244"/>
        <v/>
      </c>
      <c r="AH697" s="7" t="str">
        <f t="shared" si="245"/>
        <v/>
      </c>
      <c r="AI697" s="5" t="str">
        <f t="shared" si="246"/>
        <v/>
      </c>
      <c r="AJ697" s="5" t="str">
        <f>IF(H697="","",COUNTA(H$3:H697))</f>
        <v/>
      </c>
      <c r="AK697" s="5" t="str">
        <f>IF(H697="",IF(AI697="","",INDEX(AK$3:AK696,MATCH(MAX(AJ$3:AJ696),AJ$3:AJ696,0),0)),H697)</f>
        <v/>
      </c>
      <c r="AL697" s="5" t="str">
        <f t="shared" si="232"/>
        <v/>
      </c>
      <c r="AM697" s="5" t="str">
        <f t="shared" si="247"/>
        <v/>
      </c>
      <c r="AN697" s="5" t="str">
        <f t="shared" si="248"/>
        <v/>
      </c>
      <c r="AO697" s="57"/>
      <c r="AP697" s="59" t="str">
        <f t="shared" si="249"/>
        <v/>
      </c>
      <c r="AQ697" s="27" t="str">
        <f t="shared" si="234"/>
        <v/>
      </c>
      <c r="AR697" s="5" t="str">
        <f t="shared" si="234"/>
        <v/>
      </c>
      <c r="AS697" s="5" t="str">
        <f t="shared" si="234"/>
        <v/>
      </c>
      <c r="AT697" s="5" t="str">
        <f t="shared" si="234"/>
        <v/>
      </c>
      <c r="AU697" s="5" t="str">
        <f t="shared" si="234"/>
        <v/>
      </c>
      <c r="AV697" s="5" t="str">
        <f t="shared" si="234"/>
        <v/>
      </c>
      <c r="AW697" s="5" t="str">
        <f t="shared" si="234"/>
        <v/>
      </c>
      <c r="AX697" s="5" t="str">
        <f t="shared" si="234"/>
        <v/>
      </c>
      <c r="AY697" s="5" t="str">
        <f t="shared" si="234"/>
        <v/>
      </c>
      <c r="AZ697" s="5" t="str">
        <f t="shared" si="234"/>
        <v/>
      </c>
      <c r="BA697" s="5" t="str">
        <f t="shared" si="234"/>
        <v/>
      </c>
      <c r="BB697" s="5" t="str">
        <f t="shared" si="234"/>
        <v/>
      </c>
      <c r="BC697" s="19"/>
      <c r="BD697" s="5" t="str">
        <f>IF(AQ697="","",RANK(AQ697,AQ$3:AQ$1048576,1)+COUNTIF(AQ$3:AQ697,AQ697)-1)</f>
        <v/>
      </c>
      <c r="BE697" s="5" t="str">
        <f>IF(AR697="","",RANK(AR697,AR$3:AR$1048576,1)+COUNTIF(AR$3:AR697,AR697)-1)</f>
        <v/>
      </c>
      <c r="BF697" s="5" t="str">
        <f>IF(AS697="","",RANK(AS697,AS$3:AS$1048576,1)+COUNTIF(AS$3:AS697,AS697)-1)</f>
        <v/>
      </c>
      <c r="BG697" s="5" t="str">
        <f>IF(AT697="","",RANK(AT697,AT$3:AT$1048576,1)+COUNTIF(AT$3:AT697,AT697)-1)</f>
        <v/>
      </c>
      <c r="BH697" s="5" t="str">
        <f>IF(AU697="","",RANK(AU697,AU$3:AU$1048576,1)+COUNTIF(AU$3:AU697,AU697)-1)</f>
        <v/>
      </c>
      <c r="BI697" s="5" t="str">
        <f>IF(AV697="","",RANK(AV697,AV$3:AV$1048576,1)+COUNTIF(AV$3:AV697,AV697)-1)</f>
        <v/>
      </c>
      <c r="BJ697" s="5" t="str">
        <f>IF(AW697="","",RANK(AW697,AW$3:AW$1048576,1)+COUNTIF(AW$3:AW697,AW697)-1)</f>
        <v/>
      </c>
      <c r="BK697" s="5" t="str">
        <f>IF(AX697="","",RANK(AX697,AX$3:AX$1048576,1)+COUNTIF(AX$3:AX697,AX697)-1)</f>
        <v/>
      </c>
      <c r="BL697" s="5" t="str">
        <f>IF(AY697="","",RANK(AY697,AY$3:AY$1048576,1)+COUNTIF(AY$3:AY697,AY697)-1)</f>
        <v/>
      </c>
      <c r="BM697" s="5" t="str">
        <f>IF(AZ697="","",RANK(AZ697,AZ$3:AZ$1048576,1)+COUNTIF(AZ$3:AZ697,AZ697)-1)</f>
        <v/>
      </c>
      <c r="BN697" s="5" t="str">
        <f>IF(BA697="","",RANK(BA697,BA$3:BA$1048576,1)+COUNTIF(BA$3:BA697,BA697)-1)</f>
        <v/>
      </c>
      <c r="BO697" s="5" t="str">
        <f>IF(BB697="","",RANK(BB697,BB$3:BB$1048576,1)+COUNTIF(BB$3:BB697,BB697)-1)</f>
        <v/>
      </c>
    </row>
    <row r="698" spans="2:67" ht="35.1" customHeight="1" x14ac:dyDescent="0.2">
      <c r="B698" s="116"/>
      <c r="D698" s="102"/>
      <c r="F698" s="73"/>
      <c r="G698" s="103"/>
      <c r="H698" s="104"/>
      <c r="I698" s="105"/>
      <c r="J698" s="106"/>
      <c r="K698" s="107"/>
      <c r="L698" s="62"/>
      <c r="M698" s="111" t="str">
        <f t="shared" si="235"/>
        <v/>
      </c>
      <c r="N698" s="112" t="str">
        <f t="shared" si="236"/>
        <v/>
      </c>
      <c r="T698" s="89" t="str">
        <f t="shared" si="237"/>
        <v/>
      </c>
      <c r="U698" s="90" t="str">
        <f t="shared" si="238"/>
        <v/>
      </c>
      <c r="V698" s="5" t="str">
        <f>IF(C698="","",COUNT(C$3:C698))</f>
        <v/>
      </c>
      <c r="W698" s="5" t="str">
        <f>IF(D698="","",COUNT(D$3:D698))</f>
        <v/>
      </c>
      <c r="X698" s="5" t="str">
        <f>IF(E698="","",COUNT(E$3:E698))</f>
        <v/>
      </c>
      <c r="Y698" s="5" t="str">
        <f>IF(C698="",IF($AK698="","",INDEX(Y$3:Y697,MATCH(MAX(V$3:V697),V$3:V697,0),0)),C698)</f>
        <v/>
      </c>
      <c r="Z698" s="5" t="str">
        <f>IF(D698="",IF($AK698="","",INDEX(Z$3:Z697,MATCH(MAX(W$3:W697),W$3:W697,0),0)),D698)</f>
        <v/>
      </c>
      <c r="AA698" s="5" t="str">
        <f>IF(E698="",IF($AK698="","",INDEX(AA$3:AA697,MATCH(MAX(X$3:X697),X$3:X697,0),0)),E698)</f>
        <v/>
      </c>
      <c r="AB698" s="5" t="str">
        <f t="shared" si="239"/>
        <v/>
      </c>
      <c r="AC698" s="5" t="str">
        <f t="shared" si="240"/>
        <v/>
      </c>
      <c r="AD698" s="11" t="str">
        <f t="shared" si="241"/>
        <v/>
      </c>
      <c r="AE698" s="7" t="str">
        <f t="shared" si="242"/>
        <v/>
      </c>
      <c r="AF698" s="7" t="str">
        <f t="shared" si="243"/>
        <v/>
      </c>
      <c r="AG698" s="12" t="str">
        <f t="shared" si="244"/>
        <v/>
      </c>
      <c r="AH698" s="7" t="str">
        <f t="shared" si="245"/>
        <v/>
      </c>
      <c r="AI698" s="5" t="str">
        <f t="shared" si="246"/>
        <v/>
      </c>
      <c r="AJ698" s="5" t="str">
        <f>IF(H698="","",COUNTA(H$3:H698))</f>
        <v/>
      </c>
      <c r="AK698" s="5" t="str">
        <f>IF(H698="",IF(AI698="","",INDEX(AK$3:AK697,MATCH(MAX(AJ$3:AJ697),AJ$3:AJ697,0),0)),H698)</f>
        <v/>
      </c>
      <c r="AL698" s="5" t="str">
        <f t="shared" si="232"/>
        <v/>
      </c>
      <c r="AM698" s="5" t="str">
        <f t="shared" si="247"/>
        <v/>
      </c>
      <c r="AN698" s="5" t="str">
        <f t="shared" si="248"/>
        <v/>
      </c>
      <c r="AO698" s="57"/>
      <c r="AP698" s="59" t="str">
        <f t="shared" si="249"/>
        <v/>
      </c>
      <c r="AQ698" s="27" t="str">
        <f t="shared" si="234"/>
        <v/>
      </c>
      <c r="AR698" s="5" t="str">
        <f t="shared" si="234"/>
        <v/>
      </c>
      <c r="AS698" s="5" t="str">
        <f t="shared" si="234"/>
        <v/>
      </c>
      <c r="AT698" s="5" t="str">
        <f t="shared" si="234"/>
        <v/>
      </c>
      <c r="AU698" s="5" t="str">
        <f t="shared" si="234"/>
        <v/>
      </c>
      <c r="AV698" s="5" t="str">
        <f t="shared" si="234"/>
        <v/>
      </c>
      <c r="AW698" s="5" t="str">
        <f t="shared" si="234"/>
        <v/>
      </c>
      <c r="AX698" s="5" t="str">
        <f t="shared" si="234"/>
        <v/>
      </c>
      <c r="AY698" s="5" t="str">
        <f t="shared" si="234"/>
        <v/>
      </c>
      <c r="AZ698" s="5" t="str">
        <f t="shared" si="234"/>
        <v/>
      </c>
      <c r="BA698" s="5" t="str">
        <f t="shared" si="234"/>
        <v/>
      </c>
      <c r="BB698" s="5" t="str">
        <f t="shared" si="234"/>
        <v/>
      </c>
      <c r="BC698" s="19"/>
      <c r="BD698" s="5" t="str">
        <f>IF(AQ698="","",RANK(AQ698,AQ$3:AQ$1048576,1)+COUNTIF(AQ$3:AQ698,AQ698)-1)</f>
        <v/>
      </c>
      <c r="BE698" s="5" t="str">
        <f>IF(AR698="","",RANK(AR698,AR$3:AR$1048576,1)+COUNTIF(AR$3:AR698,AR698)-1)</f>
        <v/>
      </c>
      <c r="BF698" s="5" t="str">
        <f>IF(AS698="","",RANK(AS698,AS$3:AS$1048576,1)+COUNTIF(AS$3:AS698,AS698)-1)</f>
        <v/>
      </c>
      <c r="BG698" s="5" t="str">
        <f>IF(AT698="","",RANK(AT698,AT$3:AT$1048576,1)+COUNTIF(AT$3:AT698,AT698)-1)</f>
        <v/>
      </c>
      <c r="BH698" s="5" t="str">
        <f>IF(AU698="","",RANK(AU698,AU$3:AU$1048576,1)+COUNTIF(AU$3:AU698,AU698)-1)</f>
        <v/>
      </c>
      <c r="BI698" s="5" t="str">
        <f>IF(AV698="","",RANK(AV698,AV$3:AV$1048576,1)+COUNTIF(AV$3:AV698,AV698)-1)</f>
        <v/>
      </c>
      <c r="BJ698" s="5" t="str">
        <f>IF(AW698="","",RANK(AW698,AW$3:AW$1048576,1)+COUNTIF(AW$3:AW698,AW698)-1)</f>
        <v/>
      </c>
      <c r="BK698" s="5" t="str">
        <f>IF(AX698="","",RANK(AX698,AX$3:AX$1048576,1)+COUNTIF(AX$3:AX698,AX698)-1)</f>
        <v/>
      </c>
      <c r="BL698" s="5" t="str">
        <f>IF(AY698="","",RANK(AY698,AY$3:AY$1048576,1)+COUNTIF(AY$3:AY698,AY698)-1)</f>
        <v/>
      </c>
      <c r="BM698" s="5" t="str">
        <f>IF(AZ698="","",RANK(AZ698,AZ$3:AZ$1048576,1)+COUNTIF(AZ$3:AZ698,AZ698)-1)</f>
        <v/>
      </c>
      <c r="BN698" s="5" t="str">
        <f>IF(BA698="","",RANK(BA698,BA$3:BA$1048576,1)+COUNTIF(BA$3:BA698,BA698)-1)</f>
        <v/>
      </c>
      <c r="BO698" s="5" t="str">
        <f>IF(BB698="","",RANK(BB698,BB$3:BB$1048576,1)+COUNTIF(BB$3:BB698,BB698)-1)</f>
        <v/>
      </c>
    </row>
    <row r="699" spans="2:67" ht="35.1" customHeight="1" x14ac:dyDescent="0.2">
      <c r="B699" s="116"/>
      <c r="D699" s="102"/>
      <c r="F699" s="73"/>
      <c r="G699" s="103"/>
      <c r="H699" s="104"/>
      <c r="I699" s="105"/>
      <c r="J699" s="106"/>
      <c r="K699" s="107"/>
      <c r="L699" s="62"/>
      <c r="M699" s="111" t="str">
        <f t="shared" si="235"/>
        <v/>
      </c>
      <c r="N699" s="112" t="str">
        <f t="shared" si="236"/>
        <v/>
      </c>
      <c r="T699" s="89" t="str">
        <f t="shared" si="237"/>
        <v/>
      </c>
      <c r="U699" s="90" t="str">
        <f t="shared" si="238"/>
        <v/>
      </c>
      <c r="V699" s="5" t="str">
        <f>IF(C699="","",COUNT(C$3:C699))</f>
        <v/>
      </c>
      <c r="W699" s="5" t="str">
        <f>IF(D699="","",COUNT(D$3:D699))</f>
        <v/>
      </c>
      <c r="X699" s="5" t="str">
        <f>IF(E699="","",COUNT(E$3:E699))</f>
        <v/>
      </c>
      <c r="Y699" s="5" t="str">
        <f>IF(C699="",IF($AK699="","",INDEX(Y$3:Y698,MATCH(MAX(V$3:V698),V$3:V698,0),0)),C699)</f>
        <v/>
      </c>
      <c r="Z699" s="5" t="str">
        <f>IF(D699="",IF($AK699="","",INDEX(Z$3:Z698,MATCH(MAX(W$3:W698),W$3:W698,0),0)),D699)</f>
        <v/>
      </c>
      <c r="AA699" s="5" t="str">
        <f>IF(E699="",IF($AK699="","",INDEX(AA$3:AA698,MATCH(MAX(X$3:X698),X$3:X698,0),0)),E699)</f>
        <v/>
      </c>
      <c r="AB699" s="5" t="str">
        <f t="shared" si="239"/>
        <v/>
      </c>
      <c r="AC699" s="5" t="str">
        <f t="shared" si="240"/>
        <v/>
      </c>
      <c r="AD699" s="11" t="str">
        <f t="shared" si="241"/>
        <v/>
      </c>
      <c r="AE699" s="7" t="str">
        <f t="shared" si="242"/>
        <v/>
      </c>
      <c r="AF699" s="7" t="str">
        <f t="shared" si="243"/>
        <v/>
      </c>
      <c r="AG699" s="12" t="str">
        <f t="shared" si="244"/>
        <v/>
      </c>
      <c r="AH699" s="7" t="str">
        <f t="shared" si="245"/>
        <v/>
      </c>
      <c r="AI699" s="5" t="str">
        <f t="shared" si="246"/>
        <v/>
      </c>
      <c r="AJ699" s="5" t="str">
        <f>IF(H699="","",COUNTA(H$3:H699))</f>
        <v/>
      </c>
      <c r="AK699" s="5" t="str">
        <f>IF(H699="",IF(AI699="","",INDEX(AK$3:AK698,MATCH(MAX(AJ$3:AJ698),AJ$3:AJ698,0),0)),H699)</f>
        <v/>
      </c>
      <c r="AL699" s="5" t="str">
        <f t="shared" si="232"/>
        <v/>
      </c>
      <c r="AM699" s="5" t="str">
        <f t="shared" si="247"/>
        <v/>
      </c>
      <c r="AN699" s="5" t="str">
        <f t="shared" si="248"/>
        <v/>
      </c>
      <c r="AO699" s="57"/>
      <c r="AP699" s="59" t="str">
        <f t="shared" si="249"/>
        <v/>
      </c>
      <c r="AQ699" s="27" t="str">
        <f t="shared" si="234"/>
        <v/>
      </c>
      <c r="AR699" s="5" t="str">
        <f t="shared" si="234"/>
        <v/>
      </c>
      <c r="AS699" s="5" t="str">
        <f t="shared" si="234"/>
        <v/>
      </c>
      <c r="AT699" s="5" t="str">
        <f t="shared" si="234"/>
        <v/>
      </c>
      <c r="AU699" s="5" t="str">
        <f t="shared" si="234"/>
        <v/>
      </c>
      <c r="AV699" s="5" t="str">
        <f t="shared" si="234"/>
        <v/>
      </c>
      <c r="AW699" s="5" t="str">
        <f t="shared" si="234"/>
        <v/>
      </c>
      <c r="AX699" s="5" t="str">
        <f t="shared" si="234"/>
        <v/>
      </c>
      <c r="AY699" s="5" t="str">
        <f t="shared" si="234"/>
        <v/>
      </c>
      <c r="AZ699" s="5" t="str">
        <f t="shared" si="234"/>
        <v/>
      </c>
      <c r="BA699" s="5" t="str">
        <f t="shared" si="234"/>
        <v/>
      </c>
      <c r="BB699" s="5" t="str">
        <f t="shared" si="234"/>
        <v/>
      </c>
      <c r="BC699" s="19"/>
      <c r="BD699" s="5" t="str">
        <f>IF(AQ699="","",RANK(AQ699,AQ$3:AQ$1048576,1)+COUNTIF(AQ$3:AQ699,AQ699)-1)</f>
        <v/>
      </c>
      <c r="BE699" s="5" t="str">
        <f>IF(AR699="","",RANK(AR699,AR$3:AR$1048576,1)+COUNTIF(AR$3:AR699,AR699)-1)</f>
        <v/>
      </c>
      <c r="BF699" s="5" t="str">
        <f>IF(AS699="","",RANK(AS699,AS$3:AS$1048576,1)+COUNTIF(AS$3:AS699,AS699)-1)</f>
        <v/>
      </c>
      <c r="BG699" s="5" t="str">
        <f>IF(AT699="","",RANK(AT699,AT$3:AT$1048576,1)+COUNTIF(AT$3:AT699,AT699)-1)</f>
        <v/>
      </c>
      <c r="BH699" s="5" t="str">
        <f>IF(AU699="","",RANK(AU699,AU$3:AU$1048576,1)+COUNTIF(AU$3:AU699,AU699)-1)</f>
        <v/>
      </c>
      <c r="BI699" s="5" t="str">
        <f>IF(AV699="","",RANK(AV699,AV$3:AV$1048576,1)+COUNTIF(AV$3:AV699,AV699)-1)</f>
        <v/>
      </c>
      <c r="BJ699" s="5" t="str">
        <f>IF(AW699="","",RANK(AW699,AW$3:AW$1048576,1)+COUNTIF(AW$3:AW699,AW699)-1)</f>
        <v/>
      </c>
      <c r="BK699" s="5" t="str">
        <f>IF(AX699="","",RANK(AX699,AX$3:AX$1048576,1)+COUNTIF(AX$3:AX699,AX699)-1)</f>
        <v/>
      </c>
      <c r="BL699" s="5" t="str">
        <f>IF(AY699="","",RANK(AY699,AY$3:AY$1048576,1)+COUNTIF(AY$3:AY699,AY699)-1)</f>
        <v/>
      </c>
      <c r="BM699" s="5" t="str">
        <f>IF(AZ699="","",RANK(AZ699,AZ$3:AZ$1048576,1)+COUNTIF(AZ$3:AZ699,AZ699)-1)</f>
        <v/>
      </c>
      <c r="BN699" s="5" t="str">
        <f>IF(BA699="","",RANK(BA699,BA$3:BA$1048576,1)+COUNTIF(BA$3:BA699,BA699)-1)</f>
        <v/>
      </c>
      <c r="BO699" s="5" t="str">
        <f>IF(BB699="","",RANK(BB699,BB$3:BB$1048576,1)+COUNTIF(BB$3:BB699,BB699)-1)</f>
        <v/>
      </c>
    </row>
    <row r="700" spans="2:67" ht="35.1" customHeight="1" x14ac:dyDescent="0.2">
      <c r="B700" s="116"/>
      <c r="D700" s="102"/>
      <c r="F700" s="73"/>
      <c r="G700" s="103"/>
      <c r="H700" s="104"/>
      <c r="I700" s="105"/>
      <c r="J700" s="106"/>
      <c r="K700" s="107"/>
      <c r="L700" s="62"/>
      <c r="M700" s="111" t="str">
        <f t="shared" si="235"/>
        <v/>
      </c>
      <c r="N700" s="112" t="str">
        <f t="shared" si="236"/>
        <v/>
      </c>
      <c r="T700" s="89" t="str">
        <f t="shared" si="237"/>
        <v/>
      </c>
      <c r="U700" s="90" t="str">
        <f t="shared" si="238"/>
        <v/>
      </c>
      <c r="V700" s="5" t="str">
        <f>IF(C700="","",COUNT(C$3:C700))</f>
        <v/>
      </c>
      <c r="W700" s="5" t="str">
        <f>IF(D700="","",COUNT(D$3:D700))</f>
        <v/>
      </c>
      <c r="X700" s="5" t="str">
        <f>IF(E700="","",COUNT(E$3:E700))</f>
        <v/>
      </c>
      <c r="Y700" s="5" t="str">
        <f>IF(C700="",IF($AK700="","",INDEX(Y$3:Y699,MATCH(MAX(V$3:V699),V$3:V699,0),0)),C700)</f>
        <v/>
      </c>
      <c r="Z700" s="5" t="str">
        <f>IF(D700="",IF($AK700="","",INDEX(Z$3:Z699,MATCH(MAX(W$3:W699),W$3:W699,0),0)),D700)</f>
        <v/>
      </c>
      <c r="AA700" s="5" t="str">
        <f>IF(E700="",IF($AK700="","",INDEX(AA$3:AA699,MATCH(MAX(X$3:X699),X$3:X699,0),0)),E700)</f>
        <v/>
      </c>
      <c r="AB700" s="5" t="str">
        <f t="shared" si="239"/>
        <v/>
      </c>
      <c r="AC700" s="5" t="str">
        <f t="shared" si="240"/>
        <v/>
      </c>
      <c r="AD700" s="11" t="str">
        <f t="shared" si="241"/>
        <v/>
      </c>
      <c r="AE700" s="7" t="str">
        <f t="shared" si="242"/>
        <v/>
      </c>
      <c r="AF700" s="7" t="str">
        <f t="shared" si="243"/>
        <v/>
      </c>
      <c r="AG700" s="12" t="str">
        <f t="shared" si="244"/>
        <v/>
      </c>
      <c r="AH700" s="7" t="str">
        <f t="shared" si="245"/>
        <v/>
      </c>
      <c r="AI700" s="5" t="str">
        <f t="shared" si="246"/>
        <v/>
      </c>
      <c r="AJ700" s="5" t="str">
        <f>IF(H700="","",COUNTA(H$3:H700))</f>
        <v/>
      </c>
      <c r="AK700" s="5" t="str">
        <f>IF(H700="",IF(AI700="","",INDEX(AK$3:AK699,MATCH(MAX(AJ$3:AJ699),AJ$3:AJ699,0),0)),H700)</f>
        <v/>
      </c>
      <c r="AL700" s="5" t="str">
        <f t="shared" si="232"/>
        <v/>
      </c>
      <c r="AM700" s="5" t="str">
        <f t="shared" si="247"/>
        <v/>
      </c>
      <c r="AN700" s="5" t="str">
        <f t="shared" si="248"/>
        <v/>
      </c>
      <c r="AO700" s="57"/>
      <c r="AP700" s="59" t="str">
        <f t="shared" si="249"/>
        <v/>
      </c>
      <c r="AQ700" s="27" t="str">
        <f t="shared" si="234"/>
        <v/>
      </c>
      <c r="AR700" s="5" t="str">
        <f t="shared" si="234"/>
        <v/>
      </c>
      <c r="AS700" s="5" t="str">
        <f t="shared" si="234"/>
        <v/>
      </c>
      <c r="AT700" s="5" t="str">
        <f t="shared" si="234"/>
        <v/>
      </c>
      <c r="AU700" s="5" t="str">
        <f t="shared" si="234"/>
        <v/>
      </c>
      <c r="AV700" s="5" t="str">
        <f t="shared" si="234"/>
        <v/>
      </c>
      <c r="AW700" s="5" t="str">
        <f t="shared" si="234"/>
        <v/>
      </c>
      <c r="AX700" s="5" t="str">
        <f t="shared" si="234"/>
        <v/>
      </c>
      <c r="AY700" s="5" t="str">
        <f t="shared" si="234"/>
        <v/>
      </c>
      <c r="AZ700" s="5" t="str">
        <f t="shared" si="234"/>
        <v/>
      </c>
      <c r="BA700" s="5" t="str">
        <f t="shared" si="234"/>
        <v/>
      </c>
      <c r="BB700" s="5" t="str">
        <f t="shared" si="234"/>
        <v/>
      </c>
      <c r="BC700" s="19"/>
      <c r="BD700" s="5" t="str">
        <f>IF(AQ700="","",RANK(AQ700,AQ$3:AQ$1048576,1)+COUNTIF(AQ$3:AQ700,AQ700)-1)</f>
        <v/>
      </c>
      <c r="BE700" s="5" t="str">
        <f>IF(AR700="","",RANK(AR700,AR$3:AR$1048576,1)+COUNTIF(AR$3:AR700,AR700)-1)</f>
        <v/>
      </c>
      <c r="BF700" s="5" t="str">
        <f>IF(AS700="","",RANK(AS700,AS$3:AS$1048576,1)+COUNTIF(AS$3:AS700,AS700)-1)</f>
        <v/>
      </c>
      <c r="BG700" s="5" t="str">
        <f>IF(AT700="","",RANK(AT700,AT$3:AT$1048576,1)+COUNTIF(AT$3:AT700,AT700)-1)</f>
        <v/>
      </c>
      <c r="BH700" s="5" t="str">
        <f>IF(AU700="","",RANK(AU700,AU$3:AU$1048576,1)+COUNTIF(AU$3:AU700,AU700)-1)</f>
        <v/>
      </c>
      <c r="BI700" s="5" t="str">
        <f>IF(AV700="","",RANK(AV700,AV$3:AV$1048576,1)+COUNTIF(AV$3:AV700,AV700)-1)</f>
        <v/>
      </c>
      <c r="BJ700" s="5" t="str">
        <f>IF(AW700="","",RANK(AW700,AW$3:AW$1048576,1)+COUNTIF(AW$3:AW700,AW700)-1)</f>
        <v/>
      </c>
      <c r="BK700" s="5" t="str">
        <f>IF(AX700="","",RANK(AX700,AX$3:AX$1048576,1)+COUNTIF(AX$3:AX700,AX700)-1)</f>
        <v/>
      </c>
      <c r="BL700" s="5" t="str">
        <f>IF(AY700="","",RANK(AY700,AY$3:AY$1048576,1)+COUNTIF(AY$3:AY700,AY700)-1)</f>
        <v/>
      </c>
      <c r="BM700" s="5" t="str">
        <f>IF(AZ700="","",RANK(AZ700,AZ$3:AZ$1048576,1)+COUNTIF(AZ$3:AZ700,AZ700)-1)</f>
        <v/>
      </c>
      <c r="BN700" s="5" t="str">
        <f>IF(BA700="","",RANK(BA700,BA$3:BA$1048576,1)+COUNTIF(BA$3:BA700,BA700)-1)</f>
        <v/>
      </c>
      <c r="BO700" s="5" t="str">
        <f>IF(BB700="","",RANK(BB700,BB$3:BB$1048576,1)+COUNTIF(BB$3:BB700,BB700)-1)</f>
        <v/>
      </c>
    </row>
    <row r="701" spans="2:67" ht="35.1" customHeight="1" x14ac:dyDescent="0.2">
      <c r="B701" s="116"/>
      <c r="D701" s="102"/>
      <c r="F701" s="73"/>
      <c r="G701" s="103"/>
      <c r="H701" s="104"/>
      <c r="I701" s="105"/>
      <c r="J701" s="106"/>
      <c r="K701" s="107"/>
      <c r="L701" s="62"/>
      <c r="M701" s="111" t="str">
        <f t="shared" si="235"/>
        <v/>
      </c>
      <c r="N701" s="112" t="str">
        <f t="shared" si="236"/>
        <v/>
      </c>
      <c r="T701" s="89" t="str">
        <f t="shared" si="237"/>
        <v/>
      </c>
      <c r="U701" s="90" t="str">
        <f t="shared" si="238"/>
        <v/>
      </c>
      <c r="V701" s="5" t="str">
        <f>IF(C701="","",COUNT(C$3:C701))</f>
        <v/>
      </c>
      <c r="W701" s="5" t="str">
        <f>IF(D701="","",COUNT(D$3:D701))</f>
        <v/>
      </c>
      <c r="X701" s="5" t="str">
        <f>IF(E701="","",COUNT(E$3:E701))</f>
        <v/>
      </c>
      <c r="Y701" s="5" t="str">
        <f>IF(C701="",IF($AK701="","",INDEX(Y$3:Y700,MATCH(MAX(V$3:V700),V$3:V700,0),0)),C701)</f>
        <v/>
      </c>
      <c r="Z701" s="5" t="str">
        <f>IF(D701="",IF($AK701="","",INDEX(Z$3:Z700,MATCH(MAX(W$3:W700),W$3:W700,0),0)),D701)</f>
        <v/>
      </c>
      <c r="AA701" s="5" t="str">
        <f>IF(E701="",IF($AK701="","",INDEX(AA$3:AA700,MATCH(MAX(X$3:X700),X$3:X700,0),0)),E701)</f>
        <v/>
      </c>
      <c r="AB701" s="5" t="str">
        <f t="shared" si="239"/>
        <v/>
      </c>
      <c r="AC701" s="5" t="str">
        <f t="shared" si="240"/>
        <v/>
      </c>
      <c r="AD701" s="11" t="str">
        <f t="shared" si="241"/>
        <v/>
      </c>
      <c r="AE701" s="7" t="str">
        <f t="shared" si="242"/>
        <v/>
      </c>
      <c r="AF701" s="7" t="str">
        <f t="shared" si="243"/>
        <v/>
      </c>
      <c r="AG701" s="12" t="str">
        <f t="shared" si="244"/>
        <v/>
      </c>
      <c r="AH701" s="7" t="str">
        <f t="shared" si="245"/>
        <v/>
      </c>
      <c r="AI701" s="5" t="str">
        <f t="shared" si="246"/>
        <v/>
      </c>
      <c r="AJ701" s="5" t="str">
        <f>IF(H701="","",COUNTA(H$3:H701))</f>
        <v/>
      </c>
      <c r="AK701" s="5" t="str">
        <f>IF(H701="",IF(AI701="","",INDEX(AK$3:AK700,MATCH(MAX(AJ$3:AJ700),AJ$3:AJ700,0),0)),H701)</f>
        <v/>
      </c>
      <c r="AL701" s="5" t="str">
        <f t="shared" si="232"/>
        <v/>
      </c>
      <c r="AM701" s="5" t="str">
        <f t="shared" si="247"/>
        <v/>
      </c>
      <c r="AN701" s="5" t="str">
        <f t="shared" si="248"/>
        <v/>
      </c>
      <c r="AO701" s="57"/>
      <c r="AP701" s="59" t="str">
        <f t="shared" si="249"/>
        <v/>
      </c>
      <c r="AQ701" s="27" t="str">
        <f t="shared" si="234"/>
        <v/>
      </c>
      <c r="AR701" s="5" t="str">
        <f t="shared" si="234"/>
        <v/>
      </c>
      <c r="AS701" s="5" t="str">
        <f t="shared" si="234"/>
        <v/>
      </c>
      <c r="AT701" s="5" t="str">
        <f t="shared" si="234"/>
        <v/>
      </c>
      <c r="AU701" s="5" t="str">
        <f t="shared" si="234"/>
        <v/>
      </c>
      <c r="AV701" s="5" t="str">
        <f t="shared" si="234"/>
        <v/>
      </c>
      <c r="AW701" s="5" t="str">
        <f t="shared" si="234"/>
        <v/>
      </c>
      <c r="AX701" s="5" t="str">
        <f t="shared" si="234"/>
        <v/>
      </c>
      <c r="AY701" s="5" t="str">
        <f t="shared" si="234"/>
        <v/>
      </c>
      <c r="AZ701" s="5" t="str">
        <f t="shared" si="234"/>
        <v/>
      </c>
      <c r="BA701" s="5" t="str">
        <f t="shared" si="234"/>
        <v/>
      </c>
      <c r="BB701" s="5" t="str">
        <f t="shared" si="234"/>
        <v/>
      </c>
      <c r="BC701" s="19"/>
      <c r="BD701" s="5" t="str">
        <f>IF(AQ701="","",RANK(AQ701,AQ$3:AQ$1048576,1)+COUNTIF(AQ$3:AQ701,AQ701)-1)</f>
        <v/>
      </c>
      <c r="BE701" s="5" t="str">
        <f>IF(AR701="","",RANK(AR701,AR$3:AR$1048576,1)+COUNTIF(AR$3:AR701,AR701)-1)</f>
        <v/>
      </c>
      <c r="BF701" s="5" t="str">
        <f>IF(AS701="","",RANK(AS701,AS$3:AS$1048576,1)+COUNTIF(AS$3:AS701,AS701)-1)</f>
        <v/>
      </c>
      <c r="BG701" s="5" t="str">
        <f>IF(AT701="","",RANK(AT701,AT$3:AT$1048576,1)+COUNTIF(AT$3:AT701,AT701)-1)</f>
        <v/>
      </c>
      <c r="BH701" s="5" t="str">
        <f>IF(AU701="","",RANK(AU701,AU$3:AU$1048576,1)+COUNTIF(AU$3:AU701,AU701)-1)</f>
        <v/>
      </c>
      <c r="BI701" s="5" t="str">
        <f>IF(AV701="","",RANK(AV701,AV$3:AV$1048576,1)+COUNTIF(AV$3:AV701,AV701)-1)</f>
        <v/>
      </c>
      <c r="BJ701" s="5" t="str">
        <f>IF(AW701="","",RANK(AW701,AW$3:AW$1048576,1)+COUNTIF(AW$3:AW701,AW701)-1)</f>
        <v/>
      </c>
      <c r="BK701" s="5" t="str">
        <f>IF(AX701="","",RANK(AX701,AX$3:AX$1048576,1)+COUNTIF(AX$3:AX701,AX701)-1)</f>
        <v/>
      </c>
      <c r="BL701" s="5" t="str">
        <f>IF(AY701="","",RANK(AY701,AY$3:AY$1048576,1)+COUNTIF(AY$3:AY701,AY701)-1)</f>
        <v/>
      </c>
      <c r="BM701" s="5" t="str">
        <f>IF(AZ701="","",RANK(AZ701,AZ$3:AZ$1048576,1)+COUNTIF(AZ$3:AZ701,AZ701)-1)</f>
        <v/>
      </c>
      <c r="BN701" s="5" t="str">
        <f>IF(BA701="","",RANK(BA701,BA$3:BA$1048576,1)+COUNTIF(BA$3:BA701,BA701)-1)</f>
        <v/>
      </c>
      <c r="BO701" s="5" t="str">
        <f>IF(BB701="","",RANK(BB701,BB$3:BB$1048576,1)+COUNTIF(BB$3:BB701,BB701)-1)</f>
        <v/>
      </c>
    </row>
    <row r="702" spans="2:67" ht="35.1" customHeight="1" x14ac:dyDescent="0.2">
      <c r="B702" s="116"/>
      <c r="D702" s="102"/>
      <c r="F702" s="73"/>
      <c r="G702" s="103"/>
      <c r="H702" s="104"/>
      <c r="I702" s="105"/>
      <c r="J702" s="106"/>
      <c r="K702" s="107"/>
      <c r="L702" s="62"/>
      <c r="M702" s="111" t="str">
        <f t="shared" si="235"/>
        <v/>
      </c>
      <c r="N702" s="112" t="str">
        <f t="shared" si="236"/>
        <v/>
      </c>
      <c r="T702" s="89" t="str">
        <f t="shared" si="237"/>
        <v/>
      </c>
      <c r="U702" s="90" t="str">
        <f t="shared" si="238"/>
        <v/>
      </c>
      <c r="V702" s="5" t="str">
        <f>IF(C702="","",COUNT(C$3:C702))</f>
        <v/>
      </c>
      <c r="W702" s="5" t="str">
        <f>IF(D702="","",COUNT(D$3:D702))</f>
        <v/>
      </c>
      <c r="X702" s="5" t="str">
        <f>IF(E702="","",COUNT(E$3:E702))</f>
        <v/>
      </c>
      <c r="Y702" s="5" t="str">
        <f>IF(C702="",IF($AK702="","",INDEX(Y$3:Y701,MATCH(MAX(V$3:V701),V$3:V701,0),0)),C702)</f>
        <v/>
      </c>
      <c r="Z702" s="5" t="str">
        <f>IF(D702="",IF($AK702="","",INDEX(Z$3:Z701,MATCH(MAX(W$3:W701),W$3:W701,0),0)),D702)</f>
        <v/>
      </c>
      <c r="AA702" s="5" t="str">
        <f>IF(E702="",IF($AK702="","",INDEX(AA$3:AA701,MATCH(MAX(X$3:X701),X$3:X701,0),0)),E702)</f>
        <v/>
      </c>
      <c r="AB702" s="5" t="str">
        <f t="shared" si="239"/>
        <v/>
      </c>
      <c r="AC702" s="5" t="str">
        <f t="shared" si="240"/>
        <v/>
      </c>
      <c r="AD702" s="11" t="str">
        <f t="shared" si="241"/>
        <v/>
      </c>
      <c r="AE702" s="7" t="str">
        <f t="shared" si="242"/>
        <v/>
      </c>
      <c r="AF702" s="7" t="str">
        <f t="shared" si="243"/>
        <v/>
      </c>
      <c r="AG702" s="12" t="str">
        <f t="shared" si="244"/>
        <v/>
      </c>
      <c r="AH702" s="7" t="str">
        <f t="shared" si="245"/>
        <v/>
      </c>
      <c r="AI702" s="5" t="str">
        <f t="shared" si="246"/>
        <v/>
      </c>
      <c r="AJ702" s="5" t="str">
        <f>IF(H702="","",COUNTA(H$3:H702))</f>
        <v/>
      </c>
      <c r="AK702" s="5" t="str">
        <f>IF(H702="",IF(AI702="","",INDEX(AK$3:AK701,MATCH(MAX(AJ$3:AJ701),AJ$3:AJ701,0),0)),H702)</f>
        <v/>
      </c>
      <c r="AL702" s="5" t="str">
        <f t="shared" si="232"/>
        <v/>
      </c>
      <c r="AM702" s="5" t="str">
        <f t="shared" si="247"/>
        <v/>
      </c>
      <c r="AN702" s="5" t="str">
        <f t="shared" si="248"/>
        <v/>
      </c>
      <c r="AO702" s="57"/>
      <c r="AP702" s="59" t="str">
        <f t="shared" si="249"/>
        <v/>
      </c>
      <c r="AQ702" s="27" t="str">
        <f t="shared" si="234"/>
        <v/>
      </c>
      <c r="AR702" s="5" t="str">
        <f t="shared" si="234"/>
        <v/>
      </c>
      <c r="AS702" s="5" t="str">
        <f t="shared" si="234"/>
        <v/>
      </c>
      <c r="AT702" s="5" t="str">
        <f t="shared" si="234"/>
        <v/>
      </c>
      <c r="AU702" s="5" t="str">
        <f t="shared" si="234"/>
        <v/>
      </c>
      <c r="AV702" s="5" t="str">
        <f t="shared" si="234"/>
        <v/>
      </c>
      <c r="AW702" s="5" t="str">
        <f t="shared" si="234"/>
        <v/>
      </c>
      <c r="AX702" s="5" t="str">
        <f t="shared" si="234"/>
        <v/>
      </c>
      <c r="AY702" s="5" t="str">
        <f t="shared" si="234"/>
        <v/>
      </c>
      <c r="AZ702" s="5" t="str">
        <f t="shared" ref="AQ702:BB723" si="250">IF(AND(AZ$2=$AI702,$AP702&lt;&gt;""),$AP702,"")</f>
        <v/>
      </c>
      <c r="BA702" s="5" t="str">
        <f t="shared" si="250"/>
        <v/>
      </c>
      <c r="BB702" s="5" t="str">
        <f t="shared" si="250"/>
        <v/>
      </c>
      <c r="BC702" s="19"/>
      <c r="BD702" s="5" t="str">
        <f>IF(AQ702="","",RANK(AQ702,AQ$3:AQ$1048576,1)+COUNTIF(AQ$3:AQ702,AQ702)-1)</f>
        <v/>
      </c>
      <c r="BE702" s="5" t="str">
        <f>IF(AR702="","",RANK(AR702,AR$3:AR$1048576,1)+COUNTIF(AR$3:AR702,AR702)-1)</f>
        <v/>
      </c>
      <c r="BF702" s="5" t="str">
        <f>IF(AS702="","",RANK(AS702,AS$3:AS$1048576,1)+COUNTIF(AS$3:AS702,AS702)-1)</f>
        <v/>
      </c>
      <c r="BG702" s="5" t="str">
        <f>IF(AT702="","",RANK(AT702,AT$3:AT$1048576,1)+COUNTIF(AT$3:AT702,AT702)-1)</f>
        <v/>
      </c>
      <c r="BH702" s="5" t="str">
        <f>IF(AU702="","",RANK(AU702,AU$3:AU$1048576,1)+COUNTIF(AU$3:AU702,AU702)-1)</f>
        <v/>
      </c>
      <c r="BI702" s="5" t="str">
        <f>IF(AV702="","",RANK(AV702,AV$3:AV$1048576,1)+COUNTIF(AV$3:AV702,AV702)-1)</f>
        <v/>
      </c>
      <c r="BJ702" s="5" t="str">
        <f>IF(AW702="","",RANK(AW702,AW$3:AW$1048576,1)+COUNTIF(AW$3:AW702,AW702)-1)</f>
        <v/>
      </c>
      <c r="BK702" s="5" t="str">
        <f>IF(AX702="","",RANK(AX702,AX$3:AX$1048576,1)+COUNTIF(AX$3:AX702,AX702)-1)</f>
        <v/>
      </c>
      <c r="BL702" s="5" t="str">
        <f>IF(AY702="","",RANK(AY702,AY$3:AY$1048576,1)+COUNTIF(AY$3:AY702,AY702)-1)</f>
        <v/>
      </c>
      <c r="BM702" s="5" t="str">
        <f>IF(AZ702="","",RANK(AZ702,AZ$3:AZ$1048576,1)+COUNTIF(AZ$3:AZ702,AZ702)-1)</f>
        <v/>
      </c>
      <c r="BN702" s="5" t="str">
        <f>IF(BA702="","",RANK(BA702,BA$3:BA$1048576,1)+COUNTIF(BA$3:BA702,BA702)-1)</f>
        <v/>
      </c>
      <c r="BO702" s="5" t="str">
        <f>IF(BB702="","",RANK(BB702,BB$3:BB$1048576,1)+COUNTIF(BB$3:BB702,BB702)-1)</f>
        <v/>
      </c>
    </row>
    <row r="703" spans="2:67" ht="35.1" customHeight="1" x14ac:dyDescent="0.2">
      <c r="B703" s="116"/>
      <c r="D703" s="102"/>
      <c r="F703" s="73"/>
      <c r="G703" s="103"/>
      <c r="H703" s="104"/>
      <c r="I703" s="105"/>
      <c r="J703" s="106"/>
      <c r="K703" s="107"/>
      <c r="L703" s="62"/>
      <c r="M703" s="111" t="str">
        <f t="shared" si="235"/>
        <v/>
      </c>
      <c r="N703" s="112" t="str">
        <f t="shared" si="236"/>
        <v/>
      </c>
      <c r="T703" s="89" t="str">
        <f t="shared" si="237"/>
        <v/>
      </c>
      <c r="U703" s="90" t="str">
        <f t="shared" si="238"/>
        <v/>
      </c>
      <c r="V703" s="5" t="str">
        <f>IF(C703="","",COUNT(C$3:C703))</f>
        <v/>
      </c>
      <c r="W703" s="5" t="str">
        <f>IF(D703="","",COUNT(D$3:D703))</f>
        <v/>
      </c>
      <c r="X703" s="5" t="str">
        <f>IF(E703="","",COUNT(E$3:E703))</f>
        <v/>
      </c>
      <c r="Y703" s="5" t="str">
        <f>IF(C703="",IF($AK703="","",INDEX(Y$3:Y702,MATCH(MAX(V$3:V702),V$3:V702,0),0)),C703)</f>
        <v/>
      </c>
      <c r="Z703" s="5" t="str">
        <f>IF(D703="",IF($AK703="","",INDEX(Z$3:Z702,MATCH(MAX(W$3:W702),W$3:W702,0),0)),D703)</f>
        <v/>
      </c>
      <c r="AA703" s="5" t="str">
        <f>IF(E703="",IF($AK703="","",INDEX(AA$3:AA702,MATCH(MAX(X$3:X702),X$3:X702,0),0)),E703)</f>
        <v/>
      </c>
      <c r="AB703" s="5" t="str">
        <f t="shared" si="239"/>
        <v/>
      </c>
      <c r="AC703" s="5" t="str">
        <f t="shared" si="240"/>
        <v/>
      </c>
      <c r="AD703" s="11" t="str">
        <f t="shared" si="241"/>
        <v/>
      </c>
      <c r="AE703" s="7" t="str">
        <f t="shared" si="242"/>
        <v/>
      </c>
      <c r="AF703" s="7" t="str">
        <f t="shared" si="243"/>
        <v/>
      </c>
      <c r="AG703" s="12" t="str">
        <f t="shared" si="244"/>
        <v/>
      </c>
      <c r="AH703" s="7" t="str">
        <f t="shared" si="245"/>
        <v/>
      </c>
      <c r="AI703" s="5" t="str">
        <f t="shared" si="246"/>
        <v/>
      </c>
      <c r="AJ703" s="5" t="str">
        <f>IF(H703="","",COUNTA(H$3:H703))</f>
        <v/>
      </c>
      <c r="AK703" s="5" t="str">
        <f>IF(H703="",IF(AI703="","",INDEX(AK$3:AK702,MATCH(MAX(AJ$3:AJ702),AJ$3:AJ702,0),0)),H703)</f>
        <v/>
      </c>
      <c r="AL703" s="5" t="str">
        <f t="shared" si="232"/>
        <v/>
      </c>
      <c r="AM703" s="5" t="str">
        <f t="shared" si="247"/>
        <v/>
      </c>
      <c r="AN703" s="5" t="str">
        <f t="shared" si="248"/>
        <v/>
      </c>
      <c r="AO703" s="57"/>
      <c r="AP703" s="59" t="str">
        <f t="shared" si="249"/>
        <v/>
      </c>
      <c r="AQ703" s="27" t="str">
        <f t="shared" si="250"/>
        <v/>
      </c>
      <c r="AR703" s="5" t="str">
        <f t="shared" si="250"/>
        <v/>
      </c>
      <c r="AS703" s="5" t="str">
        <f t="shared" si="250"/>
        <v/>
      </c>
      <c r="AT703" s="5" t="str">
        <f t="shared" si="250"/>
        <v/>
      </c>
      <c r="AU703" s="5" t="str">
        <f t="shared" si="250"/>
        <v/>
      </c>
      <c r="AV703" s="5" t="str">
        <f t="shared" si="250"/>
        <v/>
      </c>
      <c r="AW703" s="5" t="str">
        <f t="shared" si="250"/>
        <v/>
      </c>
      <c r="AX703" s="5" t="str">
        <f t="shared" si="250"/>
        <v/>
      </c>
      <c r="AY703" s="5" t="str">
        <f t="shared" si="250"/>
        <v/>
      </c>
      <c r="AZ703" s="5" t="str">
        <f t="shared" si="250"/>
        <v/>
      </c>
      <c r="BA703" s="5" t="str">
        <f t="shared" si="250"/>
        <v/>
      </c>
      <c r="BB703" s="5" t="str">
        <f t="shared" si="250"/>
        <v/>
      </c>
      <c r="BC703" s="19"/>
      <c r="BD703" s="5" t="str">
        <f>IF(AQ703="","",RANK(AQ703,AQ$3:AQ$1048576,1)+COUNTIF(AQ$3:AQ703,AQ703)-1)</f>
        <v/>
      </c>
      <c r="BE703" s="5" t="str">
        <f>IF(AR703="","",RANK(AR703,AR$3:AR$1048576,1)+COUNTIF(AR$3:AR703,AR703)-1)</f>
        <v/>
      </c>
      <c r="BF703" s="5" t="str">
        <f>IF(AS703="","",RANK(AS703,AS$3:AS$1048576,1)+COUNTIF(AS$3:AS703,AS703)-1)</f>
        <v/>
      </c>
      <c r="BG703" s="5" t="str">
        <f>IF(AT703="","",RANK(AT703,AT$3:AT$1048576,1)+COUNTIF(AT$3:AT703,AT703)-1)</f>
        <v/>
      </c>
      <c r="BH703" s="5" t="str">
        <f>IF(AU703="","",RANK(AU703,AU$3:AU$1048576,1)+COUNTIF(AU$3:AU703,AU703)-1)</f>
        <v/>
      </c>
      <c r="BI703" s="5" t="str">
        <f>IF(AV703="","",RANK(AV703,AV$3:AV$1048576,1)+COUNTIF(AV$3:AV703,AV703)-1)</f>
        <v/>
      </c>
      <c r="BJ703" s="5" t="str">
        <f>IF(AW703="","",RANK(AW703,AW$3:AW$1048576,1)+COUNTIF(AW$3:AW703,AW703)-1)</f>
        <v/>
      </c>
      <c r="BK703" s="5" t="str">
        <f>IF(AX703="","",RANK(AX703,AX$3:AX$1048576,1)+COUNTIF(AX$3:AX703,AX703)-1)</f>
        <v/>
      </c>
      <c r="BL703" s="5" t="str">
        <f>IF(AY703="","",RANK(AY703,AY$3:AY$1048576,1)+COUNTIF(AY$3:AY703,AY703)-1)</f>
        <v/>
      </c>
      <c r="BM703" s="5" t="str">
        <f>IF(AZ703="","",RANK(AZ703,AZ$3:AZ$1048576,1)+COUNTIF(AZ$3:AZ703,AZ703)-1)</f>
        <v/>
      </c>
      <c r="BN703" s="5" t="str">
        <f>IF(BA703="","",RANK(BA703,BA$3:BA$1048576,1)+COUNTIF(BA$3:BA703,BA703)-1)</f>
        <v/>
      </c>
      <c r="BO703" s="5" t="str">
        <f>IF(BB703="","",RANK(BB703,BB$3:BB$1048576,1)+COUNTIF(BB$3:BB703,BB703)-1)</f>
        <v/>
      </c>
    </row>
    <row r="704" spans="2:67" ht="35.1" customHeight="1" x14ac:dyDescent="0.2">
      <c r="B704" s="116"/>
      <c r="D704" s="102"/>
      <c r="F704" s="73"/>
      <c r="G704" s="103"/>
      <c r="H704" s="104"/>
      <c r="I704" s="105"/>
      <c r="J704" s="106"/>
      <c r="K704" s="107"/>
      <c r="L704" s="62"/>
      <c r="M704" s="111" t="str">
        <f t="shared" si="235"/>
        <v/>
      </c>
      <c r="N704" s="112" t="str">
        <f t="shared" si="236"/>
        <v/>
      </c>
      <c r="T704" s="89" t="str">
        <f t="shared" si="237"/>
        <v/>
      </c>
      <c r="U704" s="90" t="str">
        <f t="shared" si="238"/>
        <v/>
      </c>
      <c r="V704" s="5" t="str">
        <f>IF(C704="","",COUNT(C$3:C704))</f>
        <v/>
      </c>
      <c r="W704" s="5" t="str">
        <f>IF(D704="","",COUNT(D$3:D704))</f>
        <v/>
      </c>
      <c r="X704" s="5" t="str">
        <f>IF(E704="","",COUNT(E$3:E704))</f>
        <v/>
      </c>
      <c r="Y704" s="5" t="str">
        <f>IF(C704="",IF($AK704="","",INDEX(Y$3:Y703,MATCH(MAX(V$3:V703),V$3:V703,0),0)),C704)</f>
        <v/>
      </c>
      <c r="Z704" s="5" t="str">
        <f>IF(D704="",IF($AK704="","",INDEX(Z$3:Z703,MATCH(MAX(W$3:W703),W$3:W703,0),0)),D704)</f>
        <v/>
      </c>
      <c r="AA704" s="5" t="str">
        <f>IF(E704="",IF($AK704="","",INDEX(AA$3:AA703,MATCH(MAX(X$3:X703),X$3:X703,0),0)),E704)</f>
        <v/>
      </c>
      <c r="AB704" s="5" t="str">
        <f t="shared" si="239"/>
        <v/>
      </c>
      <c r="AC704" s="5" t="str">
        <f t="shared" si="240"/>
        <v/>
      </c>
      <c r="AD704" s="11" t="str">
        <f t="shared" si="241"/>
        <v/>
      </c>
      <c r="AE704" s="7" t="str">
        <f t="shared" si="242"/>
        <v/>
      </c>
      <c r="AF704" s="7" t="str">
        <f t="shared" si="243"/>
        <v/>
      </c>
      <c r="AG704" s="12" t="str">
        <f t="shared" si="244"/>
        <v/>
      </c>
      <c r="AH704" s="7" t="str">
        <f t="shared" si="245"/>
        <v/>
      </c>
      <c r="AI704" s="5" t="str">
        <f t="shared" si="246"/>
        <v/>
      </c>
      <c r="AJ704" s="5" t="str">
        <f>IF(H704="","",COUNTA(H$3:H704))</f>
        <v/>
      </c>
      <c r="AK704" s="5" t="str">
        <f>IF(H704="",IF(AI704="","",INDEX(AK$3:AK703,MATCH(MAX(AJ$3:AJ703),AJ$3:AJ703,0),0)),H704)</f>
        <v/>
      </c>
      <c r="AL704" s="5" t="str">
        <f t="shared" si="232"/>
        <v/>
      </c>
      <c r="AM704" s="5" t="str">
        <f t="shared" si="247"/>
        <v/>
      </c>
      <c r="AN704" s="5" t="str">
        <f t="shared" si="248"/>
        <v/>
      </c>
      <c r="AO704" s="57"/>
      <c r="AP704" s="59" t="str">
        <f t="shared" si="249"/>
        <v/>
      </c>
      <c r="AQ704" s="27" t="str">
        <f t="shared" si="250"/>
        <v/>
      </c>
      <c r="AR704" s="5" t="str">
        <f t="shared" si="250"/>
        <v/>
      </c>
      <c r="AS704" s="5" t="str">
        <f t="shared" si="250"/>
        <v/>
      </c>
      <c r="AT704" s="5" t="str">
        <f t="shared" si="250"/>
        <v/>
      </c>
      <c r="AU704" s="5" t="str">
        <f t="shared" si="250"/>
        <v/>
      </c>
      <c r="AV704" s="5" t="str">
        <f t="shared" si="250"/>
        <v/>
      </c>
      <c r="AW704" s="5" t="str">
        <f t="shared" si="250"/>
        <v/>
      </c>
      <c r="AX704" s="5" t="str">
        <f t="shared" si="250"/>
        <v/>
      </c>
      <c r="AY704" s="5" t="str">
        <f t="shared" si="250"/>
        <v/>
      </c>
      <c r="AZ704" s="5" t="str">
        <f t="shared" si="250"/>
        <v/>
      </c>
      <c r="BA704" s="5" t="str">
        <f t="shared" si="250"/>
        <v/>
      </c>
      <c r="BB704" s="5" t="str">
        <f t="shared" si="250"/>
        <v/>
      </c>
      <c r="BC704" s="19"/>
      <c r="BD704" s="5" t="str">
        <f>IF(AQ704="","",RANK(AQ704,AQ$3:AQ$1048576,1)+COUNTIF(AQ$3:AQ704,AQ704)-1)</f>
        <v/>
      </c>
      <c r="BE704" s="5" t="str">
        <f>IF(AR704="","",RANK(AR704,AR$3:AR$1048576,1)+COUNTIF(AR$3:AR704,AR704)-1)</f>
        <v/>
      </c>
      <c r="BF704" s="5" t="str">
        <f>IF(AS704="","",RANK(AS704,AS$3:AS$1048576,1)+COUNTIF(AS$3:AS704,AS704)-1)</f>
        <v/>
      </c>
      <c r="BG704" s="5" t="str">
        <f>IF(AT704="","",RANK(AT704,AT$3:AT$1048576,1)+COUNTIF(AT$3:AT704,AT704)-1)</f>
        <v/>
      </c>
      <c r="BH704" s="5" t="str">
        <f>IF(AU704="","",RANK(AU704,AU$3:AU$1048576,1)+COUNTIF(AU$3:AU704,AU704)-1)</f>
        <v/>
      </c>
      <c r="BI704" s="5" t="str">
        <f>IF(AV704="","",RANK(AV704,AV$3:AV$1048576,1)+COUNTIF(AV$3:AV704,AV704)-1)</f>
        <v/>
      </c>
      <c r="BJ704" s="5" t="str">
        <f>IF(AW704="","",RANK(AW704,AW$3:AW$1048576,1)+COUNTIF(AW$3:AW704,AW704)-1)</f>
        <v/>
      </c>
      <c r="BK704" s="5" t="str">
        <f>IF(AX704="","",RANK(AX704,AX$3:AX$1048576,1)+COUNTIF(AX$3:AX704,AX704)-1)</f>
        <v/>
      </c>
      <c r="BL704" s="5" t="str">
        <f>IF(AY704="","",RANK(AY704,AY$3:AY$1048576,1)+COUNTIF(AY$3:AY704,AY704)-1)</f>
        <v/>
      </c>
      <c r="BM704" s="5" t="str">
        <f>IF(AZ704="","",RANK(AZ704,AZ$3:AZ$1048576,1)+COUNTIF(AZ$3:AZ704,AZ704)-1)</f>
        <v/>
      </c>
      <c r="BN704" s="5" t="str">
        <f>IF(BA704="","",RANK(BA704,BA$3:BA$1048576,1)+COUNTIF(BA$3:BA704,BA704)-1)</f>
        <v/>
      </c>
      <c r="BO704" s="5" t="str">
        <f>IF(BB704="","",RANK(BB704,BB$3:BB$1048576,1)+COUNTIF(BB$3:BB704,BB704)-1)</f>
        <v/>
      </c>
    </row>
    <row r="705" spans="2:67" ht="35.1" customHeight="1" x14ac:dyDescent="0.2">
      <c r="B705" s="116"/>
      <c r="D705" s="102"/>
      <c r="F705" s="73"/>
      <c r="G705" s="103"/>
      <c r="H705" s="104"/>
      <c r="I705" s="105"/>
      <c r="J705" s="106"/>
      <c r="K705" s="107"/>
      <c r="L705" s="62"/>
      <c r="M705" s="111" t="str">
        <f t="shared" si="235"/>
        <v/>
      </c>
      <c r="N705" s="112" t="str">
        <f t="shared" si="236"/>
        <v/>
      </c>
      <c r="T705" s="89" t="str">
        <f t="shared" si="237"/>
        <v/>
      </c>
      <c r="U705" s="90" t="str">
        <f t="shared" si="238"/>
        <v/>
      </c>
      <c r="V705" s="5" t="str">
        <f>IF(C705="","",COUNT(C$3:C705))</f>
        <v/>
      </c>
      <c r="W705" s="5" t="str">
        <f>IF(D705="","",COUNT(D$3:D705))</f>
        <v/>
      </c>
      <c r="X705" s="5" t="str">
        <f>IF(E705="","",COUNT(E$3:E705))</f>
        <v/>
      </c>
      <c r="Y705" s="5" t="str">
        <f>IF(C705="",IF($AK705="","",INDEX(Y$3:Y704,MATCH(MAX(V$3:V704),V$3:V704,0),0)),C705)</f>
        <v/>
      </c>
      <c r="Z705" s="5" t="str">
        <f>IF(D705="",IF($AK705="","",INDEX(Z$3:Z704,MATCH(MAX(W$3:W704),W$3:W704,0),0)),D705)</f>
        <v/>
      </c>
      <c r="AA705" s="5" t="str">
        <f>IF(E705="",IF($AK705="","",INDEX(AA$3:AA704,MATCH(MAX(X$3:X704),X$3:X704,0),0)),E705)</f>
        <v/>
      </c>
      <c r="AB705" s="5" t="str">
        <f t="shared" si="239"/>
        <v/>
      </c>
      <c r="AC705" s="5" t="str">
        <f t="shared" si="240"/>
        <v/>
      </c>
      <c r="AD705" s="11" t="str">
        <f t="shared" si="241"/>
        <v/>
      </c>
      <c r="AE705" s="7" t="str">
        <f t="shared" si="242"/>
        <v/>
      </c>
      <c r="AF705" s="7" t="str">
        <f t="shared" si="243"/>
        <v/>
      </c>
      <c r="AG705" s="12" t="str">
        <f t="shared" si="244"/>
        <v/>
      </c>
      <c r="AH705" s="7" t="str">
        <f t="shared" si="245"/>
        <v/>
      </c>
      <c r="AI705" s="5" t="str">
        <f t="shared" si="246"/>
        <v/>
      </c>
      <c r="AJ705" s="5" t="str">
        <f>IF(H705="","",COUNTA(H$3:H705))</f>
        <v/>
      </c>
      <c r="AK705" s="5" t="str">
        <f>IF(H705="",IF(AI705="","",INDEX(AK$3:AK704,MATCH(MAX(AJ$3:AJ704),AJ$3:AJ704,0),0)),H705)</f>
        <v/>
      </c>
      <c r="AL705" s="5" t="str">
        <f t="shared" si="232"/>
        <v/>
      </c>
      <c r="AM705" s="5" t="str">
        <f t="shared" si="247"/>
        <v/>
      </c>
      <c r="AN705" s="5" t="str">
        <f t="shared" si="248"/>
        <v/>
      </c>
      <c r="AO705" s="57"/>
      <c r="AP705" s="59" t="str">
        <f t="shared" si="249"/>
        <v/>
      </c>
      <c r="AQ705" s="27" t="str">
        <f t="shared" si="250"/>
        <v/>
      </c>
      <c r="AR705" s="5" t="str">
        <f t="shared" si="250"/>
        <v/>
      </c>
      <c r="AS705" s="5" t="str">
        <f t="shared" si="250"/>
        <v/>
      </c>
      <c r="AT705" s="5" t="str">
        <f t="shared" si="250"/>
        <v/>
      </c>
      <c r="AU705" s="5" t="str">
        <f t="shared" si="250"/>
        <v/>
      </c>
      <c r="AV705" s="5" t="str">
        <f t="shared" si="250"/>
        <v/>
      </c>
      <c r="AW705" s="5" t="str">
        <f t="shared" si="250"/>
        <v/>
      </c>
      <c r="AX705" s="5" t="str">
        <f t="shared" si="250"/>
        <v/>
      </c>
      <c r="AY705" s="5" t="str">
        <f t="shared" si="250"/>
        <v/>
      </c>
      <c r="AZ705" s="5" t="str">
        <f t="shared" si="250"/>
        <v/>
      </c>
      <c r="BA705" s="5" t="str">
        <f t="shared" si="250"/>
        <v/>
      </c>
      <c r="BB705" s="5" t="str">
        <f t="shared" si="250"/>
        <v/>
      </c>
      <c r="BC705" s="19"/>
      <c r="BD705" s="5" t="str">
        <f>IF(AQ705="","",RANK(AQ705,AQ$3:AQ$1048576,1)+COUNTIF(AQ$3:AQ705,AQ705)-1)</f>
        <v/>
      </c>
      <c r="BE705" s="5" t="str">
        <f>IF(AR705="","",RANK(AR705,AR$3:AR$1048576,1)+COUNTIF(AR$3:AR705,AR705)-1)</f>
        <v/>
      </c>
      <c r="BF705" s="5" t="str">
        <f>IF(AS705="","",RANK(AS705,AS$3:AS$1048576,1)+COUNTIF(AS$3:AS705,AS705)-1)</f>
        <v/>
      </c>
      <c r="BG705" s="5" t="str">
        <f>IF(AT705="","",RANK(AT705,AT$3:AT$1048576,1)+COUNTIF(AT$3:AT705,AT705)-1)</f>
        <v/>
      </c>
      <c r="BH705" s="5" t="str">
        <f>IF(AU705="","",RANK(AU705,AU$3:AU$1048576,1)+COUNTIF(AU$3:AU705,AU705)-1)</f>
        <v/>
      </c>
      <c r="BI705" s="5" t="str">
        <f>IF(AV705="","",RANK(AV705,AV$3:AV$1048576,1)+COUNTIF(AV$3:AV705,AV705)-1)</f>
        <v/>
      </c>
      <c r="BJ705" s="5" t="str">
        <f>IF(AW705="","",RANK(AW705,AW$3:AW$1048576,1)+COUNTIF(AW$3:AW705,AW705)-1)</f>
        <v/>
      </c>
      <c r="BK705" s="5" t="str">
        <f>IF(AX705="","",RANK(AX705,AX$3:AX$1048576,1)+COUNTIF(AX$3:AX705,AX705)-1)</f>
        <v/>
      </c>
      <c r="BL705" s="5" t="str">
        <f>IF(AY705="","",RANK(AY705,AY$3:AY$1048576,1)+COUNTIF(AY$3:AY705,AY705)-1)</f>
        <v/>
      </c>
      <c r="BM705" s="5" t="str">
        <f>IF(AZ705="","",RANK(AZ705,AZ$3:AZ$1048576,1)+COUNTIF(AZ$3:AZ705,AZ705)-1)</f>
        <v/>
      </c>
      <c r="BN705" s="5" t="str">
        <f>IF(BA705="","",RANK(BA705,BA$3:BA$1048576,1)+COUNTIF(BA$3:BA705,BA705)-1)</f>
        <v/>
      </c>
      <c r="BO705" s="5" t="str">
        <f>IF(BB705="","",RANK(BB705,BB$3:BB$1048576,1)+COUNTIF(BB$3:BB705,BB705)-1)</f>
        <v/>
      </c>
    </row>
    <row r="706" spans="2:67" ht="35.1" customHeight="1" x14ac:dyDescent="0.2">
      <c r="B706" s="116"/>
      <c r="D706" s="102"/>
      <c r="F706" s="73"/>
      <c r="G706" s="103"/>
      <c r="H706" s="104"/>
      <c r="I706" s="105"/>
      <c r="J706" s="106"/>
      <c r="K706" s="107"/>
      <c r="L706" s="62"/>
      <c r="M706" s="111" t="str">
        <f t="shared" si="235"/>
        <v/>
      </c>
      <c r="N706" s="112" t="str">
        <f t="shared" si="236"/>
        <v/>
      </c>
      <c r="T706" s="89" t="str">
        <f t="shared" si="237"/>
        <v/>
      </c>
      <c r="U706" s="90" t="str">
        <f t="shared" si="238"/>
        <v/>
      </c>
      <c r="V706" s="5" t="str">
        <f>IF(C706="","",COUNT(C$3:C706))</f>
        <v/>
      </c>
      <c r="W706" s="5" t="str">
        <f>IF(D706="","",COUNT(D$3:D706))</f>
        <v/>
      </c>
      <c r="X706" s="5" t="str">
        <f>IF(E706="","",COUNT(E$3:E706))</f>
        <v/>
      </c>
      <c r="Y706" s="5" t="str">
        <f>IF(C706="",IF($AK706="","",INDEX(Y$3:Y705,MATCH(MAX(V$3:V705),V$3:V705,0),0)),C706)</f>
        <v/>
      </c>
      <c r="Z706" s="5" t="str">
        <f>IF(D706="",IF($AK706="","",INDEX(Z$3:Z705,MATCH(MAX(W$3:W705),W$3:W705,0),0)),D706)</f>
        <v/>
      </c>
      <c r="AA706" s="5" t="str">
        <f>IF(E706="",IF($AK706="","",INDEX(AA$3:AA705,MATCH(MAX(X$3:X705),X$3:X705,0),0)),E706)</f>
        <v/>
      </c>
      <c r="AB706" s="5" t="str">
        <f t="shared" si="239"/>
        <v/>
      </c>
      <c r="AC706" s="5" t="str">
        <f t="shared" si="240"/>
        <v/>
      </c>
      <c r="AD706" s="11" t="str">
        <f t="shared" si="241"/>
        <v/>
      </c>
      <c r="AE706" s="7" t="str">
        <f t="shared" si="242"/>
        <v/>
      </c>
      <c r="AF706" s="7" t="str">
        <f t="shared" si="243"/>
        <v/>
      </c>
      <c r="AG706" s="12" t="str">
        <f t="shared" si="244"/>
        <v/>
      </c>
      <c r="AH706" s="7" t="str">
        <f t="shared" si="245"/>
        <v/>
      </c>
      <c r="AI706" s="5" t="str">
        <f t="shared" si="246"/>
        <v/>
      </c>
      <c r="AJ706" s="5" t="str">
        <f>IF(H706="","",COUNTA(H$3:H706))</f>
        <v/>
      </c>
      <c r="AK706" s="5" t="str">
        <f>IF(H706="",IF(AI706="","",INDEX(AK$3:AK705,MATCH(MAX(AJ$3:AJ705),AJ$3:AJ705,0),0)),H706)</f>
        <v/>
      </c>
      <c r="AL706" s="5" t="str">
        <f t="shared" si="232"/>
        <v/>
      </c>
      <c r="AM706" s="5" t="str">
        <f t="shared" si="247"/>
        <v/>
      </c>
      <c r="AN706" s="5" t="str">
        <f t="shared" si="248"/>
        <v/>
      </c>
      <c r="AO706" s="57"/>
      <c r="AP706" s="59" t="str">
        <f t="shared" si="249"/>
        <v/>
      </c>
      <c r="AQ706" s="27" t="str">
        <f t="shared" si="250"/>
        <v/>
      </c>
      <c r="AR706" s="5" t="str">
        <f t="shared" si="250"/>
        <v/>
      </c>
      <c r="AS706" s="5" t="str">
        <f t="shared" si="250"/>
        <v/>
      </c>
      <c r="AT706" s="5" t="str">
        <f t="shared" si="250"/>
        <v/>
      </c>
      <c r="AU706" s="5" t="str">
        <f t="shared" si="250"/>
        <v/>
      </c>
      <c r="AV706" s="5" t="str">
        <f t="shared" si="250"/>
        <v/>
      </c>
      <c r="AW706" s="5" t="str">
        <f t="shared" si="250"/>
        <v/>
      </c>
      <c r="AX706" s="5" t="str">
        <f t="shared" si="250"/>
        <v/>
      </c>
      <c r="AY706" s="5" t="str">
        <f t="shared" si="250"/>
        <v/>
      </c>
      <c r="AZ706" s="5" t="str">
        <f t="shared" si="250"/>
        <v/>
      </c>
      <c r="BA706" s="5" t="str">
        <f t="shared" si="250"/>
        <v/>
      </c>
      <c r="BB706" s="5" t="str">
        <f t="shared" si="250"/>
        <v/>
      </c>
      <c r="BC706" s="19"/>
      <c r="BD706" s="5" t="str">
        <f>IF(AQ706="","",RANK(AQ706,AQ$3:AQ$1048576,1)+COUNTIF(AQ$3:AQ706,AQ706)-1)</f>
        <v/>
      </c>
      <c r="BE706" s="5" t="str">
        <f>IF(AR706="","",RANK(AR706,AR$3:AR$1048576,1)+COUNTIF(AR$3:AR706,AR706)-1)</f>
        <v/>
      </c>
      <c r="BF706" s="5" t="str">
        <f>IF(AS706="","",RANK(AS706,AS$3:AS$1048576,1)+COUNTIF(AS$3:AS706,AS706)-1)</f>
        <v/>
      </c>
      <c r="BG706" s="5" t="str">
        <f>IF(AT706="","",RANK(AT706,AT$3:AT$1048576,1)+COUNTIF(AT$3:AT706,AT706)-1)</f>
        <v/>
      </c>
      <c r="BH706" s="5" t="str">
        <f>IF(AU706="","",RANK(AU706,AU$3:AU$1048576,1)+COUNTIF(AU$3:AU706,AU706)-1)</f>
        <v/>
      </c>
      <c r="BI706" s="5" t="str">
        <f>IF(AV706="","",RANK(AV706,AV$3:AV$1048576,1)+COUNTIF(AV$3:AV706,AV706)-1)</f>
        <v/>
      </c>
      <c r="BJ706" s="5" t="str">
        <f>IF(AW706="","",RANK(AW706,AW$3:AW$1048576,1)+COUNTIF(AW$3:AW706,AW706)-1)</f>
        <v/>
      </c>
      <c r="BK706" s="5" t="str">
        <f>IF(AX706="","",RANK(AX706,AX$3:AX$1048576,1)+COUNTIF(AX$3:AX706,AX706)-1)</f>
        <v/>
      </c>
      <c r="BL706" s="5" t="str">
        <f>IF(AY706="","",RANK(AY706,AY$3:AY$1048576,1)+COUNTIF(AY$3:AY706,AY706)-1)</f>
        <v/>
      </c>
      <c r="BM706" s="5" t="str">
        <f>IF(AZ706="","",RANK(AZ706,AZ$3:AZ$1048576,1)+COUNTIF(AZ$3:AZ706,AZ706)-1)</f>
        <v/>
      </c>
      <c r="BN706" s="5" t="str">
        <f>IF(BA706="","",RANK(BA706,BA$3:BA$1048576,1)+COUNTIF(BA$3:BA706,BA706)-1)</f>
        <v/>
      </c>
      <c r="BO706" s="5" t="str">
        <f>IF(BB706="","",RANK(BB706,BB$3:BB$1048576,1)+COUNTIF(BB$3:BB706,BB706)-1)</f>
        <v/>
      </c>
    </row>
    <row r="707" spans="2:67" ht="35.1" customHeight="1" x14ac:dyDescent="0.2">
      <c r="B707" s="116"/>
      <c r="D707" s="102"/>
      <c r="F707" s="73"/>
      <c r="G707" s="103"/>
      <c r="H707" s="104"/>
      <c r="I707" s="105"/>
      <c r="J707" s="106"/>
      <c r="K707" s="107"/>
      <c r="L707" s="62"/>
      <c r="M707" s="111" t="str">
        <f t="shared" si="235"/>
        <v/>
      </c>
      <c r="N707" s="112" t="str">
        <f t="shared" si="236"/>
        <v/>
      </c>
      <c r="T707" s="89" t="str">
        <f t="shared" si="237"/>
        <v/>
      </c>
      <c r="U707" s="90" t="str">
        <f t="shared" si="238"/>
        <v/>
      </c>
      <c r="V707" s="5" t="str">
        <f>IF(C707="","",COUNT(C$3:C707))</f>
        <v/>
      </c>
      <c r="W707" s="5" t="str">
        <f>IF(D707="","",COUNT(D$3:D707))</f>
        <v/>
      </c>
      <c r="X707" s="5" t="str">
        <f>IF(E707="","",COUNT(E$3:E707))</f>
        <v/>
      </c>
      <c r="Y707" s="5" t="str">
        <f>IF(C707="",IF($AK707="","",INDEX(Y$3:Y706,MATCH(MAX(V$3:V706),V$3:V706,0),0)),C707)</f>
        <v/>
      </c>
      <c r="Z707" s="5" t="str">
        <f>IF(D707="",IF($AK707="","",INDEX(Z$3:Z706,MATCH(MAX(W$3:W706),W$3:W706,0),0)),D707)</f>
        <v/>
      </c>
      <c r="AA707" s="5" t="str">
        <f>IF(E707="",IF($AK707="","",INDEX(AA$3:AA706,MATCH(MAX(X$3:X706),X$3:X706,0),0)),E707)</f>
        <v/>
      </c>
      <c r="AB707" s="5" t="str">
        <f t="shared" si="239"/>
        <v/>
      </c>
      <c r="AC707" s="5" t="str">
        <f t="shared" si="240"/>
        <v/>
      </c>
      <c r="AD707" s="11" t="str">
        <f t="shared" si="241"/>
        <v/>
      </c>
      <c r="AE707" s="7" t="str">
        <f t="shared" si="242"/>
        <v/>
      </c>
      <c r="AF707" s="7" t="str">
        <f t="shared" si="243"/>
        <v/>
      </c>
      <c r="AG707" s="12" t="str">
        <f t="shared" si="244"/>
        <v/>
      </c>
      <c r="AH707" s="7" t="str">
        <f t="shared" si="245"/>
        <v/>
      </c>
      <c r="AI707" s="5" t="str">
        <f t="shared" si="246"/>
        <v/>
      </c>
      <c r="AJ707" s="5" t="str">
        <f>IF(H707="","",COUNTA(H$3:H707))</f>
        <v/>
      </c>
      <c r="AK707" s="5" t="str">
        <f>IF(H707="",IF(AI707="","",INDEX(AK$3:AK706,MATCH(MAX(AJ$3:AJ706),AJ$3:AJ706,0),0)),H707)</f>
        <v/>
      </c>
      <c r="AL707" s="5" t="str">
        <f t="shared" si="232"/>
        <v/>
      </c>
      <c r="AM707" s="5" t="str">
        <f t="shared" si="247"/>
        <v/>
      </c>
      <c r="AN707" s="5" t="str">
        <f t="shared" si="248"/>
        <v/>
      </c>
      <c r="AO707" s="57"/>
      <c r="AP707" s="59" t="str">
        <f t="shared" si="249"/>
        <v/>
      </c>
      <c r="AQ707" s="27" t="str">
        <f t="shared" si="250"/>
        <v/>
      </c>
      <c r="AR707" s="5" t="str">
        <f t="shared" si="250"/>
        <v/>
      </c>
      <c r="AS707" s="5" t="str">
        <f t="shared" si="250"/>
        <v/>
      </c>
      <c r="AT707" s="5" t="str">
        <f t="shared" si="250"/>
        <v/>
      </c>
      <c r="AU707" s="5" t="str">
        <f t="shared" si="250"/>
        <v/>
      </c>
      <c r="AV707" s="5" t="str">
        <f t="shared" si="250"/>
        <v/>
      </c>
      <c r="AW707" s="5" t="str">
        <f t="shared" si="250"/>
        <v/>
      </c>
      <c r="AX707" s="5" t="str">
        <f t="shared" si="250"/>
        <v/>
      </c>
      <c r="AY707" s="5" t="str">
        <f t="shared" si="250"/>
        <v/>
      </c>
      <c r="AZ707" s="5" t="str">
        <f t="shared" si="250"/>
        <v/>
      </c>
      <c r="BA707" s="5" t="str">
        <f t="shared" si="250"/>
        <v/>
      </c>
      <c r="BB707" s="5" t="str">
        <f t="shared" si="250"/>
        <v/>
      </c>
      <c r="BC707" s="19"/>
      <c r="BD707" s="5" t="str">
        <f>IF(AQ707="","",RANK(AQ707,AQ$3:AQ$1048576,1)+COUNTIF(AQ$3:AQ707,AQ707)-1)</f>
        <v/>
      </c>
      <c r="BE707" s="5" t="str">
        <f>IF(AR707="","",RANK(AR707,AR$3:AR$1048576,1)+COUNTIF(AR$3:AR707,AR707)-1)</f>
        <v/>
      </c>
      <c r="BF707" s="5" t="str">
        <f>IF(AS707="","",RANK(AS707,AS$3:AS$1048576,1)+COUNTIF(AS$3:AS707,AS707)-1)</f>
        <v/>
      </c>
      <c r="BG707" s="5" t="str">
        <f>IF(AT707="","",RANK(AT707,AT$3:AT$1048576,1)+COUNTIF(AT$3:AT707,AT707)-1)</f>
        <v/>
      </c>
      <c r="BH707" s="5" t="str">
        <f>IF(AU707="","",RANK(AU707,AU$3:AU$1048576,1)+COUNTIF(AU$3:AU707,AU707)-1)</f>
        <v/>
      </c>
      <c r="BI707" s="5" t="str">
        <f>IF(AV707="","",RANK(AV707,AV$3:AV$1048576,1)+COUNTIF(AV$3:AV707,AV707)-1)</f>
        <v/>
      </c>
      <c r="BJ707" s="5" t="str">
        <f>IF(AW707="","",RANK(AW707,AW$3:AW$1048576,1)+COUNTIF(AW$3:AW707,AW707)-1)</f>
        <v/>
      </c>
      <c r="BK707" s="5" t="str">
        <f>IF(AX707="","",RANK(AX707,AX$3:AX$1048576,1)+COUNTIF(AX$3:AX707,AX707)-1)</f>
        <v/>
      </c>
      <c r="BL707" s="5" t="str">
        <f>IF(AY707="","",RANK(AY707,AY$3:AY$1048576,1)+COUNTIF(AY$3:AY707,AY707)-1)</f>
        <v/>
      </c>
      <c r="BM707" s="5" t="str">
        <f>IF(AZ707="","",RANK(AZ707,AZ$3:AZ$1048576,1)+COUNTIF(AZ$3:AZ707,AZ707)-1)</f>
        <v/>
      </c>
      <c r="BN707" s="5" t="str">
        <f>IF(BA707="","",RANK(BA707,BA$3:BA$1048576,1)+COUNTIF(BA$3:BA707,BA707)-1)</f>
        <v/>
      </c>
      <c r="BO707" s="5" t="str">
        <f>IF(BB707="","",RANK(BB707,BB$3:BB$1048576,1)+COUNTIF(BB$3:BB707,BB707)-1)</f>
        <v/>
      </c>
    </row>
    <row r="708" spans="2:67" ht="35.1" customHeight="1" x14ac:dyDescent="0.2">
      <c r="B708" s="116"/>
      <c r="D708" s="102"/>
      <c r="F708" s="73"/>
      <c r="G708" s="103"/>
      <c r="H708" s="104"/>
      <c r="I708" s="105"/>
      <c r="J708" s="106"/>
      <c r="K708" s="107"/>
      <c r="L708" s="62"/>
      <c r="M708" s="111" t="str">
        <f t="shared" si="235"/>
        <v/>
      </c>
      <c r="N708" s="112" t="str">
        <f t="shared" si="236"/>
        <v/>
      </c>
      <c r="T708" s="89" t="str">
        <f t="shared" si="237"/>
        <v/>
      </c>
      <c r="U708" s="90" t="str">
        <f t="shared" si="238"/>
        <v/>
      </c>
      <c r="V708" s="5" t="str">
        <f>IF(C708="","",COUNT(C$3:C708))</f>
        <v/>
      </c>
      <c r="W708" s="5" t="str">
        <f>IF(D708="","",COUNT(D$3:D708))</f>
        <v/>
      </c>
      <c r="X708" s="5" t="str">
        <f>IF(E708="","",COUNT(E$3:E708))</f>
        <v/>
      </c>
      <c r="Y708" s="5" t="str">
        <f>IF(C708="",IF($AK708="","",INDEX(Y$3:Y707,MATCH(MAX(V$3:V707),V$3:V707,0),0)),C708)</f>
        <v/>
      </c>
      <c r="Z708" s="5" t="str">
        <f>IF(D708="",IF($AK708="","",INDEX(Z$3:Z707,MATCH(MAX(W$3:W707),W$3:W707,0),0)),D708)</f>
        <v/>
      </c>
      <c r="AA708" s="5" t="str">
        <f>IF(E708="",IF($AK708="","",INDEX(AA$3:AA707,MATCH(MAX(X$3:X707),X$3:X707,0),0)),E708)</f>
        <v/>
      </c>
      <c r="AB708" s="5" t="str">
        <f t="shared" si="239"/>
        <v/>
      </c>
      <c r="AC708" s="5" t="str">
        <f t="shared" si="240"/>
        <v/>
      </c>
      <c r="AD708" s="11" t="str">
        <f t="shared" si="241"/>
        <v/>
      </c>
      <c r="AE708" s="7" t="str">
        <f t="shared" si="242"/>
        <v/>
      </c>
      <c r="AF708" s="7" t="str">
        <f t="shared" si="243"/>
        <v/>
      </c>
      <c r="AG708" s="12" t="str">
        <f t="shared" si="244"/>
        <v/>
      </c>
      <c r="AH708" s="7" t="str">
        <f t="shared" si="245"/>
        <v/>
      </c>
      <c r="AI708" s="5" t="str">
        <f t="shared" si="246"/>
        <v/>
      </c>
      <c r="AJ708" s="5" t="str">
        <f>IF(H708="","",COUNTA(H$3:H708))</f>
        <v/>
      </c>
      <c r="AK708" s="5" t="str">
        <f>IF(H708="",IF(AI708="","",INDEX(AK$3:AK707,MATCH(MAX(AJ$3:AJ707),AJ$3:AJ707,0),0)),H708)</f>
        <v/>
      </c>
      <c r="AL708" s="5" t="str">
        <f t="shared" ref="AL708:AL771" si="251">IF(AD708="","",TEXT(AD708,"h:mm")&amp;"　")&amp;IF(AM708="","",IF($AM$1="左",$AM$2,"")&amp;AM708&amp;IF($AM$1="右",$AM$2,""))</f>
        <v/>
      </c>
      <c r="AM708" s="5" t="str">
        <f t="shared" si="247"/>
        <v/>
      </c>
      <c r="AN708" s="5" t="str">
        <f t="shared" si="248"/>
        <v/>
      </c>
      <c r="AO708" s="57"/>
      <c r="AP708" s="59" t="str">
        <f t="shared" si="249"/>
        <v/>
      </c>
      <c r="AQ708" s="27" t="str">
        <f t="shared" si="250"/>
        <v/>
      </c>
      <c r="AR708" s="5" t="str">
        <f t="shared" si="250"/>
        <v/>
      </c>
      <c r="AS708" s="5" t="str">
        <f t="shared" si="250"/>
        <v/>
      </c>
      <c r="AT708" s="5" t="str">
        <f t="shared" si="250"/>
        <v/>
      </c>
      <c r="AU708" s="5" t="str">
        <f t="shared" si="250"/>
        <v/>
      </c>
      <c r="AV708" s="5" t="str">
        <f t="shared" si="250"/>
        <v/>
      </c>
      <c r="AW708" s="5" t="str">
        <f t="shared" si="250"/>
        <v/>
      </c>
      <c r="AX708" s="5" t="str">
        <f t="shared" si="250"/>
        <v/>
      </c>
      <c r="AY708" s="5" t="str">
        <f t="shared" si="250"/>
        <v/>
      </c>
      <c r="AZ708" s="5" t="str">
        <f t="shared" si="250"/>
        <v/>
      </c>
      <c r="BA708" s="5" t="str">
        <f t="shared" si="250"/>
        <v/>
      </c>
      <c r="BB708" s="5" t="str">
        <f t="shared" si="250"/>
        <v/>
      </c>
      <c r="BC708" s="19"/>
      <c r="BD708" s="5" t="str">
        <f>IF(AQ708="","",RANK(AQ708,AQ$3:AQ$1048576,1)+COUNTIF(AQ$3:AQ708,AQ708)-1)</f>
        <v/>
      </c>
      <c r="BE708" s="5" t="str">
        <f>IF(AR708="","",RANK(AR708,AR$3:AR$1048576,1)+COUNTIF(AR$3:AR708,AR708)-1)</f>
        <v/>
      </c>
      <c r="BF708" s="5" t="str">
        <f>IF(AS708="","",RANK(AS708,AS$3:AS$1048576,1)+COUNTIF(AS$3:AS708,AS708)-1)</f>
        <v/>
      </c>
      <c r="BG708" s="5" t="str">
        <f>IF(AT708="","",RANK(AT708,AT$3:AT$1048576,1)+COUNTIF(AT$3:AT708,AT708)-1)</f>
        <v/>
      </c>
      <c r="BH708" s="5" t="str">
        <f>IF(AU708="","",RANK(AU708,AU$3:AU$1048576,1)+COUNTIF(AU$3:AU708,AU708)-1)</f>
        <v/>
      </c>
      <c r="BI708" s="5" t="str">
        <f>IF(AV708="","",RANK(AV708,AV$3:AV$1048576,1)+COUNTIF(AV$3:AV708,AV708)-1)</f>
        <v/>
      </c>
      <c r="BJ708" s="5" t="str">
        <f>IF(AW708="","",RANK(AW708,AW$3:AW$1048576,1)+COUNTIF(AW$3:AW708,AW708)-1)</f>
        <v/>
      </c>
      <c r="BK708" s="5" t="str">
        <f>IF(AX708="","",RANK(AX708,AX$3:AX$1048576,1)+COUNTIF(AX$3:AX708,AX708)-1)</f>
        <v/>
      </c>
      <c r="BL708" s="5" t="str">
        <f>IF(AY708="","",RANK(AY708,AY$3:AY$1048576,1)+COUNTIF(AY$3:AY708,AY708)-1)</f>
        <v/>
      </c>
      <c r="BM708" s="5" t="str">
        <f>IF(AZ708="","",RANK(AZ708,AZ$3:AZ$1048576,1)+COUNTIF(AZ$3:AZ708,AZ708)-1)</f>
        <v/>
      </c>
      <c r="BN708" s="5" t="str">
        <f>IF(BA708="","",RANK(BA708,BA$3:BA$1048576,1)+COUNTIF(BA$3:BA708,BA708)-1)</f>
        <v/>
      </c>
      <c r="BO708" s="5" t="str">
        <f>IF(BB708="","",RANK(BB708,BB$3:BB$1048576,1)+COUNTIF(BB$3:BB708,BB708)-1)</f>
        <v/>
      </c>
    </row>
    <row r="709" spans="2:67" ht="35.1" customHeight="1" x14ac:dyDescent="0.2">
      <c r="B709" s="116"/>
      <c r="D709" s="102"/>
      <c r="F709" s="73"/>
      <c r="G709" s="103"/>
      <c r="H709" s="104"/>
      <c r="I709" s="105"/>
      <c r="J709" s="106"/>
      <c r="K709" s="107"/>
      <c r="L709" s="62"/>
      <c r="M709" s="111" t="str">
        <f t="shared" si="235"/>
        <v/>
      </c>
      <c r="N709" s="112" t="str">
        <f t="shared" si="236"/>
        <v/>
      </c>
      <c r="T709" s="89" t="str">
        <f t="shared" si="237"/>
        <v/>
      </c>
      <c r="U709" s="90" t="str">
        <f t="shared" si="238"/>
        <v/>
      </c>
      <c r="V709" s="5" t="str">
        <f>IF(C709="","",COUNT(C$3:C709))</f>
        <v/>
      </c>
      <c r="W709" s="5" t="str">
        <f>IF(D709="","",COUNT(D$3:D709))</f>
        <v/>
      </c>
      <c r="X709" s="5" t="str">
        <f>IF(E709="","",COUNT(E$3:E709))</f>
        <v/>
      </c>
      <c r="Y709" s="5" t="str">
        <f>IF(C709="",IF($AK709="","",INDEX(Y$3:Y708,MATCH(MAX(V$3:V708),V$3:V708,0),0)),C709)</f>
        <v/>
      </c>
      <c r="Z709" s="5" t="str">
        <f>IF(D709="",IF($AK709="","",INDEX(Z$3:Z708,MATCH(MAX(W$3:W708),W$3:W708,0),0)),D709)</f>
        <v/>
      </c>
      <c r="AA709" s="5" t="str">
        <f>IF(E709="",IF($AK709="","",INDEX(AA$3:AA708,MATCH(MAX(X$3:X708),X$3:X708,0),0)),E709)</f>
        <v/>
      </c>
      <c r="AB709" s="5" t="str">
        <f t="shared" si="239"/>
        <v/>
      </c>
      <c r="AC709" s="5" t="str">
        <f t="shared" si="240"/>
        <v/>
      </c>
      <c r="AD709" s="11" t="str">
        <f t="shared" si="241"/>
        <v/>
      </c>
      <c r="AE709" s="7" t="str">
        <f t="shared" si="242"/>
        <v/>
      </c>
      <c r="AF709" s="7" t="str">
        <f t="shared" si="243"/>
        <v/>
      </c>
      <c r="AG709" s="12" t="str">
        <f t="shared" si="244"/>
        <v/>
      </c>
      <c r="AH709" s="7" t="str">
        <f t="shared" si="245"/>
        <v/>
      </c>
      <c r="AI709" s="5" t="str">
        <f t="shared" si="246"/>
        <v/>
      </c>
      <c r="AJ709" s="5" t="str">
        <f>IF(H709="","",COUNTA(H$3:H709))</f>
        <v/>
      </c>
      <c r="AK709" s="5" t="str">
        <f>IF(H709="",IF(AI709="","",INDEX(AK$3:AK708,MATCH(MAX(AJ$3:AJ708),AJ$3:AJ708,0),0)),H709)</f>
        <v/>
      </c>
      <c r="AL709" s="5" t="str">
        <f t="shared" si="251"/>
        <v/>
      </c>
      <c r="AM709" s="5" t="str">
        <f t="shared" si="247"/>
        <v/>
      </c>
      <c r="AN709" s="5" t="str">
        <f t="shared" si="248"/>
        <v/>
      </c>
      <c r="AO709" s="57"/>
      <c r="AP709" s="59" t="str">
        <f t="shared" si="249"/>
        <v/>
      </c>
      <c r="AQ709" s="27" t="str">
        <f t="shared" si="250"/>
        <v/>
      </c>
      <c r="AR709" s="5" t="str">
        <f t="shared" si="250"/>
        <v/>
      </c>
      <c r="AS709" s="5" t="str">
        <f t="shared" si="250"/>
        <v/>
      </c>
      <c r="AT709" s="5" t="str">
        <f t="shared" si="250"/>
        <v/>
      </c>
      <c r="AU709" s="5" t="str">
        <f t="shared" si="250"/>
        <v/>
      </c>
      <c r="AV709" s="5" t="str">
        <f t="shared" si="250"/>
        <v/>
      </c>
      <c r="AW709" s="5" t="str">
        <f t="shared" si="250"/>
        <v/>
      </c>
      <c r="AX709" s="5" t="str">
        <f t="shared" si="250"/>
        <v/>
      </c>
      <c r="AY709" s="5" t="str">
        <f t="shared" si="250"/>
        <v/>
      </c>
      <c r="AZ709" s="5" t="str">
        <f t="shared" si="250"/>
        <v/>
      </c>
      <c r="BA709" s="5" t="str">
        <f t="shared" si="250"/>
        <v/>
      </c>
      <c r="BB709" s="5" t="str">
        <f t="shared" si="250"/>
        <v/>
      </c>
      <c r="BC709" s="19"/>
      <c r="BD709" s="5" t="str">
        <f>IF(AQ709="","",RANK(AQ709,AQ$3:AQ$1048576,1)+COUNTIF(AQ$3:AQ709,AQ709)-1)</f>
        <v/>
      </c>
      <c r="BE709" s="5" t="str">
        <f>IF(AR709="","",RANK(AR709,AR$3:AR$1048576,1)+COUNTIF(AR$3:AR709,AR709)-1)</f>
        <v/>
      </c>
      <c r="BF709" s="5" t="str">
        <f>IF(AS709="","",RANK(AS709,AS$3:AS$1048576,1)+COUNTIF(AS$3:AS709,AS709)-1)</f>
        <v/>
      </c>
      <c r="BG709" s="5" t="str">
        <f>IF(AT709="","",RANK(AT709,AT$3:AT$1048576,1)+COUNTIF(AT$3:AT709,AT709)-1)</f>
        <v/>
      </c>
      <c r="BH709" s="5" t="str">
        <f>IF(AU709="","",RANK(AU709,AU$3:AU$1048576,1)+COUNTIF(AU$3:AU709,AU709)-1)</f>
        <v/>
      </c>
      <c r="BI709" s="5" t="str">
        <f>IF(AV709="","",RANK(AV709,AV$3:AV$1048576,1)+COUNTIF(AV$3:AV709,AV709)-1)</f>
        <v/>
      </c>
      <c r="BJ709" s="5" t="str">
        <f>IF(AW709="","",RANK(AW709,AW$3:AW$1048576,1)+COUNTIF(AW$3:AW709,AW709)-1)</f>
        <v/>
      </c>
      <c r="BK709" s="5" t="str">
        <f>IF(AX709="","",RANK(AX709,AX$3:AX$1048576,1)+COUNTIF(AX$3:AX709,AX709)-1)</f>
        <v/>
      </c>
      <c r="BL709" s="5" t="str">
        <f>IF(AY709="","",RANK(AY709,AY$3:AY$1048576,1)+COUNTIF(AY$3:AY709,AY709)-1)</f>
        <v/>
      </c>
      <c r="BM709" s="5" t="str">
        <f>IF(AZ709="","",RANK(AZ709,AZ$3:AZ$1048576,1)+COUNTIF(AZ$3:AZ709,AZ709)-1)</f>
        <v/>
      </c>
      <c r="BN709" s="5" t="str">
        <f>IF(BA709="","",RANK(BA709,BA$3:BA$1048576,1)+COUNTIF(BA$3:BA709,BA709)-1)</f>
        <v/>
      </c>
      <c r="BO709" s="5" t="str">
        <f>IF(BB709="","",RANK(BB709,BB$3:BB$1048576,1)+COUNTIF(BB$3:BB709,BB709)-1)</f>
        <v/>
      </c>
    </row>
    <row r="710" spans="2:67" ht="35.1" customHeight="1" x14ac:dyDescent="0.2">
      <c r="B710" s="116"/>
      <c r="D710" s="102"/>
      <c r="F710" s="73"/>
      <c r="G710" s="103"/>
      <c r="H710" s="104"/>
      <c r="I710" s="105"/>
      <c r="J710" s="106"/>
      <c r="K710" s="107"/>
      <c r="L710" s="62"/>
      <c r="M710" s="111" t="str">
        <f t="shared" si="235"/>
        <v/>
      </c>
      <c r="N710" s="112" t="str">
        <f t="shared" si="236"/>
        <v/>
      </c>
      <c r="T710" s="89" t="str">
        <f t="shared" si="237"/>
        <v/>
      </c>
      <c r="U710" s="90" t="str">
        <f t="shared" si="238"/>
        <v/>
      </c>
      <c r="V710" s="5" t="str">
        <f>IF(C710="","",COUNT(C$3:C710))</f>
        <v/>
      </c>
      <c r="W710" s="5" t="str">
        <f>IF(D710="","",COUNT(D$3:D710))</f>
        <v/>
      </c>
      <c r="X710" s="5" t="str">
        <f>IF(E710="","",COUNT(E$3:E710))</f>
        <v/>
      </c>
      <c r="Y710" s="5" t="str">
        <f>IF(C710="",IF($AK710="","",INDEX(Y$3:Y709,MATCH(MAX(V$3:V709),V$3:V709,0),0)),C710)</f>
        <v/>
      </c>
      <c r="Z710" s="5" t="str">
        <f>IF(D710="",IF($AK710="","",INDEX(Z$3:Z709,MATCH(MAX(W$3:W709),W$3:W709,0),0)),D710)</f>
        <v/>
      </c>
      <c r="AA710" s="5" t="str">
        <f>IF(E710="",IF($AK710="","",INDEX(AA$3:AA709,MATCH(MAX(X$3:X709),X$3:X709,0),0)),E710)</f>
        <v/>
      </c>
      <c r="AB710" s="5" t="str">
        <f t="shared" si="239"/>
        <v/>
      </c>
      <c r="AC710" s="5" t="str">
        <f t="shared" si="240"/>
        <v/>
      </c>
      <c r="AD710" s="11" t="str">
        <f t="shared" si="241"/>
        <v/>
      </c>
      <c r="AE710" s="7" t="str">
        <f t="shared" si="242"/>
        <v/>
      </c>
      <c r="AF710" s="7" t="str">
        <f t="shared" si="243"/>
        <v/>
      </c>
      <c r="AG710" s="12" t="str">
        <f t="shared" si="244"/>
        <v/>
      </c>
      <c r="AH710" s="7" t="str">
        <f t="shared" si="245"/>
        <v/>
      </c>
      <c r="AI710" s="5" t="str">
        <f t="shared" si="246"/>
        <v/>
      </c>
      <c r="AJ710" s="5" t="str">
        <f>IF(H710="","",COUNTA(H$3:H710))</f>
        <v/>
      </c>
      <c r="AK710" s="5" t="str">
        <f>IF(H710="",IF(AI710="","",INDEX(AK$3:AK709,MATCH(MAX(AJ$3:AJ709),AJ$3:AJ709,0),0)),H710)</f>
        <v/>
      </c>
      <c r="AL710" s="5" t="str">
        <f t="shared" si="251"/>
        <v/>
      </c>
      <c r="AM710" s="5" t="str">
        <f t="shared" si="247"/>
        <v/>
      </c>
      <c r="AN710" s="5" t="str">
        <f t="shared" si="248"/>
        <v/>
      </c>
      <c r="AO710" s="57"/>
      <c r="AP710" s="59" t="str">
        <f t="shared" si="249"/>
        <v/>
      </c>
      <c r="AQ710" s="27" t="str">
        <f t="shared" si="250"/>
        <v/>
      </c>
      <c r="AR710" s="5" t="str">
        <f t="shared" si="250"/>
        <v/>
      </c>
      <c r="AS710" s="5" t="str">
        <f t="shared" si="250"/>
        <v/>
      </c>
      <c r="AT710" s="5" t="str">
        <f t="shared" si="250"/>
        <v/>
      </c>
      <c r="AU710" s="5" t="str">
        <f t="shared" si="250"/>
        <v/>
      </c>
      <c r="AV710" s="5" t="str">
        <f t="shared" si="250"/>
        <v/>
      </c>
      <c r="AW710" s="5" t="str">
        <f t="shared" si="250"/>
        <v/>
      </c>
      <c r="AX710" s="5" t="str">
        <f t="shared" si="250"/>
        <v/>
      </c>
      <c r="AY710" s="5" t="str">
        <f t="shared" si="250"/>
        <v/>
      </c>
      <c r="AZ710" s="5" t="str">
        <f t="shared" si="250"/>
        <v/>
      </c>
      <c r="BA710" s="5" t="str">
        <f t="shared" si="250"/>
        <v/>
      </c>
      <c r="BB710" s="5" t="str">
        <f t="shared" si="250"/>
        <v/>
      </c>
      <c r="BC710" s="19"/>
      <c r="BD710" s="5" t="str">
        <f>IF(AQ710="","",RANK(AQ710,AQ$3:AQ$1048576,1)+COUNTIF(AQ$3:AQ710,AQ710)-1)</f>
        <v/>
      </c>
      <c r="BE710" s="5" t="str">
        <f>IF(AR710="","",RANK(AR710,AR$3:AR$1048576,1)+COUNTIF(AR$3:AR710,AR710)-1)</f>
        <v/>
      </c>
      <c r="BF710" s="5" t="str">
        <f>IF(AS710="","",RANK(AS710,AS$3:AS$1048576,1)+COUNTIF(AS$3:AS710,AS710)-1)</f>
        <v/>
      </c>
      <c r="BG710" s="5" t="str">
        <f>IF(AT710="","",RANK(AT710,AT$3:AT$1048576,1)+COUNTIF(AT$3:AT710,AT710)-1)</f>
        <v/>
      </c>
      <c r="BH710" s="5" t="str">
        <f>IF(AU710="","",RANK(AU710,AU$3:AU$1048576,1)+COUNTIF(AU$3:AU710,AU710)-1)</f>
        <v/>
      </c>
      <c r="BI710" s="5" t="str">
        <f>IF(AV710="","",RANK(AV710,AV$3:AV$1048576,1)+COUNTIF(AV$3:AV710,AV710)-1)</f>
        <v/>
      </c>
      <c r="BJ710" s="5" t="str">
        <f>IF(AW710="","",RANK(AW710,AW$3:AW$1048576,1)+COUNTIF(AW$3:AW710,AW710)-1)</f>
        <v/>
      </c>
      <c r="BK710" s="5" t="str">
        <f>IF(AX710="","",RANK(AX710,AX$3:AX$1048576,1)+COUNTIF(AX$3:AX710,AX710)-1)</f>
        <v/>
      </c>
      <c r="BL710" s="5" t="str">
        <f>IF(AY710="","",RANK(AY710,AY$3:AY$1048576,1)+COUNTIF(AY$3:AY710,AY710)-1)</f>
        <v/>
      </c>
      <c r="BM710" s="5" t="str">
        <f>IF(AZ710="","",RANK(AZ710,AZ$3:AZ$1048576,1)+COUNTIF(AZ$3:AZ710,AZ710)-1)</f>
        <v/>
      </c>
      <c r="BN710" s="5" t="str">
        <f>IF(BA710="","",RANK(BA710,BA$3:BA$1048576,1)+COUNTIF(BA$3:BA710,BA710)-1)</f>
        <v/>
      </c>
      <c r="BO710" s="5" t="str">
        <f>IF(BB710="","",RANK(BB710,BB$3:BB$1048576,1)+COUNTIF(BB$3:BB710,BB710)-1)</f>
        <v/>
      </c>
    </row>
    <row r="711" spans="2:67" ht="35.1" customHeight="1" x14ac:dyDescent="0.2">
      <c r="B711" s="116"/>
      <c r="D711" s="102"/>
      <c r="F711" s="73"/>
      <c r="G711" s="103"/>
      <c r="H711" s="104"/>
      <c r="I711" s="105"/>
      <c r="J711" s="106"/>
      <c r="K711" s="107"/>
      <c r="L711" s="62"/>
      <c r="M711" s="111" t="str">
        <f t="shared" si="235"/>
        <v/>
      </c>
      <c r="N711" s="112" t="str">
        <f t="shared" si="236"/>
        <v/>
      </c>
      <c r="T711" s="89" t="str">
        <f t="shared" si="237"/>
        <v/>
      </c>
      <c r="U711" s="90" t="str">
        <f t="shared" si="238"/>
        <v/>
      </c>
      <c r="V711" s="5" t="str">
        <f>IF(C711="","",COUNT(C$3:C711))</f>
        <v/>
      </c>
      <c r="W711" s="5" t="str">
        <f>IF(D711="","",COUNT(D$3:D711))</f>
        <v/>
      </c>
      <c r="X711" s="5" t="str">
        <f>IF(E711="","",COUNT(E$3:E711))</f>
        <v/>
      </c>
      <c r="Y711" s="5" t="str">
        <f>IF(C711="",IF($AK711="","",INDEX(Y$3:Y710,MATCH(MAX(V$3:V710),V$3:V710,0),0)),C711)</f>
        <v/>
      </c>
      <c r="Z711" s="5" t="str">
        <f>IF(D711="",IF($AK711="","",INDEX(Z$3:Z710,MATCH(MAX(W$3:W710),W$3:W710,0),0)),D711)</f>
        <v/>
      </c>
      <c r="AA711" s="5" t="str">
        <f>IF(E711="",IF($AK711="","",INDEX(AA$3:AA710,MATCH(MAX(X$3:X710),X$3:X710,0),0)),E711)</f>
        <v/>
      </c>
      <c r="AB711" s="5" t="str">
        <f t="shared" si="239"/>
        <v/>
      </c>
      <c r="AC711" s="5" t="str">
        <f t="shared" si="240"/>
        <v/>
      </c>
      <c r="AD711" s="11" t="str">
        <f t="shared" si="241"/>
        <v/>
      </c>
      <c r="AE711" s="7" t="str">
        <f t="shared" si="242"/>
        <v/>
      </c>
      <c r="AF711" s="7" t="str">
        <f t="shared" si="243"/>
        <v/>
      </c>
      <c r="AG711" s="12" t="str">
        <f t="shared" si="244"/>
        <v/>
      </c>
      <c r="AH711" s="7" t="str">
        <f t="shared" si="245"/>
        <v/>
      </c>
      <c r="AI711" s="5" t="str">
        <f t="shared" si="246"/>
        <v/>
      </c>
      <c r="AJ711" s="5" t="str">
        <f>IF(H711="","",COUNTA(H$3:H711))</f>
        <v/>
      </c>
      <c r="AK711" s="5" t="str">
        <f>IF(H711="",IF(AI711="","",INDEX(AK$3:AK710,MATCH(MAX(AJ$3:AJ710),AJ$3:AJ710,0),0)),H711)</f>
        <v/>
      </c>
      <c r="AL711" s="5" t="str">
        <f t="shared" si="251"/>
        <v/>
      </c>
      <c r="AM711" s="5" t="str">
        <f t="shared" si="247"/>
        <v/>
      </c>
      <c r="AN711" s="5" t="str">
        <f t="shared" si="248"/>
        <v/>
      </c>
      <c r="AO711" s="57"/>
      <c r="AP711" s="59" t="str">
        <f t="shared" si="249"/>
        <v/>
      </c>
      <c r="AQ711" s="27" t="str">
        <f t="shared" si="250"/>
        <v/>
      </c>
      <c r="AR711" s="5" t="str">
        <f t="shared" si="250"/>
        <v/>
      </c>
      <c r="AS711" s="5" t="str">
        <f t="shared" si="250"/>
        <v/>
      </c>
      <c r="AT711" s="5" t="str">
        <f t="shared" si="250"/>
        <v/>
      </c>
      <c r="AU711" s="5" t="str">
        <f t="shared" si="250"/>
        <v/>
      </c>
      <c r="AV711" s="5" t="str">
        <f t="shared" si="250"/>
        <v/>
      </c>
      <c r="AW711" s="5" t="str">
        <f t="shared" si="250"/>
        <v/>
      </c>
      <c r="AX711" s="5" t="str">
        <f t="shared" si="250"/>
        <v/>
      </c>
      <c r="AY711" s="5" t="str">
        <f t="shared" si="250"/>
        <v/>
      </c>
      <c r="AZ711" s="5" t="str">
        <f t="shared" si="250"/>
        <v/>
      </c>
      <c r="BA711" s="5" t="str">
        <f t="shared" si="250"/>
        <v/>
      </c>
      <c r="BB711" s="5" t="str">
        <f t="shared" si="250"/>
        <v/>
      </c>
      <c r="BC711" s="19"/>
      <c r="BD711" s="5" t="str">
        <f>IF(AQ711="","",RANK(AQ711,AQ$3:AQ$1048576,1)+COUNTIF(AQ$3:AQ711,AQ711)-1)</f>
        <v/>
      </c>
      <c r="BE711" s="5" t="str">
        <f>IF(AR711="","",RANK(AR711,AR$3:AR$1048576,1)+COUNTIF(AR$3:AR711,AR711)-1)</f>
        <v/>
      </c>
      <c r="BF711" s="5" t="str">
        <f>IF(AS711="","",RANK(AS711,AS$3:AS$1048576,1)+COUNTIF(AS$3:AS711,AS711)-1)</f>
        <v/>
      </c>
      <c r="BG711" s="5" t="str">
        <f>IF(AT711="","",RANK(AT711,AT$3:AT$1048576,1)+COUNTIF(AT$3:AT711,AT711)-1)</f>
        <v/>
      </c>
      <c r="BH711" s="5" t="str">
        <f>IF(AU711="","",RANK(AU711,AU$3:AU$1048576,1)+COUNTIF(AU$3:AU711,AU711)-1)</f>
        <v/>
      </c>
      <c r="BI711" s="5" t="str">
        <f>IF(AV711="","",RANK(AV711,AV$3:AV$1048576,1)+COUNTIF(AV$3:AV711,AV711)-1)</f>
        <v/>
      </c>
      <c r="BJ711" s="5" t="str">
        <f>IF(AW711="","",RANK(AW711,AW$3:AW$1048576,1)+COUNTIF(AW$3:AW711,AW711)-1)</f>
        <v/>
      </c>
      <c r="BK711" s="5" t="str">
        <f>IF(AX711="","",RANK(AX711,AX$3:AX$1048576,1)+COUNTIF(AX$3:AX711,AX711)-1)</f>
        <v/>
      </c>
      <c r="BL711" s="5" t="str">
        <f>IF(AY711="","",RANK(AY711,AY$3:AY$1048576,1)+COUNTIF(AY$3:AY711,AY711)-1)</f>
        <v/>
      </c>
      <c r="BM711" s="5" t="str">
        <f>IF(AZ711="","",RANK(AZ711,AZ$3:AZ$1048576,1)+COUNTIF(AZ$3:AZ711,AZ711)-1)</f>
        <v/>
      </c>
      <c r="BN711" s="5" t="str">
        <f>IF(BA711="","",RANK(BA711,BA$3:BA$1048576,1)+COUNTIF(BA$3:BA711,BA711)-1)</f>
        <v/>
      </c>
      <c r="BO711" s="5" t="str">
        <f>IF(BB711="","",RANK(BB711,BB$3:BB$1048576,1)+COUNTIF(BB$3:BB711,BB711)-1)</f>
        <v/>
      </c>
    </row>
    <row r="712" spans="2:67" ht="35.1" customHeight="1" x14ac:dyDescent="0.2">
      <c r="B712" s="116"/>
      <c r="D712" s="102"/>
      <c r="F712" s="73"/>
      <c r="G712" s="103"/>
      <c r="H712" s="104"/>
      <c r="I712" s="105"/>
      <c r="J712" s="106"/>
      <c r="K712" s="107"/>
      <c r="L712" s="62"/>
      <c r="M712" s="111" t="str">
        <f t="shared" si="235"/>
        <v/>
      </c>
      <c r="N712" s="112" t="str">
        <f t="shared" si="236"/>
        <v/>
      </c>
      <c r="T712" s="89" t="str">
        <f t="shared" si="237"/>
        <v/>
      </c>
      <c r="U712" s="90" t="str">
        <f t="shared" si="238"/>
        <v/>
      </c>
      <c r="V712" s="5" t="str">
        <f>IF(C712="","",COUNT(C$3:C712))</f>
        <v/>
      </c>
      <c r="W712" s="5" t="str">
        <f>IF(D712="","",COUNT(D$3:D712))</f>
        <v/>
      </c>
      <c r="X712" s="5" t="str">
        <f>IF(E712="","",COUNT(E$3:E712))</f>
        <v/>
      </c>
      <c r="Y712" s="5" t="str">
        <f>IF(C712="",IF($AK712="","",INDEX(Y$3:Y711,MATCH(MAX(V$3:V711),V$3:V711,0),0)),C712)</f>
        <v/>
      </c>
      <c r="Z712" s="5" t="str">
        <f>IF(D712="",IF($AK712="","",INDEX(Z$3:Z711,MATCH(MAX(W$3:W711),W$3:W711,0),0)),D712)</f>
        <v/>
      </c>
      <c r="AA712" s="5" t="str">
        <f>IF(E712="",IF($AK712="","",INDEX(AA$3:AA711,MATCH(MAX(X$3:X711),X$3:X711,0),0)),E712)</f>
        <v/>
      </c>
      <c r="AB712" s="5" t="str">
        <f t="shared" si="239"/>
        <v/>
      </c>
      <c r="AC712" s="5" t="str">
        <f t="shared" si="240"/>
        <v/>
      </c>
      <c r="AD712" s="11" t="str">
        <f t="shared" si="241"/>
        <v/>
      </c>
      <c r="AE712" s="7" t="str">
        <f t="shared" si="242"/>
        <v/>
      </c>
      <c r="AF712" s="7" t="str">
        <f t="shared" si="243"/>
        <v/>
      </c>
      <c r="AG712" s="12" t="str">
        <f t="shared" si="244"/>
        <v/>
      </c>
      <c r="AH712" s="7" t="str">
        <f t="shared" si="245"/>
        <v/>
      </c>
      <c r="AI712" s="5" t="str">
        <f t="shared" si="246"/>
        <v/>
      </c>
      <c r="AJ712" s="5" t="str">
        <f>IF(H712="","",COUNTA(H$3:H712))</f>
        <v/>
      </c>
      <c r="AK712" s="5" t="str">
        <f>IF(H712="",IF(AI712="","",INDEX(AK$3:AK711,MATCH(MAX(AJ$3:AJ711),AJ$3:AJ711,0),0)),H712)</f>
        <v/>
      </c>
      <c r="AL712" s="5" t="str">
        <f t="shared" si="251"/>
        <v/>
      </c>
      <c r="AM712" s="5" t="str">
        <f t="shared" si="247"/>
        <v/>
      </c>
      <c r="AN712" s="5" t="str">
        <f t="shared" si="248"/>
        <v/>
      </c>
      <c r="AO712" s="57"/>
      <c r="AP712" s="59" t="str">
        <f t="shared" si="249"/>
        <v/>
      </c>
      <c r="AQ712" s="27" t="str">
        <f t="shared" si="250"/>
        <v/>
      </c>
      <c r="AR712" s="5" t="str">
        <f t="shared" si="250"/>
        <v/>
      </c>
      <c r="AS712" s="5" t="str">
        <f t="shared" si="250"/>
        <v/>
      </c>
      <c r="AT712" s="5" t="str">
        <f t="shared" si="250"/>
        <v/>
      </c>
      <c r="AU712" s="5" t="str">
        <f t="shared" si="250"/>
        <v/>
      </c>
      <c r="AV712" s="5" t="str">
        <f t="shared" si="250"/>
        <v/>
      </c>
      <c r="AW712" s="5" t="str">
        <f t="shared" si="250"/>
        <v/>
      </c>
      <c r="AX712" s="5" t="str">
        <f t="shared" si="250"/>
        <v/>
      </c>
      <c r="AY712" s="5" t="str">
        <f t="shared" si="250"/>
        <v/>
      </c>
      <c r="AZ712" s="5" t="str">
        <f t="shared" si="250"/>
        <v/>
      </c>
      <c r="BA712" s="5" t="str">
        <f t="shared" si="250"/>
        <v/>
      </c>
      <c r="BB712" s="5" t="str">
        <f t="shared" si="250"/>
        <v/>
      </c>
      <c r="BC712" s="19"/>
      <c r="BD712" s="5" t="str">
        <f>IF(AQ712="","",RANK(AQ712,AQ$3:AQ$1048576,1)+COUNTIF(AQ$3:AQ712,AQ712)-1)</f>
        <v/>
      </c>
      <c r="BE712" s="5" t="str">
        <f>IF(AR712="","",RANK(AR712,AR$3:AR$1048576,1)+COUNTIF(AR$3:AR712,AR712)-1)</f>
        <v/>
      </c>
      <c r="BF712" s="5" t="str">
        <f>IF(AS712="","",RANK(AS712,AS$3:AS$1048576,1)+COUNTIF(AS$3:AS712,AS712)-1)</f>
        <v/>
      </c>
      <c r="BG712" s="5" t="str">
        <f>IF(AT712="","",RANK(AT712,AT$3:AT$1048576,1)+COUNTIF(AT$3:AT712,AT712)-1)</f>
        <v/>
      </c>
      <c r="BH712" s="5" t="str">
        <f>IF(AU712="","",RANK(AU712,AU$3:AU$1048576,1)+COUNTIF(AU$3:AU712,AU712)-1)</f>
        <v/>
      </c>
      <c r="BI712" s="5" t="str">
        <f>IF(AV712="","",RANK(AV712,AV$3:AV$1048576,1)+COUNTIF(AV$3:AV712,AV712)-1)</f>
        <v/>
      </c>
      <c r="BJ712" s="5" t="str">
        <f>IF(AW712="","",RANK(AW712,AW$3:AW$1048576,1)+COUNTIF(AW$3:AW712,AW712)-1)</f>
        <v/>
      </c>
      <c r="BK712" s="5" t="str">
        <f>IF(AX712="","",RANK(AX712,AX$3:AX$1048576,1)+COUNTIF(AX$3:AX712,AX712)-1)</f>
        <v/>
      </c>
      <c r="BL712" s="5" t="str">
        <f>IF(AY712="","",RANK(AY712,AY$3:AY$1048576,1)+COUNTIF(AY$3:AY712,AY712)-1)</f>
        <v/>
      </c>
      <c r="BM712" s="5" t="str">
        <f>IF(AZ712="","",RANK(AZ712,AZ$3:AZ$1048576,1)+COUNTIF(AZ$3:AZ712,AZ712)-1)</f>
        <v/>
      </c>
      <c r="BN712" s="5" t="str">
        <f>IF(BA712="","",RANK(BA712,BA$3:BA$1048576,1)+COUNTIF(BA$3:BA712,BA712)-1)</f>
        <v/>
      </c>
      <c r="BO712" s="5" t="str">
        <f>IF(BB712="","",RANK(BB712,BB$3:BB$1048576,1)+COUNTIF(BB$3:BB712,BB712)-1)</f>
        <v/>
      </c>
    </row>
    <row r="713" spans="2:67" ht="35.1" customHeight="1" x14ac:dyDescent="0.2">
      <c r="B713" s="116"/>
      <c r="D713" s="102"/>
      <c r="F713" s="73"/>
      <c r="G713" s="103"/>
      <c r="H713" s="104"/>
      <c r="I713" s="105"/>
      <c r="J713" s="106"/>
      <c r="K713" s="107"/>
      <c r="L713" s="62"/>
      <c r="M713" s="111" t="str">
        <f t="shared" si="235"/>
        <v/>
      </c>
      <c r="N713" s="112" t="str">
        <f t="shared" si="236"/>
        <v/>
      </c>
      <c r="T713" s="89" t="str">
        <f t="shared" si="237"/>
        <v/>
      </c>
      <c r="U713" s="90" t="str">
        <f t="shared" si="238"/>
        <v/>
      </c>
      <c r="V713" s="5" t="str">
        <f>IF(C713="","",COUNT(C$3:C713))</f>
        <v/>
      </c>
      <c r="W713" s="5" t="str">
        <f>IF(D713="","",COUNT(D$3:D713))</f>
        <v/>
      </c>
      <c r="X713" s="5" t="str">
        <f>IF(E713="","",COUNT(E$3:E713))</f>
        <v/>
      </c>
      <c r="Y713" s="5" t="str">
        <f>IF(C713="",IF($AK713="","",INDEX(Y$3:Y712,MATCH(MAX(V$3:V712),V$3:V712,0),0)),C713)</f>
        <v/>
      </c>
      <c r="Z713" s="5" t="str">
        <f>IF(D713="",IF($AK713="","",INDEX(Z$3:Z712,MATCH(MAX(W$3:W712),W$3:W712,0),0)),D713)</f>
        <v/>
      </c>
      <c r="AA713" s="5" t="str">
        <f>IF(E713="",IF($AK713="","",INDEX(AA$3:AA712,MATCH(MAX(X$3:X712),X$3:X712,0),0)),E713)</f>
        <v/>
      </c>
      <c r="AB713" s="5" t="str">
        <f t="shared" si="239"/>
        <v/>
      </c>
      <c r="AC713" s="5" t="str">
        <f t="shared" si="240"/>
        <v/>
      </c>
      <c r="AD713" s="11" t="str">
        <f t="shared" si="241"/>
        <v/>
      </c>
      <c r="AE713" s="7" t="str">
        <f t="shared" si="242"/>
        <v/>
      </c>
      <c r="AF713" s="7" t="str">
        <f t="shared" si="243"/>
        <v/>
      </c>
      <c r="AG713" s="12" t="str">
        <f t="shared" si="244"/>
        <v/>
      </c>
      <c r="AH713" s="7" t="str">
        <f t="shared" si="245"/>
        <v/>
      </c>
      <c r="AI713" s="5" t="str">
        <f t="shared" si="246"/>
        <v/>
      </c>
      <c r="AJ713" s="5" t="str">
        <f>IF(H713="","",COUNTA(H$3:H713))</f>
        <v/>
      </c>
      <c r="AK713" s="5" t="str">
        <f>IF(H713="",IF(AI713="","",INDEX(AK$3:AK712,MATCH(MAX(AJ$3:AJ712),AJ$3:AJ712,0),0)),H713)</f>
        <v/>
      </c>
      <c r="AL713" s="5" t="str">
        <f t="shared" si="251"/>
        <v/>
      </c>
      <c r="AM713" s="5" t="str">
        <f t="shared" si="247"/>
        <v/>
      </c>
      <c r="AN713" s="5" t="str">
        <f t="shared" si="248"/>
        <v/>
      </c>
      <c r="AO713" s="57"/>
      <c r="AP713" s="59" t="str">
        <f t="shared" si="249"/>
        <v/>
      </c>
      <c r="AQ713" s="27" t="str">
        <f t="shared" si="250"/>
        <v/>
      </c>
      <c r="AR713" s="5" t="str">
        <f t="shared" si="250"/>
        <v/>
      </c>
      <c r="AS713" s="5" t="str">
        <f t="shared" si="250"/>
        <v/>
      </c>
      <c r="AT713" s="5" t="str">
        <f t="shared" si="250"/>
        <v/>
      </c>
      <c r="AU713" s="5" t="str">
        <f t="shared" si="250"/>
        <v/>
      </c>
      <c r="AV713" s="5" t="str">
        <f t="shared" si="250"/>
        <v/>
      </c>
      <c r="AW713" s="5" t="str">
        <f t="shared" si="250"/>
        <v/>
      </c>
      <c r="AX713" s="5" t="str">
        <f t="shared" si="250"/>
        <v/>
      </c>
      <c r="AY713" s="5" t="str">
        <f t="shared" si="250"/>
        <v/>
      </c>
      <c r="AZ713" s="5" t="str">
        <f t="shared" si="250"/>
        <v/>
      </c>
      <c r="BA713" s="5" t="str">
        <f t="shared" si="250"/>
        <v/>
      </c>
      <c r="BB713" s="5" t="str">
        <f t="shared" si="250"/>
        <v/>
      </c>
      <c r="BC713" s="19"/>
      <c r="BD713" s="5" t="str">
        <f>IF(AQ713="","",RANK(AQ713,AQ$3:AQ$1048576,1)+COUNTIF(AQ$3:AQ713,AQ713)-1)</f>
        <v/>
      </c>
      <c r="BE713" s="5" t="str">
        <f>IF(AR713="","",RANK(AR713,AR$3:AR$1048576,1)+COUNTIF(AR$3:AR713,AR713)-1)</f>
        <v/>
      </c>
      <c r="BF713" s="5" t="str">
        <f>IF(AS713="","",RANK(AS713,AS$3:AS$1048576,1)+COUNTIF(AS$3:AS713,AS713)-1)</f>
        <v/>
      </c>
      <c r="BG713" s="5" t="str">
        <f>IF(AT713="","",RANK(AT713,AT$3:AT$1048576,1)+COUNTIF(AT$3:AT713,AT713)-1)</f>
        <v/>
      </c>
      <c r="BH713" s="5" t="str">
        <f>IF(AU713="","",RANK(AU713,AU$3:AU$1048576,1)+COUNTIF(AU$3:AU713,AU713)-1)</f>
        <v/>
      </c>
      <c r="BI713" s="5" t="str">
        <f>IF(AV713="","",RANK(AV713,AV$3:AV$1048576,1)+COUNTIF(AV$3:AV713,AV713)-1)</f>
        <v/>
      </c>
      <c r="BJ713" s="5" t="str">
        <f>IF(AW713="","",RANK(AW713,AW$3:AW$1048576,1)+COUNTIF(AW$3:AW713,AW713)-1)</f>
        <v/>
      </c>
      <c r="BK713" s="5" t="str">
        <f>IF(AX713="","",RANK(AX713,AX$3:AX$1048576,1)+COUNTIF(AX$3:AX713,AX713)-1)</f>
        <v/>
      </c>
      <c r="BL713" s="5" t="str">
        <f>IF(AY713="","",RANK(AY713,AY$3:AY$1048576,1)+COUNTIF(AY$3:AY713,AY713)-1)</f>
        <v/>
      </c>
      <c r="BM713" s="5" t="str">
        <f>IF(AZ713="","",RANK(AZ713,AZ$3:AZ$1048576,1)+COUNTIF(AZ$3:AZ713,AZ713)-1)</f>
        <v/>
      </c>
      <c r="BN713" s="5" t="str">
        <f>IF(BA713="","",RANK(BA713,BA$3:BA$1048576,1)+COUNTIF(BA$3:BA713,BA713)-1)</f>
        <v/>
      </c>
      <c r="BO713" s="5" t="str">
        <f>IF(BB713="","",RANK(BB713,BB$3:BB$1048576,1)+COUNTIF(BB$3:BB713,BB713)-1)</f>
        <v/>
      </c>
    </row>
    <row r="714" spans="2:67" ht="35.1" customHeight="1" x14ac:dyDescent="0.2">
      <c r="B714" s="116"/>
      <c r="D714" s="102"/>
      <c r="F714" s="73"/>
      <c r="G714" s="103"/>
      <c r="H714" s="104"/>
      <c r="I714" s="105"/>
      <c r="J714" s="106"/>
      <c r="K714" s="107"/>
      <c r="L714" s="62"/>
      <c r="M714" s="111" t="str">
        <f t="shared" si="235"/>
        <v/>
      </c>
      <c r="N714" s="112" t="str">
        <f t="shared" si="236"/>
        <v/>
      </c>
      <c r="T714" s="89" t="str">
        <f t="shared" si="237"/>
        <v/>
      </c>
      <c r="U714" s="90" t="str">
        <f t="shared" si="238"/>
        <v/>
      </c>
      <c r="V714" s="5" t="str">
        <f>IF(C714="","",COUNT(C$3:C714))</f>
        <v/>
      </c>
      <c r="W714" s="5" t="str">
        <f>IF(D714="","",COUNT(D$3:D714))</f>
        <v/>
      </c>
      <c r="X714" s="5" t="str">
        <f>IF(E714="","",COUNT(E$3:E714))</f>
        <v/>
      </c>
      <c r="Y714" s="5" t="str">
        <f>IF(C714="",IF($AK714="","",INDEX(Y$3:Y713,MATCH(MAX(V$3:V713),V$3:V713,0),0)),C714)</f>
        <v/>
      </c>
      <c r="Z714" s="5" t="str">
        <f>IF(D714="",IF($AK714="","",INDEX(Z$3:Z713,MATCH(MAX(W$3:W713),W$3:W713,0),0)),D714)</f>
        <v/>
      </c>
      <c r="AA714" s="5" t="str">
        <f>IF(E714="",IF($AK714="","",INDEX(AA$3:AA713,MATCH(MAX(X$3:X713),X$3:X713,0),0)),E714)</f>
        <v/>
      </c>
      <c r="AB714" s="5" t="str">
        <f t="shared" si="239"/>
        <v/>
      </c>
      <c r="AC714" s="5" t="str">
        <f t="shared" si="240"/>
        <v/>
      </c>
      <c r="AD714" s="11" t="str">
        <f t="shared" si="241"/>
        <v/>
      </c>
      <c r="AE714" s="7" t="str">
        <f t="shared" si="242"/>
        <v/>
      </c>
      <c r="AF714" s="7" t="str">
        <f t="shared" si="243"/>
        <v/>
      </c>
      <c r="AG714" s="12" t="str">
        <f t="shared" si="244"/>
        <v/>
      </c>
      <c r="AH714" s="7" t="str">
        <f t="shared" si="245"/>
        <v/>
      </c>
      <c r="AI714" s="5" t="str">
        <f t="shared" si="246"/>
        <v/>
      </c>
      <c r="AJ714" s="5" t="str">
        <f>IF(H714="","",COUNTA(H$3:H714))</f>
        <v/>
      </c>
      <c r="AK714" s="5" t="str">
        <f>IF(H714="",IF(AI714="","",INDEX(AK$3:AK713,MATCH(MAX(AJ$3:AJ713),AJ$3:AJ713,0),0)),H714)</f>
        <v/>
      </c>
      <c r="AL714" s="5" t="str">
        <f t="shared" si="251"/>
        <v/>
      </c>
      <c r="AM714" s="5" t="str">
        <f t="shared" si="247"/>
        <v/>
      </c>
      <c r="AN714" s="5" t="str">
        <f t="shared" si="248"/>
        <v/>
      </c>
      <c r="AO714" s="57"/>
      <c r="AP714" s="59" t="str">
        <f t="shared" si="249"/>
        <v/>
      </c>
      <c r="AQ714" s="27" t="str">
        <f t="shared" si="250"/>
        <v/>
      </c>
      <c r="AR714" s="5" t="str">
        <f t="shared" si="250"/>
        <v/>
      </c>
      <c r="AS714" s="5" t="str">
        <f t="shared" si="250"/>
        <v/>
      </c>
      <c r="AT714" s="5" t="str">
        <f t="shared" si="250"/>
        <v/>
      </c>
      <c r="AU714" s="5" t="str">
        <f t="shared" si="250"/>
        <v/>
      </c>
      <c r="AV714" s="5" t="str">
        <f t="shared" si="250"/>
        <v/>
      </c>
      <c r="AW714" s="5" t="str">
        <f t="shared" si="250"/>
        <v/>
      </c>
      <c r="AX714" s="5" t="str">
        <f t="shared" si="250"/>
        <v/>
      </c>
      <c r="AY714" s="5" t="str">
        <f t="shared" si="250"/>
        <v/>
      </c>
      <c r="AZ714" s="5" t="str">
        <f t="shared" si="250"/>
        <v/>
      </c>
      <c r="BA714" s="5" t="str">
        <f t="shared" si="250"/>
        <v/>
      </c>
      <c r="BB714" s="5" t="str">
        <f t="shared" si="250"/>
        <v/>
      </c>
      <c r="BC714" s="19"/>
      <c r="BD714" s="5" t="str">
        <f>IF(AQ714="","",RANK(AQ714,AQ$3:AQ$1048576,1)+COUNTIF(AQ$3:AQ714,AQ714)-1)</f>
        <v/>
      </c>
      <c r="BE714" s="5" t="str">
        <f>IF(AR714="","",RANK(AR714,AR$3:AR$1048576,1)+COUNTIF(AR$3:AR714,AR714)-1)</f>
        <v/>
      </c>
      <c r="BF714" s="5" t="str">
        <f>IF(AS714="","",RANK(AS714,AS$3:AS$1048576,1)+COUNTIF(AS$3:AS714,AS714)-1)</f>
        <v/>
      </c>
      <c r="BG714" s="5" t="str">
        <f>IF(AT714="","",RANK(AT714,AT$3:AT$1048576,1)+COUNTIF(AT$3:AT714,AT714)-1)</f>
        <v/>
      </c>
      <c r="BH714" s="5" t="str">
        <f>IF(AU714="","",RANK(AU714,AU$3:AU$1048576,1)+COUNTIF(AU$3:AU714,AU714)-1)</f>
        <v/>
      </c>
      <c r="BI714" s="5" t="str">
        <f>IF(AV714="","",RANK(AV714,AV$3:AV$1048576,1)+COUNTIF(AV$3:AV714,AV714)-1)</f>
        <v/>
      </c>
      <c r="BJ714" s="5" t="str">
        <f>IF(AW714="","",RANK(AW714,AW$3:AW$1048576,1)+COUNTIF(AW$3:AW714,AW714)-1)</f>
        <v/>
      </c>
      <c r="BK714" s="5" t="str">
        <f>IF(AX714="","",RANK(AX714,AX$3:AX$1048576,1)+COUNTIF(AX$3:AX714,AX714)-1)</f>
        <v/>
      </c>
      <c r="BL714" s="5" t="str">
        <f>IF(AY714="","",RANK(AY714,AY$3:AY$1048576,1)+COUNTIF(AY$3:AY714,AY714)-1)</f>
        <v/>
      </c>
      <c r="BM714" s="5" t="str">
        <f>IF(AZ714="","",RANK(AZ714,AZ$3:AZ$1048576,1)+COUNTIF(AZ$3:AZ714,AZ714)-1)</f>
        <v/>
      </c>
      <c r="BN714" s="5" t="str">
        <f>IF(BA714="","",RANK(BA714,BA$3:BA$1048576,1)+COUNTIF(BA$3:BA714,BA714)-1)</f>
        <v/>
      </c>
      <c r="BO714" s="5" t="str">
        <f>IF(BB714="","",RANK(BB714,BB$3:BB$1048576,1)+COUNTIF(BB$3:BB714,BB714)-1)</f>
        <v/>
      </c>
    </row>
    <row r="715" spans="2:67" ht="35.1" customHeight="1" x14ac:dyDescent="0.2">
      <c r="B715" s="116"/>
      <c r="D715" s="102"/>
      <c r="F715" s="73"/>
      <c r="G715" s="103"/>
      <c r="H715" s="104"/>
      <c r="I715" s="105"/>
      <c r="J715" s="106"/>
      <c r="K715" s="107"/>
      <c r="L715" s="62"/>
      <c r="M715" s="111" t="str">
        <f t="shared" si="235"/>
        <v/>
      </c>
      <c r="N715" s="112" t="str">
        <f t="shared" si="236"/>
        <v/>
      </c>
      <c r="T715" s="89" t="str">
        <f t="shared" si="237"/>
        <v/>
      </c>
      <c r="U715" s="90" t="str">
        <f t="shared" si="238"/>
        <v/>
      </c>
      <c r="V715" s="5" t="str">
        <f>IF(C715="","",COUNT(C$3:C715))</f>
        <v/>
      </c>
      <c r="W715" s="5" t="str">
        <f>IF(D715="","",COUNT(D$3:D715))</f>
        <v/>
      </c>
      <c r="X715" s="5" t="str">
        <f>IF(E715="","",COUNT(E$3:E715))</f>
        <v/>
      </c>
      <c r="Y715" s="5" t="str">
        <f>IF(C715="",IF($AK715="","",INDEX(Y$3:Y714,MATCH(MAX(V$3:V714),V$3:V714,0),0)),C715)</f>
        <v/>
      </c>
      <c r="Z715" s="5" t="str">
        <f>IF(D715="",IF($AK715="","",INDEX(Z$3:Z714,MATCH(MAX(W$3:W714),W$3:W714,0),0)),D715)</f>
        <v/>
      </c>
      <c r="AA715" s="5" t="str">
        <f>IF(E715="",IF($AK715="","",INDEX(AA$3:AA714,MATCH(MAX(X$3:X714),X$3:X714,0),0)),E715)</f>
        <v/>
      </c>
      <c r="AB715" s="5" t="str">
        <f t="shared" si="239"/>
        <v/>
      </c>
      <c r="AC715" s="5" t="str">
        <f t="shared" si="240"/>
        <v/>
      </c>
      <c r="AD715" s="11" t="str">
        <f t="shared" si="241"/>
        <v/>
      </c>
      <c r="AE715" s="7" t="str">
        <f t="shared" si="242"/>
        <v/>
      </c>
      <c r="AF715" s="7" t="str">
        <f t="shared" si="243"/>
        <v/>
      </c>
      <c r="AG715" s="12" t="str">
        <f t="shared" si="244"/>
        <v/>
      </c>
      <c r="AH715" s="7" t="str">
        <f t="shared" si="245"/>
        <v/>
      </c>
      <c r="AI715" s="5" t="str">
        <f t="shared" si="246"/>
        <v/>
      </c>
      <c r="AJ715" s="5" t="str">
        <f>IF(H715="","",COUNTA(H$3:H715))</f>
        <v/>
      </c>
      <c r="AK715" s="5" t="str">
        <f>IF(H715="",IF(AI715="","",INDEX(AK$3:AK714,MATCH(MAX(AJ$3:AJ714),AJ$3:AJ714,0),0)),H715)</f>
        <v/>
      </c>
      <c r="AL715" s="5" t="str">
        <f t="shared" si="251"/>
        <v/>
      </c>
      <c r="AM715" s="5" t="str">
        <f t="shared" si="247"/>
        <v/>
      </c>
      <c r="AN715" s="5" t="str">
        <f t="shared" si="248"/>
        <v/>
      </c>
      <c r="AO715" s="57"/>
      <c r="AP715" s="59" t="str">
        <f t="shared" si="249"/>
        <v/>
      </c>
      <c r="AQ715" s="27" t="str">
        <f t="shared" si="250"/>
        <v/>
      </c>
      <c r="AR715" s="5" t="str">
        <f t="shared" si="250"/>
        <v/>
      </c>
      <c r="AS715" s="5" t="str">
        <f t="shared" si="250"/>
        <v/>
      </c>
      <c r="AT715" s="5" t="str">
        <f t="shared" si="250"/>
        <v/>
      </c>
      <c r="AU715" s="5" t="str">
        <f t="shared" si="250"/>
        <v/>
      </c>
      <c r="AV715" s="5" t="str">
        <f t="shared" si="250"/>
        <v/>
      </c>
      <c r="AW715" s="5" t="str">
        <f t="shared" si="250"/>
        <v/>
      </c>
      <c r="AX715" s="5" t="str">
        <f t="shared" si="250"/>
        <v/>
      </c>
      <c r="AY715" s="5" t="str">
        <f t="shared" si="250"/>
        <v/>
      </c>
      <c r="AZ715" s="5" t="str">
        <f t="shared" si="250"/>
        <v/>
      </c>
      <c r="BA715" s="5" t="str">
        <f t="shared" si="250"/>
        <v/>
      </c>
      <c r="BB715" s="5" t="str">
        <f t="shared" si="250"/>
        <v/>
      </c>
      <c r="BC715" s="19"/>
      <c r="BD715" s="5" t="str">
        <f>IF(AQ715="","",RANK(AQ715,AQ$3:AQ$1048576,1)+COUNTIF(AQ$3:AQ715,AQ715)-1)</f>
        <v/>
      </c>
      <c r="BE715" s="5" t="str">
        <f>IF(AR715="","",RANK(AR715,AR$3:AR$1048576,1)+COUNTIF(AR$3:AR715,AR715)-1)</f>
        <v/>
      </c>
      <c r="BF715" s="5" t="str">
        <f>IF(AS715="","",RANK(AS715,AS$3:AS$1048576,1)+COUNTIF(AS$3:AS715,AS715)-1)</f>
        <v/>
      </c>
      <c r="BG715" s="5" t="str">
        <f>IF(AT715="","",RANK(AT715,AT$3:AT$1048576,1)+COUNTIF(AT$3:AT715,AT715)-1)</f>
        <v/>
      </c>
      <c r="BH715" s="5" t="str">
        <f>IF(AU715="","",RANK(AU715,AU$3:AU$1048576,1)+COUNTIF(AU$3:AU715,AU715)-1)</f>
        <v/>
      </c>
      <c r="BI715" s="5" t="str">
        <f>IF(AV715="","",RANK(AV715,AV$3:AV$1048576,1)+COUNTIF(AV$3:AV715,AV715)-1)</f>
        <v/>
      </c>
      <c r="BJ715" s="5" t="str">
        <f>IF(AW715="","",RANK(AW715,AW$3:AW$1048576,1)+COUNTIF(AW$3:AW715,AW715)-1)</f>
        <v/>
      </c>
      <c r="BK715" s="5" t="str">
        <f>IF(AX715="","",RANK(AX715,AX$3:AX$1048576,1)+COUNTIF(AX$3:AX715,AX715)-1)</f>
        <v/>
      </c>
      <c r="BL715" s="5" t="str">
        <f>IF(AY715="","",RANK(AY715,AY$3:AY$1048576,1)+COUNTIF(AY$3:AY715,AY715)-1)</f>
        <v/>
      </c>
      <c r="BM715" s="5" t="str">
        <f>IF(AZ715="","",RANK(AZ715,AZ$3:AZ$1048576,1)+COUNTIF(AZ$3:AZ715,AZ715)-1)</f>
        <v/>
      </c>
      <c r="BN715" s="5" t="str">
        <f>IF(BA715="","",RANK(BA715,BA$3:BA$1048576,1)+COUNTIF(BA$3:BA715,BA715)-1)</f>
        <v/>
      </c>
      <c r="BO715" s="5" t="str">
        <f>IF(BB715="","",RANK(BB715,BB$3:BB$1048576,1)+COUNTIF(BB$3:BB715,BB715)-1)</f>
        <v/>
      </c>
    </row>
    <row r="716" spans="2:67" ht="35.1" customHeight="1" x14ac:dyDescent="0.2">
      <c r="B716" s="116"/>
      <c r="D716" s="102"/>
      <c r="F716" s="73"/>
      <c r="G716" s="103"/>
      <c r="H716" s="104"/>
      <c r="I716" s="105"/>
      <c r="J716" s="106"/>
      <c r="K716" s="107"/>
      <c r="L716" s="62"/>
      <c r="M716" s="111" t="str">
        <f t="shared" si="235"/>
        <v/>
      </c>
      <c r="N716" s="112" t="str">
        <f t="shared" si="236"/>
        <v/>
      </c>
      <c r="T716" s="89" t="str">
        <f t="shared" si="237"/>
        <v/>
      </c>
      <c r="U716" s="90" t="str">
        <f t="shared" si="238"/>
        <v/>
      </c>
      <c r="V716" s="5" t="str">
        <f>IF(C716="","",COUNT(C$3:C716))</f>
        <v/>
      </c>
      <c r="W716" s="5" t="str">
        <f>IF(D716="","",COUNT(D$3:D716))</f>
        <v/>
      </c>
      <c r="X716" s="5" t="str">
        <f>IF(E716="","",COUNT(E$3:E716))</f>
        <v/>
      </c>
      <c r="Y716" s="5" t="str">
        <f>IF(C716="",IF($AK716="","",INDEX(Y$3:Y715,MATCH(MAX(V$3:V715),V$3:V715,0),0)),C716)</f>
        <v/>
      </c>
      <c r="Z716" s="5" t="str">
        <f>IF(D716="",IF($AK716="","",INDEX(Z$3:Z715,MATCH(MAX(W$3:W715),W$3:W715,0),0)),D716)</f>
        <v/>
      </c>
      <c r="AA716" s="5" t="str">
        <f>IF(E716="",IF($AK716="","",INDEX(AA$3:AA715,MATCH(MAX(X$3:X715),X$3:X715,0),0)),E716)</f>
        <v/>
      </c>
      <c r="AB716" s="5" t="str">
        <f t="shared" si="239"/>
        <v/>
      </c>
      <c r="AC716" s="5" t="str">
        <f t="shared" si="240"/>
        <v/>
      </c>
      <c r="AD716" s="11" t="str">
        <f t="shared" si="241"/>
        <v/>
      </c>
      <c r="AE716" s="7" t="str">
        <f t="shared" si="242"/>
        <v/>
      </c>
      <c r="AF716" s="7" t="str">
        <f t="shared" si="243"/>
        <v/>
      </c>
      <c r="AG716" s="12" t="str">
        <f t="shared" si="244"/>
        <v/>
      </c>
      <c r="AH716" s="7" t="str">
        <f t="shared" si="245"/>
        <v/>
      </c>
      <c r="AI716" s="5" t="str">
        <f t="shared" si="246"/>
        <v/>
      </c>
      <c r="AJ716" s="5" t="str">
        <f>IF(H716="","",COUNTA(H$3:H716))</f>
        <v/>
      </c>
      <c r="AK716" s="5" t="str">
        <f>IF(H716="",IF(AI716="","",INDEX(AK$3:AK715,MATCH(MAX(AJ$3:AJ715),AJ$3:AJ715,0),0)),H716)</f>
        <v/>
      </c>
      <c r="AL716" s="5" t="str">
        <f t="shared" si="251"/>
        <v/>
      </c>
      <c r="AM716" s="5" t="str">
        <f t="shared" si="247"/>
        <v/>
      </c>
      <c r="AN716" s="5" t="str">
        <f t="shared" si="248"/>
        <v/>
      </c>
      <c r="AO716" s="57"/>
      <c r="AP716" s="59" t="str">
        <f t="shared" si="249"/>
        <v/>
      </c>
      <c r="AQ716" s="27" t="str">
        <f t="shared" si="250"/>
        <v/>
      </c>
      <c r="AR716" s="5" t="str">
        <f t="shared" si="250"/>
        <v/>
      </c>
      <c r="AS716" s="5" t="str">
        <f t="shared" si="250"/>
        <v/>
      </c>
      <c r="AT716" s="5" t="str">
        <f t="shared" si="250"/>
        <v/>
      </c>
      <c r="AU716" s="5" t="str">
        <f t="shared" si="250"/>
        <v/>
      </c>
      <c r="AV716" s="5" t="str">
        <f t="shared" si="250"/>
        <v/>
      </c>
      <c r="AW716" s="5" t="str">
        <f t="shared" si="250"/>
        <v/>
      </c>
      <c r="AX716" s="5" t="str">
        <f t="shared" si="250"/>
        <v/>
      </c>
      <c r="AY716" s="5" t="str">
        <f t="shared" si="250"/>
        <v/>
      </c>
      <c r="AZ716" s="5" t="str">
        <f t="shared" si="250"/>
        <v/>
      </c>
      <c r="BA716" s="5" t="str">
        <f t="shared" si="250"/>
        <v/>
      </c>
      <c r="BB716" s="5" t="str">
        <f t="shared" si="250"/>
        <v/>
      </c>
      <c r="BC716" s="19"/>
      <c r="BD716" s="5" t="str">
        <f>IF(AQ716="","",RANK(AQ716,AQ$3:AQ$1048576,1)+COUNTIF(AQ$3:AQ716,AQ716)-1)</f>
        <v/>
      </c>
      <c r="BE716" s="5" t="str">
        <f>IF(AR716="","",RANK(AR716,AR$3:AR$1048576,1)+COUNTIF(AR$3:AR716,AR716)-1)</f>
        <v/>
      </c>
      <c r="BF716" s="5" t="str">
        <f>IF(AS716="","",RANK(AS716,AS$3:AS$1048576,1)+COUNTIF(AS$3:AS716,AS716)-1)</f>
        <v/>
      </c>
      <c r="BG716" s="5" t="str">
        <f>IF(AT716="","",RANK(AT716,AT$3:AT$1048576,1)+COUNTIF(AT$3:AT716,AT716)-1)</f>
        <v/>
      </c>
      <c r="BH716" s="5" t="str">
        <f>IF(AU716="","",RANK(AU716,AU$3:AU$1048576,1)+COUNTIF(AU$3:AU716,AU716)-1)</f>
        <v/>
      </c>
      <c r="BI716" s="5" t="str">
        <f>IF(AV716="","",RANK(AV716,AV$3:AV$1048576,1)+COUNTIF(AV$3:AV716,AV716)-1)</f>
        <v/>
      </c>
      <c r="BJ716" s="5" t="str">
        <f>IF(AW716="","",RANK(AW716,AW$3:AW$1048576,1)+COUNTIF(AW$3:AW716,AW716)-1)</f>
        <v/>
      </c>
      <c r="BK716" s="5" t="str">
        <f>IF(AX716="","",RANK(AX716,AX$3:AX$1048576,1)+COUNTIF(AX$3:AX716,AX716)-1)</f>
        <v/>
      </c>
      <c r="BL716" s="5" t="str">
        <f>IF(AY716="","",RANK(AY716,AY$3:AY$1048576,1)+COUNTIF(AY$3:AY716,AY716)-1)</f>
        <v/>
      </c>
      <c r="BM716" s="5" t="str">
        <f>IF(AZ716="","",RANK(AZ716,AZ$3:AZ$1048576,1)+COUNTIF(AZ$3:AZ716,AZ716)-1)</f>
        <v/>
      </c>
      <c r="BN716" s="5" t="str">
        <f>IF(BA716="","",RANK(BA716,BA$3:BA$1048576,1)+COUNTIF(BA$3:BA716,BA716)-1)</f>
        <v/>
      </c>
      <c r="BO716" s="5" t="str">
        <f>IF(BB716="","",RANK(BB716,BB$3:BB$1048576,1)+COUNTIF(BB$3:BB716,BB716)-1)</f>
        <v/>
      </c>
    </row>
    <row r="717" spans="2:67" ht="35.1" customHeight="1" x14ac:dyDescent="0.2">
      <c r="B717" s="116"/>
      <c r="D717" s="102"/>
      <c r="F717" s="73"/>
      <c r="G717" s="103"/>
      <c r="H717" s="104"/>
      <c r="I717" s="105"/>
      <c r="J717" s="106"/>
      <c r="K717" s="107"/>
      <c r="L717" s="62"/>
      <c r="M717" s="111" t="str">
        <f t="shared" si="235"/>
        <v/>
      </c>
      <c r="N717" s="112" t="str">
        <f t="shared" si="236"/>
        <v/>
      </c>
      <c r="T717" s="89" t="str">
        <f t="shared" si="237"/>
        <v/>
      </c>
      <c r="U717" s="90" t="str">
        <f t="shared" si="238"/>
        <v/>
      </c>
      <c r="V717" s="5" t="str">
        <f>IF(C717="","",COUNT(C$3:C717))</f>
        <v/>
      </c>
      <c r="W717" s="5" t="str">
        <f>IF(D717="","",COUNT(D$3:D717))</f>
        <v/>
      </c>
      <c r="X717" s="5" t="str">
        <f>IF(E717="","",COUNT(E$3:E717))</f>
        <v/>
      </c>
      <c r="Y717" s="5" t="str">
        <f>IF(C717="",IF($AK717="","",INDEX(Y$3:Y716,MATCH(MAX(V$3:V716),V$3:V716,0),0)),C717)</f>
        <v/>
      </c>
      <c r="Z717" s="5" t="str">
        <f>IF(D717="",IF($AK717="","",INDEX(Z$3:Z716,MATCH(MAX(W$3:W716),W$3:W716,0),0)),D717)</f>
        <v/>
      </c>
      <c r="AA717" s="5" t="str">
        <f>IF(E717="",IF($AK717="","",INDEX(AA$3:AA716,MATCH(MAX(X$3:X716),X$3:X716,0),0)),E717)</f>
        <v/>
      </c>
      <c r="AB717" s="5" t="str">
        <f t="shared" si="239"/>
        <v/>
      </c>
      <c r="AC717" s="5" t="str">
        <f t="shared" si="240"/>
        <v/>
      </c>
      <c r="AD717" s="11" t="str">
        <f t="shared" si="241"/>
        <v/>
      </c>
      <c r="AE717" s="7" t="str">
        <f t="shared" si="242"/>
        <v/>
      </c>
      <c r="AF717" s="7" t="str">
        <f t="shared" si="243"/>
        <v/>
      </c>
      <c r="AG717" s="12" t="str">
        <f t="shared" si="244"/>
        <v/>
      </c>
      <c r="AH717" s="7" t="str">
        <f t="shared" si="245"/>
        <v/>
      </c>
      <c r="AI717" s="5" t="str">
        <f t="shared" si="246"/>
        <v/>
      </c>
      <c r="AJ717" s="5" t="str">
        <f>IF(H717="","",COUNTA(H$3:H717))</f>
        <v/>
      </c>
      <c r="AK717" s="5" t="str">
        <f>IF(H717="",IF(AI717="","",INDEX(AK$3:AK716,MATCH(MAX(AJ$3:AJ716),AJ$3:AJ716,0),0)),H717)</f>
        <v/>
      </c>
      <c r="AL717" s="5" t="str">
        <f t="shared" si="251"/>
        <v/>
      </c>
      <c r="AM717" s="5" t="str">
        <f t="shared" si="247"/>
        <v/>
      </c>
      <c r="AN717" s="5" t="str">
        <f t="shared" si="248"/>
        <v/>
      </c>
      <c r="AO717" s="57"/>
      <c r="AP717" s="59" t="str">
        <f t="shared" si="249"/>
        <v/>
      </c>
      <c r="AQ717" s="27" t="str">
        <f t="shared" si="250"/>
        <v/>
      </c>
      <c r="AR717" s="5" t="str">
        <f t="shared" si="250"/>
        <v/>
      </c>
      <c r="AS717" s="5" t="str">
        <f t="shared" si="250"/>
        <v/>
      </c>
      <c r="AT717" s="5" t="str">
        <f t="shared" si="250"/>
        <v/>
      </c>
      <c r="AU717" s="5" t="str">
        <f t="shared" si="250"/>
        <v/>
      </c>
      <c r="AV717" s="5" t="str">
        <f t="shared" si="250"/>
        <v/>
      </c>
      <c r="AW717" s="5" t="str">
        <f t="shared" si="250"/>
        <v/>
      </c>
      <c r="AX717" s="5" t="str">
        <f t="shared" si="250"/>
        <v/>
      </c>
      <c r="AY717" s="5" t="str">
        <f t="shared" si="250"/>
        <v/>
      </c>
      <c r="AZ717" s="5" t="str">
        <f t="shared" si="250"/>
        <v/>
      </c>
      <c r="BA717" s="5" t="str">
        <f t="shared" si="250"/>
        <v/>
      </c>
      <c r="BB717" s="5" t="str">
        <f t="shared" si="250"/>
        <v/>
      </c>
      <c r="BC717" s="19"/>
      <c r="BD717" s="5" t="str">
        <f>IF(AQ717="","",RANK(AQ717,AQ$3:AQ$1048576,1)+COUNTIF(AQ$3:AQ717,AQ717)-1)</f>
        <v/>
      </c>
      <c r="BE717" s="5" t="str">
        <f>IF(AR717="","",RANK(AR717,AR$3:AR$1048576,1)+COUNTIF(AR$3:AR717,AR717)-1)</f>
        <v/>
      </c>
      <c r="BF717" s="5" t="str">
        <f>IF(AS717="","",RANK(AS717,AS$3:AS$1048576,1)+COUNTIF(AS$3:AS717,AS717)-1)</f>
        <v/>
      </c>
      <c r="BG717" s="5" t="str">
        <f>IF(AT717="","",RANK(AT717,AT$3:AT$1048576,1)+COUNTIF(AT$3:AT717,AT717)-1)</f>
        <v/>
      </c>
      <c r="BH717" s="5" t="str">
        <f>IF(AU717="","",RANK(AU717,AU$3:AU$1048576,1)+COUNTIF(AU$3:AU717,AU717)-1)</f>
        <v/>
      </c>
      <c r="BI717" s="5" t="str">
        <f>IF(AV717="","",RANK(AV717,AV$3:AV$1048576,1)+COUNTIF(AV$3:AV717,AV717)-1)</f>
        <v/>
      </c>
      <c r="BJ717" s="5" t="str">
        <f>IF(AW717="","",RANK(AW717,AW$3:AW$1048576,1)+COUNTIF(AW$3:AW717,AW717)-1)</f>
        <v/>
      </c>
      <c r="BK717" s="5" t="str">
        <f>IF(AX717="","",RANK(AX717,AX$3:AX$1048576,1)+COUNTIF(AX$3:AX717,AX717)-1)</f>
        <v/>
      </c>
      <c r="BL717" s="5" t="str">
        <f>IF(AY717="","",RANK(AY717,AY$3:AY$1048576,1)+COUNTIF(AY$3:AY717,AY717)-1)</f>
        <v/>
      </c>
      <c r="BM717" s="5" t="str">
        <f>IF(AZ717="","",RANK(AZ717,AZ$3:AZ$1048576,1)+COUNTIF(AZ$3:AZ717,AZ717)-1)</f>
        <v/>
      </c>
      <c r="BN717" s="5" t="str">
        <f>IF(BA717="","",RANK(BA717,BA$3:BA$1048576,1)+COUNTIF(BA$3:BA717,BA717)-1)</f>
        <v/>
      </c>
      <c r="BO717" s="5" t="str">
        <f>IF(BB717="","",RANK(BB717,BB$3:BB$1048576,1)+COUNTIF(BB$3:BB717,BB717)-1)</f>
        <v/>
      </c>
    </row>
    <row r="718" spans="2:67" ht="35.1" customHeight="1" x14ac:dyDescent="0.2">
      <c r="B718" s="116"/>
      <c r="D718" s="102"/>
      <c r="F718" s="73"/>
      <c r="G718" s="103"/>
      <c r="H718" s="104"/>
      <c r="I718" s="105"/>
      <c r="J718" s="106"/>
      <c r="K718" s="107"/>
      <c r="L718" s="62"/>
      <c r="M718" s="111" t="str">
        <f t="shared" si="235"/>
        <v/>
      </c>
      <c r="N718" s="112" t="str">
        <f t="shared" si="236"/>
        <v/>
      </c>
      <c r="T718" s="89" t="str">
        <f t="shared" si="237"/>
        <v/>
      </c>
      <c r="U718" s="90" t="str">
        <f t="shared" si="238"/>
        <v/>
      </c>
      <c r="V718" s="5" t="str">
        <f>IF(C718="","",COUNT(C$3:C718))</f>
        <v/>
      </c>
      <c r="W718" s="5" t="str">
        <f>IF(D718="","",COUNT(D$3:D718))</f>
        <v/>
      </c>
      <c r="X718" s="5" t="str">
        <f>IF(E718="","",COUNT(E$3:E718))</f>
        <v/>
      </c>
      <c r="Y718" s="5" t="str">
        <f>IF(C718="",IF($AK718="","",INDEX(Y$3:Y717,MATCH(MAX(V$3:V717),V$3:V717,0),0)),C718)</f>
        <v/>
      </c>
      <c r="Z718" s="5" t="str">
        <f>IF(D718="",IF($AK718="","",INDEX(Z$3:Z717,MATCH(MAX(W$3:W717),W$3:W717,0),0)),D718)</f>
        <v/>
      </c>
      <c r="AA718" s="5" t="str">
        <f>IF(E718="",IF($AK718="","",INDEX(AA$3:AA717,MATCH(MAX(X$3:X717),X$3:X717,0),0)),E718)</f>
        <v/>
      </c>
      <c r="AB718" s="5" t="str">
        <f t="shared" si="239"/>
        <v/>
      </c>
      <c r="AC718" s="5" t="str">
        <f t="shared" si="240"/>
        <v/>
      </c>
      <c r="AD718" s="11" t="str">
        <f t="shared" si="241"/>
        <v/>
      </c>
      <c r="AE718" s="7" t="str">
        <f t="shared" si="242"/>
        <v/>
      </c>
      <c r="AF718" s="7" t="str">
        <f t="shared" si="243"/>
        <v/>
      </c>
      <c r="AG718" s="12" t="str">
        <f t="shared" si="244"/>
        <v/>
      </c>
      <c r="AH718" s="7" t="str">
        <f t="shared" si="245"/>
        <v/>
      </c>
      <c r="AI718" s="5" t="str">
        <f t="shared" si="246"/>
        <v/>
      </c>
      <c r="AJ718" s="5" t="str">
        <f>IF(H718="","",COUNTA(H$3:H718))</f>
        <v/>
      </c>
      <c r="AK718" s="5" t="str">
        <f>IF(H718="",IF(AI718="","",INDEX(AK$3:AK717,MATCH(MAX(AJ$3:AJ717),AJ$3:AJ717,0),0)),H718)</f>
        <v/>
      </c>
      <c r="AL718" s="5" t="str">
        <f t="shared" si="251"/>
        <v/>
      </c>
      <c r="AM718" s="5" t="str">
        <f t="shared" si="247"/>
        <v/>
      </c>
      <c r="AN718" s="5" t="str">
        <f t="shared" si="248"/>
        <v/>
      </c>
      <c r="AO718" s="57"/>
      <c r="AP718" s="59" t="str">
        <f t="shared" si="249"/>
        <v/>
      </c>
      <c r="AQ718" s="27" t="str">
        <f t="shared" si="250"/>
        <v/>
      </c>
      <c r="AR718" s="5" t="str">
        <f t="shared" si="250"/>
        <v/>
      </c>
      <c r="AS718" s="5" t="str">
        <f t="shared" si="250"/>
        <v/>
      </c>
      <c r="AT718" s="5" t="str">
        <f t="shared" si="250"/>
        <v/>
      </c>
      <c r="AU718" s="5" t="str">
        <f t="shared" si="250"/>
        <v/>
      </c>
      <c r="AV718" s="5" t="str">
        <f t="shared" si="250"/>
        <v/>
      </c>
      <c r="AW718" s="5" t="str">
        <f t="shared" si="250"/>
        <v/>
      </c>
      <c r="AX718" s="5" t="str">
        <f t="shared" si="250"/>
        <v/>
      </c>
      <c r="AY718" s="5" t="str">
        <f t="shared" si="250"/>
        <v/>
      </c>
      <c r="AZ718" s="5" t="str">
        <f t="shared" si="250"/>
        <v/>
      </c>
      <c r="BA718" s="5" t="str">
        <f t="shared" si="250"/>
        <v/>
      </c>
      <c r="BB718" s="5" t="str">
        <f t="shared" si="250"/>
        <v/>
      </c>
      <c r="BC718" s="19"/>
      <c r="BD718" s="5" t="str">
        <f>IF(AQ718="","",RANK(AQ718,AQ$3:AQ$1048576,1)+COUNTIF(AQ$3:AQ718,AQ718)-1)</f>
        <v/>
      </c>
      <c r="BE718" s="5" t="str">
        <f>IF(AR718="","",RANK(AR718,AR$3:AR$1048576,1)+COUNTIF(AR$3:AR718,AR718)-1)</f>
        <v/>
      </c>
      <c r="BF718" s="5" t="str">
        <f>IF(AS718="","",RANK(AS718,AS$3:AS$1048576,1)+COUNTIF(AS$3:AS718,AS718)-1)</f>
        <v/>
      </c>
      <c r="BG718" s="5" t="str">
        <f>IF(AT718="","",RANK(AT718,AT$3:AT$1048576,1)+COUNTIF(AT$3:AT718,AT718)-1)</f>
        <v/>
      </c>
      <c r="BH718" s="5" t="str">
        <f>IF(AU718="","",RANK(AU718,AU$3:AU$1048576,1)+COUNTIF(AU$3:AU718,AU718)-1)</f>
        <v/>
      </c>
      <c r="BI718" s="5" t="str">
        <f>IF(AV718="","",RANK(AV718,AV$3:AV$1048576,1)+COUNTIF(AV$3:AV718,AV718)-1)</f>
        <v/>
      </c>
      <c r="BJ718" s="5" t="str">
        <f>IF(AW718="","",RANK(AW718,AW$3:AW$1048576,1)+COUNTIF(AW$3:AW718,AW718)-1)</f>
        <v/>
      </c>
      <c r="BK718" s="5" t="str">
        <f>IF(AX718="","",RANK(AX718,AX$3:AX$1048576,1)+COUNTIF(AX$3:AX718,AX718)-1)</f>
        <v/>
      </c>
      <c r="BL718" s="5" t="str">
        <f>IF(AY718="","",RANK(AY718,AY$3:AY$1048576,1)+COUNTIF(AY$3:AY718,AY718)-1)</f>
        <v/>
      </c>
      <c r="BM718" s="5" t="str">
        <f>IF(AZ718="","",RANK(AZ718,AZ$3:AZ$1048576,1)+COUNTIF(AZ$3:AZ718,AZ718)-1)</f>
        <v/>
      </c>
      <c r="BN718" s="5" t="str">
        <f>IF(BA718="","",RANK(BA718,BA$3:BA$1048576,1)+COUNTIF(BA$3:BA718,BA718)-1)</f>
        <v/>
      </c>
      <c r="BO718" s="5" t="str">
        <f>IF(BB718="","",RANK(BB718,BB$3:BB$1048576,1)+COUNTIF(BB$3:BB718,BB718)-1)</f>
        <v/>
      </c>
    </row>
    <row r="719" spans="2:67" ht="35.1" customHeight="1" x14ac:dyDescent="0.2">
      <c r="B719" s="116"/>
      <c r="D719" s="102"/>
      <c r="F719" s="73"/>
      <c r="G719" s="103"/>
      <c r="H719" s="104"/>
      <c r="I719" s="105"/>
      <c r="J719" s="106"/>
      <c r="K719" s="107"/>
      <c r="L719" s="62"/>
      <c r="M719" s="111" t="str">
        <f t="shared" si="235"/>
        <v/>
      </c>
      <c r="N719" s="112" t="str">
        <f t="shared" si="236"/>
        <v/>
      </c>
      <c r="T719" s="89" t="str">
        <f t="shared" si="237"/>
        <v/>
      </c>
      <c r="U719" s="90" t="str">
        <f t="shared" si="238"/>
        <v/>
      </c>
      <c r="V719" s="5" t="str">
        <f>IF(C719="","",COUNT(C$3:C719))</f>
        <v/>
      </c>
      <c r="W719" s="5" t="str">
        <f>IF(D719="","",COUNT(D$3:D719))</f>
        <v/>
      </c>
      <c r="X719" s="5" t="str">
        <f>IF(E719="","",COUNT(E$3:E719))</f>
        <v/>
      </c>
      <c r="Y719" s="5" t="str">
        <f>IF(C719="",IF($AK719="","",INDEX(Y$3:Y718,MATCH(MAX(V$3:V718),V$3:V718,0),0)),C719)</f>
        <v/>
      </c>
      <c r="Z719" s="5" t="str">
        <f>IF(D719="",IF($AK719="","",INDEX(Z$3:Z718,MATCH(MAX(W$3:W718),W$3:W718,0),0)),D719)</f>
        <v/>
      </c>
      <c r="AA719" s="5" t="str">
        <f>IF(E719="",IF($AK719="","",INDEX(AA$3:AA718,MATCH(MAX(X$3:X718),X$3:X718,0),0)),E719)</f>
        <v/>
      </c>
      <c r="AB719" s="5" t="str">
        <f t="shared" si="239"/>
        <v/>
      </c>
      <c r="AC719" s="5" t="str">
        <f t="shared" si="240"/>
        <v/>
      </c>
      <c r="AD719" s="11" t="str">
        <f t="shared" si="241"/>
        <v/>
      </c>
      <c r="AE719" s="7" t="str">
        <f t="shared" si="242"/>
        <v/>
      </c>
      <c r="AF719" s="7" t="str">
        <f t="shared" si="243"/>
        <v/>
      </c>
      <c r="AG719" s="12" t="str">
        <f t="shared" si="244"/>
        <v/>
      </c>
      <c r="AH719" s="7" t="str">
        <f t="shared" si="245"/>
        <v/>
      </c>
      <c r="AI719" s="5" t="str">
        <f t="shared" si="246"/>
        <v/>
      </c>
      <c r="AJ719" s="5" t="str">
        <f>IF(H719="","",COUNTA(H$3:H719))</f>
        <v/>
      </c>
      <c r="AK719" s="5" t="str">
        <f>IF(H719="",IF(AI719="","",INDEX(AK$3:AK718,MATCH(MAX(AJ$3:AJ718),AJ$3:AJ718,0),0)),H719)</f>
        <v/>
      </c>
      <c r="AL719" s="5" t="str">
        <f t="shared" si="251"/>
        <v/>
      </c>
      <c r="AM719" s="5" t="str">
        <f t="shared" si="247"/>
        <v/>
      </c>
      <c r="AN719" s="5" t="str">
        <f t="shared" si="248"/>
        <v/>
      </c>
      <c r="AO719" s="57"/>
      <c r="AP719" s="59" t="str">
        <f t="shared" si="249"/>
        <v/>
      </c>
      <c r="AQ719" s="27" t="str">
        <f t="shared" si="250"/>
        <v/>
      </c>
      <c r="AR719" s="5" t="str">
        <f t="shared" si="250"/>
        <v/>
      </c>
      <c r="AS719" s="5" t="str">
        <f t="shared" si="250"/>
        <v/>
      </c>
      <c r="AT719" s="5" t="str">
        <f t="shared" si="250"/>
        <v/>
      </c>
      <c r="AU719" s="5" t="str">
        <f t="shared" si="250"/>
        <v/>
      </c>
      <c r="AV719" s="5" t="str">
        <f t="shared" si="250"/>
        <v/>
      </c>
      <c r="AW719" s="5" t="str">
        <f t="shared" si="250"/>
        <v/>
      </c>
      <c r="AX719" s="5" t="str">
        <f t="shared" si="250"/>
        <v/>
      </c>
      <c r="AY719" s="5" t="str">
        <f t="shared" si="250"/>
        <v/>
      </c>
      <c r="AZ719" s="5" t="str">
        <f t="shared" si="250"/>
        <v/>
      </c>
      <c r="BA719" s="5" t="str">
        <f t="shared" si="250"/>
        <v/>
      </c>
      <c r="BB719" s="5" t="str">
        <f t="shared" si="250"/>
        <v/>
      </c>
      <c r="BC719" s="19"/>
      <c r="BD719" s="5" t="str">
        <f>IF(AQ719="","",RANK(AQ719,AQ$3:AQ$1048576,1)+COUNTIF(AQ$3:AQ719,AQ719)-1)</f>
        <v/>
      </c>
      <c r="BE719" s="5" t="str">
        <f>IF(AR719="","",RANK(AR719,AR$3:AR$1048576,1)+COUNTIF(AR$3:AR719,AR719)-1)</f>
        <v/>
      </c>
      <c r="BF719" s="5" t="str">
        <f>IF(AS719="","",RANK(AS719,AS$3:AS$1048576,1)+COUNTIF(AS$3:AS719,AS719)-1)</f>
        <v/>
      </c>
      <c r="BG719" s="5" t="str">
        <f>IF(AT719="","",RANK(AT719,AT$3:AT$1048576,1)+COUNTIF(AT$3:AT719,AT719)-1)</f>
        <v/>
      </c>
      <c r="BH719" s="5" t="str">
        <f>IF(AU719="","",RANK(AU719,AU$3:AU$1048576,1)+COUNTIF(AU$3:AU719,AU719)-1)</f>
        <v/>
      </c>
      <c r="BI719" s="5" t="str">
        <f>IF(AV719="","",RANK(AV719,AV$3:AV$1048576,1)+COUNTIF(AV$3:AV719,AV719)-1)</f>
        <v/>
      </c>
      <c r="BJ719" s="5" t="str">
        <f>IF(AW719="","",RANK(AW719,AW$3:AW$1048576,1)+COUNTIF(AW$3:AW719,AW719)-1)</f>
        <v/>
      </c>
      <c r="BK719" s="5" t="str">
        <f>IF(AX719="","",RANK(AX719,AX$3:AX$1048576,1)+COUNTIF(AX$3:AX719,AX719)-1)</f>
        <v/>
      </c>
      <c r="BL719" s="5" t="str">
        <f>IF(AY719="","",RANK(AY719,AY$3:AY$1048576,1)+COUNTIF(AY$3:AY719,AY719)-1)</f>
        <v/>
      </c>
      <c r="BM719" s="5" t="str">
        <f>IF(AZ719="","",RANK(AZ719,AZ$3:AZ$1048576,1)+COUNTIF(AZ$3:AZ719,AZ719)-1)</f>
        <v/>
      </c>
      <c r="BN719" s="5" t="str">
        <f>IF(BA719="","",RANK(BA719,BA$3:BA$1048576,1)+COUNTIF(BA$3:BA719,BA719)-1)</f>
        <v/>
      </c>
      <c r="BO719" s="5" t="str">
        <f>IF(BB719="","",RANK(BB719,BB$3:BB$1048576,1)+COUNTIF(BB$3:BB719,BB719)-1)</f>
        <v/>
      </c>
    </row>
    <row r="720" spans="2:67" ht="35.1" customHeight="1" x14ac:dyDescent="0.2">
      <c r="B720" s="116"/>
      <c r="D720" s="102"/>
      <c r="F720" s="73"/>
      <c r="G720" s="103"/>
      <c r="H720" s="104"/>
      <c r="I720" s="105"/>
      <c r="J720" s="106"/>
      <c r="K720" s="107"/>
      <c r="L720" s="62"/>
      <c r="M720" s="111" t="str">
        <f t="shared" si="235"/>
        <v/>
      </c>
      <c r="N720" s="112" t="str">
        <f t="shared" si="236"/>
        <v/>
      </c>
      <c r="T720" s="89" t="str">
        <f t="shared" si="237"/>
        <v/>
      </c>
      <c r="U720" s="90" t="str">
        <f t="shared" si="238"/>
        <v/>
      </c>
      <c r="V720" s="5" t="str">
        <f>IF(C720="","",COUNT(C$3:C720))</f>
        <v/>
      </c>
      <c r="W720" s="5" t="str">
        <f>IF(D720="","",COUNT(D$3:D720))</f>
        <v/>
      </c>
      <c r="X720" s="5" t="str">
        <f>IF(E720="","",COUNT(E$3:E720))</f>
        <v/>
      </c>
      <c r="Y720" s="5" t="str">
        <f>IF(C720="",IF($AK720="","",INDEX(Y$3:Y719,MATCH(MAX(V$3:V719),V$3:V719,0),0)),C720)</f>
        <v/>
      </c>
      <c r="Z720" s="5" t="str">
        <f>IF(D720="",IF($AK720="","",INDEX(Z$3:Z719,MATCH(MAX(W$3:W719),W$3:W719,0),0)),D720)</f>
        <v/>
      </c>
      <c r="AA720" s="5" t="str">
        <f>IF(E720="",IF($AK720="","",INDEX(AA$3:AA719,MATCH(MAX(X$3:X719),X$3:X719,0),0)),E720)</f>
        <v/>
      </c>
      <c r="AB720" s="5" t="str">
        <f t="shared" si="239"/>
        <v/>
      </c>
      <c r="AC720" s="5" t="str">
        <f t="shared" si="240"/>
        <v/>
      </c>
      <c r="AD720" s="11" t="str">
        <f t="shared" si="241"/>
        <v/>
      </c>
      <c r="AE720" s="7" t="str">
        <f t="shared" si="242"/>
        <v/>
      </c>
      <c r="AF720" s="7" t="str">
        <f t="shared" si="243"/>
        <v/>
      </c>
      <c r="AG720" s="12" t="str">
        <f t="shared" si="244"/>
        <v/>
      </c>
      <c r="AH720" s="7" t="str">
        <f t="shared" si="245"/>
        <v/>
      </c>
      <c r="AI720" s="5" t="str">
        <f t="shared" si="246"/>
        <v/>
      </c>
      <c r="AJ720" s="5" t="str">
        <f>IF(H720="","",COUNTA(H$3:H720))</f>
        <v/>
      </c>
      <c r="AK720" s="5" t="str">
        <f>IF(H720="",IF(AI720="","",INDEX(AK$3:AK719,MATCH(MAX(AJ$3:AJ719),AJ$3:AJ719,0),0)),H720)</f>
        <v/>
      </c>
      <c r="AL720" s="5" t="str">
        <f t="shared" si="251"/>
        <v/>
      </c>
      <c r="AM720" s="5" t="str">
        <f t="shared" si="247"/>
        <v/>
      </c>
      <c r="AN720" s="5" t="str">
        <f t="shared" si="248"/>
        <v/>
      </c>
      <c r="AO720" s="57"/>
      <c r="AP720" s="59" t="str">
        <f t="shared" si="249"/>
        <v/>
      </c>
      <c r="AQ720" s="27" t="str">
        <f t="shared" si="250"/>
        <v/>
      </c>
      <c r="AR720" s="5" t="str">
        <f t="shared" si="250"/>
        <v/>
      </c>
      <c r="AS720" s="5" t="str">
        <f t="shared" si="250"/>
        <v/>
      </c>
      <c r="AT720" s="5" t="str">
        <f t="shared" si="250"/>
        <v/>
      </c>
      <c r="AU720" s="5" t="str">
        <f t="shared" si="250"/>
        <v/>
      </c>
      <c r="AV720" s="5" t="str">
        <f t="shared" si="250"/>
        <v/>
      </c>
      <c r="AW720" s="5" t="str">
        <f t="shared" si="250"/>
        <v/>
      </c>
      <c r="AX720" s="5" t="str">
        <f t="shared" si="250"/>
        <v/>
      </c>
      <c r="AY720" s="5" t="str">
        <f t="shared" si="250"/>
        <v/>
      </c>
      <c r="AZ720" s="5" t="str">
        <f t="shared" si="250"/>
        <v/>
      </c>
      <c r="BA720" s="5" t="str">
        <f t="shared" si="250"/>
        <v/>
      </c>
      <c r="BB720" s="5" t="str">
        <f t="shared" si="250"/>
        <v/>
      </c>
      <c r="BC720" s="19"/>
      <c r="BD720" s="5" t="str">
        <f>IF(AQ720="","",RANK(AQ720,AQ$3:AQ$1048576,1)+COUNTIF(AQ$3:AQ720,AQ720)-1)</f>
        <v/>
      </c>
      <c r="BE720" s="5" t="str">
        <f>IF(AR720="","",RANK(AR720,AR$3:AR$1048576,1)+COUNTIF(AR$3:AR720,AR720)-1)</f>
        <v/>
      </c>
      <c r="BF720" s="5" t="str">
        <f>IF(AS720="","",RANK(AS720,AS$3:AS$1048576,1)+COUNTIF(AS$3:AS720,AS720)-1)</f>
        <v/>
      </c>
      <c r="BG720" s="5" t="str">
        <f>IF(AT720="","",RANK(AT720,AT$3:AT$1048576,1)+COUNTIF(AT$3:AT720,AT720)-1)</f>
        <v/>
      </c>
      <c r="BH720" s="5" t="str">
        <f>IF(AU720="","",RANK(AU720,AU$3:AU$1048576,1)+COUNTIF(AU$3:AU720,AU720)-1)</f>
        <v/>
      </c>
      <c r="BI720" s="5" t="str">
        <f>IF(AV720="","",RANK(AV720,AV$3:AV$1048576,1)+COUNTIF(AV$3:AV720,AV720)-1)</f>
        <v/>
      </c>
      <c r="BJ720" s="5" t="str">
        <f>IF(AW720="","",RANK(AW720,AW$3:AW$1048576,1)+COUNTIF(AW$3:AW720,AW720)-1)</f>
        <v/>
      </c>
      <c r="BK720" s="5" t="str">
        <f>IF(AX720="","",RANK(AX720,AX$3:AX$1048576,1)+COUNTIF(AX$3:AX720,AX720)-1)</f>
        <v/>
      </c>
      <c r="BL720" s="5" t="str">
        <f>IF(AY720="","",RANK(AY720,AY$3:AY$1048576,1)+COUNTIF(AY$3:AY720,AY720)-1)</f>
        <v/>
      </c>
      <c r="BM720" s="5" t="str">
        <f>IF(AZ720="","",RANK(AZ720,AZ$3:AZ$1048576,1)+COUNTIF(AZ$3:AZ720,AZ720)-1)</f>
        <v/>
      </c>
      <c r="BN720" s="5" t="str">
        <f>IF(BA720="","",RANK(BA720,BA$3:BA$1048576,1)+COUNTIF(BA$3:BA720,BA720)-1)</f>
        <v/>
      </c>
      <c r="BO720" s="5" t="str">
        <f>IF(BB720="","",RANK(BB720,BB$3:BB$1048576,1)+COUNTIF(BB$3:BB720,BB720)-1)</f>
        <v/>
      </c>
    </row>
    <row r="721" spans="2:67" ht="35.1" customHeight="1" x14ac:dyDescent="0.2">
      <c r="B721" s="116"/>
      <c r="D721" s="102"/>
      <c r="F721" s="73"/>
      <c r="G721" s="103"/>
      <c r="H721" s="104"/>
      <c r="I721" s="105"/>
      <c r="J721" s="106"/>
      <c r="K721" s="107"/>
      <c r="L721" s="62"/>
      <c r="M721" s="111" t="str">
        <f t="shared" si="235"/>
        <v/>
      </c>
      <c r="N721" s="112" t="str">
        <f t="shared" si="236"/>
        <v/>
      </c>
      <c r="T721" s="89" t="str">
        <f t="shared" si="237"/>
        <v/>
      </c>
      <c r="U721" s="90" t="str">
        <f t="shared" si="238"/>
        <v/>
      </c>
      <c r="V721" s="5" t="str">
        <f>IF(C721="","",COUNT(C$3:C721))</f>
        <v/>
      </c>
      <c r="W721" s="5" t="str">
        <f>IF(D721="","",COUNT(D$3:D721))</f>
        <v/>
      </c>
      <c r="X721" s="5" t="str">
        <f>IF(E721="","",COUNT(E$3:E721))</f>
        <v/>
      </c>
      <c r="Y721" s="5" t="str">
        <f>IF(C721="",IF($AK721="","",INDEX(Y$3:Y720,MATCH(MAX(V$3:V720),V$3:V720,0),0)),C721)</f>
        <v/>
      </c>
      <c r="Z721" s="5" t="str">
        <f>IF(D721="",IF($AK721="","",INDEX(Z$3:Z720,MATCH(MAX(W$3:W720),W$3:W720,0),0)),D721)</f>
        <v/>
      </c>
      <c r="AA721" s="5" t="str">
        <f>IF(E721="",IF($AK721="","",INDEX(AA$3:AA720,MATCH(MAX(X$3:X720),X$3:X720,0),0)),E721)</f>
        <v/>
      </c>
      <c r="AB721" s="5" t="str">
        <f t="shared" si="239"/>
        <v/>
      </c>
      <c r="AC721" s="5" t="str">
        <f t="shared" si="240"/>
        <v/>
      </c>
      <c r="AD721" s="11" t="str">
        <f t="shared" si="241"/>
        <v/>
      </c>
      <c r="AE721" s="7" t="str">
        <f t="shared" si="242"/>
        <v/>
      </c>
      <c r="AF721" s="7" t="str">
        <f t="shared" si="243"/>
        <v/>
      </c>
      <c r="AG721" s="12" t="str">
        <f t="shared" si="244"/>
        <v/>
      </c>
      <c r="AH721" s="7" t="str">
        <f t="shared" si="245"/>
        <v/>
      </c>
      <c r="AI721" s="5" t="str">
        <f t="shared" si="246"/>
        <v/>
      </c>
      <c r="AJ721" s="5" t="str">
        <f>IF(H721="","",COUNTA(H$3:H721))</f>
        <v/>
      </c>
      <c r="AK721" s="5" t="str">
        <f>IF(H721="",IF(AI721="","",INDEX(AK$3:AK720,MATCH(MAX(AJ$3:AJ720),AJ$3:AJ720,0),0)),H721)</f>
        <v/>
      </c>
      <c r="AL721" s="5" t="str">
        <f t="shared" si="251"/>
        <v/>
      </c>
      <c r="AM721" s="5" t="str">
        <f t="shared" si="247"/>
        <v/>
      </c>
      <c r="AN721" s="5" t="str">
        <f t="shared" si="248"/>
        <v/>
      </c>
      <c r="AO721" s="57"/>
      <c r="AP721" s="59" t="str">
        <f t="shared" si="249"/>
        <v/>
      </c>
      <c r="AQ721" s="27" t="str">
        <f t="shared" si="250"/>
        <v/>
      </c>
      <c r="AR721" s="5" t="str">
        <f t="shared" si="250"/>
        <v/>
      </c>
      <c r="AS721" s="5" t="str">
        <f t="shared" si="250"/>
        <v/>
      </c>
      <c r="AT721" s="5" t="str">
        <f t="shared" si="250"/>
        <v/>
      </c>
      <c r="AU721" s="5" t="str">
        <f t="shared" si="250"/>
        <v/>
      </c>
      <c r="AV721" s="5" t="str">
        <f t="shared" si="250"/>
        <v/>
      </c>
      <c r="AW721" s="5" t="str">
        <f t="shared" si="250"/>
        <v/>
      </c>
      <c r="AX721" s="5" t="str">
        <f t="shared" si="250"/>
        <v/>
      </c>
      <c r="AY721" s="5" t="str">
        <f t="shared" si="250"/>
        <v/>
      </c>
      <c r="AZ721" s="5" t="str">
        <f t="shared" si="250"/>
        <v/>
      </c>
      <c r="BA721" s="5" t="str">
        <f t="shared" si="250"/>
        <v/>
      </c>
      <c r="BB721" s="5" t="str">
        <f t="shared" si="250"/>
        <v/>
      </c>
      <c r="BC721" s="19"/>
      <c r="BD721" s="5" t="str">
        <f>IF(AQ721="","",RANK(AQ721,AQ$3:AQ$1048576,1)+COUNTIF(AQ$3:AQ721,AQ721)-1)</f>
        <v/>
      </c>
      <c r="BE721" s="5" t="str">
        <f>IF(AR721="","",RANK(AR721,AR$3:AR$1048576,1)+COUNTIF(AR$3:AR721,AR721)-1)</f>
        <v/>
      </c>
      <c r="BF721" s="5" t="str">
        <f>IF(AS721="","",RANK(AS721,AS$3:AS$1048576,1)+COUNTIF(AS$3:AS721,AS721)-1)</f>
        <v/>
      </c>
      <c r="BG721" s="5" t="str">
        <f>IF(AT721="","",RANK(AT721,AT$3:AT$1048576,1)+COUNTIF(AT$3:AT721,AT721)-1)</f>
        <v/>
      </c>
      <c r="BH721" s="5" t="str">
        <f>IF(AU721="","",RANK(AU721,AU$3:AU$1048576,1)+COUNTIF(AU$3:AU721,AU721)-1)</f>
        <v/>
      </c>
      <c r="BI721" s="5" t="str">
        <f>IF(AV721="","",RANK(AV721,AV$3:AV$1048576,1)+COUNTIF(AV$3:AV721,AV721)-1)</f>
        <v/>
      </c>
      <c r="BJ721" s="5" t="str">
        <f>IF(AW721="","",RANK(AW721,AW$3:AW$1048576,1)+COUNTIF(AW$3:AW721,AW721)-1)</f>
        <v/>
      </c>
      <c r="BK721" s="5" t="str">
        <f>IF(AX721="","",RANK(AX721,AX$3:AX$1048576,1)+COUNTIF(AX$3:AX721,AX721)-1)</f>
        <v/>
      </c>
      <c r="BL721" s="5" t="str">
        <f>IF(AY721="","",RANK(AY721,AY$3:AY$1048576,1)+COUNTIF(AY$3:AY721,AY721)-1)</f>
        <v/>
      </c>
      <c r="BM721" s="5" t="str">
        <f>IF(AZ721="","",RANK(AZ721,AZ$3:AZ$1048576,1)+COUNTIF(AZ$3:AZ721,AZ721)-1)</f>
        <v/>
      </c>
      <c r="BN721" s="5" t="str">
        <f>IF(BA721="","",RANK(BA721,BA$3:BA$1048576,1)+COUNTIF(BA$3:BA721,BA721)-1)</f>
        <v/>
      </c>
      <c r="BO721" s="5" t="str">
        <f>IF(BB721="","",RANK(BB721,BB$3:BB$1048576,1)+COUNTIF(BB$3:BB721,BB721)-1)</f>
        <v/>
      </c>
    </row>
    <row r="722" spans="2:67" ht="35.1" customHeight="1" x14ac:dyDescent="0.2">
      <c r="B722" s="116"/>
      <c r="D722" s="102"/>
      <c r="F722" s="73"/>
      <c r="G722" s="103"/>
      <c r="H722" s="104"/>
      <c r="I722" s="105"/>
      <c r="J722" s="106"/>
      <c r="K722" s="107"/>
      <c r="L722" s="62"/>
      <c r="M722" s="111" t="str">
        <f t="shared" si="235"/>
        <v/>
      </c>
      <c r="N722" s="112" t="str">
        <f t="shared" si="236"/>
        <v/>
      </c>
      <c r="T722" s="89" t="str">
        <f t="shared" si="237"/>
        <v/>
      </c>
      <c r="U722" s="90" t="str">
        <f t="shared" si="238"/>
        <v/>
      </c>
      <c r="V722" s="5" t="str">
        <f>IF(C722="","",COUNT(C$3:C722))</f>
        <v/>
      </c>
      <c r="W722" s="5" t="str">
        <f>IF(D722="","",COUNT(D$3:D722))</f>
        <v/>
      </c>
      <c r="X722" s="5" t="str">
        <f>IF(E722="","",COUNT(E$3:E722))</f>
        <v/>
      </c>
      <c r="Y722" s="5" t="str">
        <f>IF(C722="",IF($AK722="","",INDEX(Y$3:Y721,MATCH(MAX(V$3:V721),V$3:V721,0),0)),C722)</f>
        <v/>
      </c>
      <c r="Z722" s="5" t="str">
        <f>IF(D722="",IF($AK722="","",INDEX(Z$3:Z721,MATCH(MAX(W$3:W721),W$3:W721,0),0)),D722)</f>
        <v/>
      </c>
      <c r="AA722" s="5" t="str">
        <f>IF(E722="",IF($AK722="","",INDEX(AA$3:AA721,MATCH(MAX(X$3:X721),X$3:X721,0),0)),E722)</f>
        <v/>
      </c>
      <c r="AB722" s="5" t="str">
        <f t="shared" si="239"/>
        <v/>
      </c>
      <c r="AC722" s="5" t="str">
        <f t="shared" si="240"/>
        <v/>
      </c>
      <c r="AD722" s="11" t="str">
        <f t="shared" si="241"/>
        <v/>
      </c>
      <c r="AE722" s="7" t="str">
        <f t="shared" si="242"/>
        <v/>
      </c>
      <c r="AF722" s="7" t="str">
        <f t="shared" si="243"/>
        <v/>
      </c>
      <c r="AG722" s="12" t="str">
        <f t="shared" si="244"/>
        <v/>
      </c>
      <c r="AH722" s="7" t="str">
        <f t="shared" si="245"/>
        <v/>
      </c>
      <c r="AI722" s="5" t="str">
        <f t="shared" si="246"/>
        <v/>
      </c>
      <c r="AJ722" s="5" t="str">
        <f>IF(H722="","",COUNTA(H$3:H722))</f>
        <v/>
      </c>
      <c r="AK722" s="5" t="str">
        <f>IF(H722="",IF(AI722="","",INDEX(AK$3:AK721,MATCH(MAX(AJ$3:AJ721),AJ$3:AJ721,0),0)),H722)</f>
        <v/>
      </c>
      <c r="AL722" s="5" t="str">
        <f t="shared" si="251"/>
        <v/>
      </c>
      <c r="AM722" s="5" t="str">
        <f t="shared" si="247"/>
        <v/>
      </c>
      <c r="AN722" s="5" t="str">
        <f t="shared" si="248"/>
        <v/>
      </c>
      <c r="AO722" s="57"/>
      <c r="AP722" s="59" t="str">
        <f t="shared" si="249"/>
        <v/>
      </c>
      <c r="AQ722" s="27" t="str">
        <f t="shared" si="250"/>
        <v/>
      </c>
      <c r="AR722" s="5" t="str">
        <f t="shared" si="250"/>
        <v/>
      </c>
      <c r="AS722" s="5" t="str">
        <f t="shared" si="250"/>
        <v/>
      </c>
      <c r="AT722" s="5" t="str">
        <f t="shared" si="250"/>
        <v/>
      </c>
      <c r="AU722" s="5" t="str">
        <f t="shared" si="250"/>
        <v/>
      </c>
      <c r="AV722" s="5" t="str">
        <f t="shared" si="250"/>
        <v/>
      </c>
      <c r="AW722" s="5" t="str">
        <f t="shared" si="250"/>
        <v/>
      </c>
      <c r="AX722" s="5" t="str">
        <f t="shared" si="250"/>
        <v/>
      </c>
      <c r="AY722" s="5" t="str">
        <f t="shared" si="250"/>
        <v/>
      </c>
      <c r="AZ722" s="5" t="str">
        <f t="shared" si="250"/>
        <v/>
      </c>
      <c r="BA722" s="5" t="str">
        <f t="shared" si="250"/>
        <v/>
      </c>
      <c r="BB722" s="5" t="str">
        <f t="shared" si="250"/>
        <v/>
      </c>
      <c r="BC722" s="19"/>
      <c r="BD722" s="5" t="str">
        <f>IF(AQ722="","",RANK(AQ722,AQ$3:AQ$1048576,1)+COUNTIF(AQ$3:AQ722,AQ722)-1)</f>
        <v/>
      </c>
      <c r="BE722" s="5" t="str">
        <f>IF(AR722="","",RANK(AR722,AR$3:AR$1048576,1)+COUNTIF(AR$3:AR722,AR722)-1)</f>
        <v/>
      </c>
      <c r="BF722" s="5" t="str">
        <f>IF(AS722="","",RANK(AS722,AS$3:AS$1048576,1)+COUNTIF(AS$3:AS722,AS722)-1)</f>
        <v/>
      </c>
      <c r="BG722" s="5" t="str">
        <f>IF(AT722="","",RANK(AT722,AT$3:AT$1048576,1)+COUNTIF(AT$3:AT722,AT722)-1)</f>
        <v/>
      </c>
      <c r="BH722" s="5" t="str">
        <f>IF(AU722="","",RANK(AU722,AU$3:AU$1048576,1)+COUNTIF(AU$3:AU722,AU722)-1)</f>
        <v/>
      </c>
      <c r="BI722" s="5" t="str">
        <f>IF(AV722="","",RANK(AV722,AV$3:AV$1048576,1)+COUNTIF(AV$3:AV722,AV722)-1)</f>
        <v/>
      </c>
      <c r="BJ722" s="5" t="str">
        <f>IF(AW722="","",RANK(AW722,AW$3:AW$1048576,1)+COUNTIF(AW$3:AW722,AW722)-1)</f>
        <v/>
      </c>
      <c r="BK722" s="5" t="str">
        <f>IF(AX722="","",RANK(AX722,AX$3:AX$1048576,1)+COUNTIF(AX$3:AX722,AX722)-1)</f>
        <v/>
      </c>
      <c r="BL722" s="5" t="str">
        <f>IF(AY722="","",RANK(AY722,AY$3:AY$1048576,1)+COUNTIF(AY$3:AY722,AY722)-1)</f>
        <v/>
      </c>
      <c r="BM722" s="5" t="str">
        <f>IF(AZ722="","",RANK(AZ722,AZ$3:AZ$1048576,1)+COUNTIF(AZ$3:AZ722,AZ722)-1)</f>
        <v/>
      </c>
      <c r="BN722" s="5" t="str">
        <f>IF(BA722="","",RANK(BA722,BA$3:BA$1048576,1)+COUNTIF(BA$3:BA722,BA722)-1)</f>
        <v/>
      </c>
      <c r="BO722" s="5" t="str">
        <f>IF(BB722="","",RANK(BB722,BB$3:BB$1048576,1)+COUNTIF(BB$3:BB722,BB722)-1)</f>
        <v/>
      </c>
    </row>
    <row r="723" spans="2:67" ht="35.1" customHeight="1" x14ac:dyDescent="0.2">
      <c r="B723" s="116"/>
      <c r="D723" s="102"/>
      <c r="F723" s="73"/>
      <c r="G723" s="103"/>
      <c r="H723" s="104"/>
      <c r="I723" s="105"/>
      <c r="J723" s="106"/>
      <c r="K723" s="107"/>
      <c r="L723" s="62"/>
      <c r="M723" s="111" t="str">
        <f t="shared" si="235"/>
        <v/>
      </c>
      <c r="N723" s="112" t="str">
        <f t="shared" si="236"/>
        <v/>
      </c>
      <c r="T723" s="89" t="str">
        <f t="shared" si="237"/>
        <v/>
      </c>
      <c r="U723" s="90" t="str">
        <f t="shared" si="238"/>
        <v/>
      </c>
      <c r="V723" s="5" t="str">
        <f>IF(C723="","",COUNT(C$3:C723))</f>
        <v/>
      </c>
      <c r="W723" s="5" t="str">
        <f>IF(D723="","",COUNT(D$3:D723))</f>
        <v/>
      </c>
      <c r="X723" s="5" t="str">
        <f>IF(E723="","",COUNT(E$3:E723))</f>
        <v/>
      </c>
      <c r="Y723" s="5" t="str">
        <f>IF(C723="",IF($AK723="","",INDEX(Y$3:Y722,MATCH(MAX(V$3:V722),V$3:V722,0),0)),C723)</f>
        <v/>
      </c>
      <c r="Z723" s="5" t="str">
        <f>IF(D723="",IF($AK723="","",INDEX(Z$3:Z722,MATCH(MAX(W$3:W722),W$3:W722,0),0)),D723)</f>
        <v/>
      </c>
      <c r="AA723" s="5" t="str">
        <f>IF(E723="",IF($AK723="","",INDEX(AA$3:AA722,MATCH(MAX(X$3:X722),X$3:X722,0),0)),E723)</f>
        <v/>
      </c>
      <c r="AB723" s="5" t="str">
        <f t="shared" si="239"/>
        <v/>
      </c>
      <c r="AC723" s="5" t="str">
        <f t="shared" si="240"/>
        <v/>
      </c>
      <c r="AD723" s="11" t="str">
        <f t="shared" si="241"/>
        <v/>
      </c>
      <c r="AE723" s="7" t="str">
        <f t="shared" si="242"/>
        <v/>
      </c>
      <c r="AF723" s="7" t="str">
        <f t="shared" si="243"/>
        <v/>
      </c>
      <c r="AG723" s="12" t="str">
        <f t="shared" si="244"/>
        <v/>
      </c>
      <c r="AH723" s="7" t="str">
        <f t="shared" si="245"/>
        <v/>
      </c>
      <c r="AI723" s="5" t="str">
        <f t="shared" si="246"/>
        <v/>
      </c>
      <c r="AJ723" s="5" t="str">
        <f>IF(H723="","",COUNTA(H$3:H723))</f>
        <v/>
      </c>
      <c r="AK723" s="5" t="str">
        <f>IF(H723="",IF(AI723="","",INDEX(AK$3:AK722,MATCH(MAX(AJ$3:AJ722),AJ$3:AJ722,0),0)),H723)</f>
        <v/>
      </c>
      <c r="AL723" s="5" t="str">
        <f t="shared" si="251"/>
        <v/>
      </c>
      <c r="AM723" s="5" t="str">
        <f t="shared" si="247"/>
        <v/>
      </c>
      <c r="AN723" s="5" t="str">
        <f t="shared" si="248"/>
        <v/>
      </c>
      <c r="AO723" s="57"/>
      <c r="AP723" s="59" t="str">
        <f t="shared" si="249"/>
        <v/>
      </c>
      <c r="AQ723" s="27" t="str">
        <f t="shared" si="250"/>
        <v/>
      </c>
      <c r="AR723" s="5" t="str">
        <f t="shared" si="250"/>
        <v/>
      </c>
      <c r="AS723" s="5" t="str">
        <f t="shared" si="250"/>
        <v/>
      </c>
      <c r="AT723" s="5" t="str">
        <f t="shared" si="250"/>
        <v/>
      </c>
      <c r="AU723" s="5" t="str">
        <f t="shared" si="250"/>
        <v/>
      </c>
      <c r="AV723" s="5" t="str">
        <f t="shared" si="250"/>
        <v/>
      </c>
      <c r="AW723" s="5" t="str">
        <f t="shared" si="250"/>
        <v/>
      </c>
      <c r="AX723" s="5" t="str">
        <f t="shared" si="250"/>
        <v/>
      </c>
      <c r="AY723" s="5" t="str">
        <f t="shared" si="250"/>
        <v/>
      </c>
      <c r="AZ723" s="5" t="str">
        <f t="shared" si="250"/>
        <v/>
      </c>
      <c r="BA723" s="5" t="str">
        <f t="shared" si="250"/>
        <v/>
      </c>
      <c r="BB723" s="5" t="str">
        <f t="shared" si="250"/>
        <v/>
      </c>
      <c r="BC723" s="19"/>
      <c r="BD723" s="5" t="str">
        <f>IF(AQ723="","",RANK(AQ723,AQ$3:AQ$1048576,1)+COUNTIF(AQ$3:AQ723,AQ723)-1)</f>
        <v/>
      </c>
      <c r="BE723" s="5" t="str">
        <f>IF(AR723="","",RANK(AR723,AR$3:AR$1048576,1)+COUNTIF(AR$3:AR723,AR723)-1)</f>
        <v/>
      </c>
      <c r="BF723" s="5" t="str">
        <f>IF(AS723="","",RANK(AS723,AS$3:AS$1048576,1)+COUNTIF(AS$3:AS723,AS723)-1)</f>
        <v/>
      </c>
      <c r="BG723" s="5" t="str">
        <f>IF(AT723="","",RANK(AT723,AT$3:AT$1048576,1)+COUNTIF(AT$3:AT723,AT723)-1)</f>
        <v/>
      </c>
      <c r="BH723" s="5" t="str">
        <f>IF(AU723="","",RANK(AU723,AU$3:AU$1048576,1)+COUNTIF(AU$3:AU723,AU723)-1)</f>
        <v/>
      </c>
      <c r="BI723" s="5" t="str">
        <f>IF(AV723="","",RANK(AV723,AV$3:AV$1048576,1)+COUNTIF(AV$3:AV723,AV723)-1)</f>
        <v/>
      </c>
      <c r="BJ723" s="5" t="str">
        <f>IF(AW723="","",RANK(AW723,AW$3:AW$1048576,1)+COUNTIF(AW$3:AW723,AW723)-1)</f>
        <v/>
      </c>
      <c r="BK723" s="5" t="str">
        <f>IF(AX723="","",RANK(AX723,AX$3:AX$1048576,1)+COUNTIF(AX$3:AX723,AX723)-1)</f>
        <v/>
      </c>
      <c r="BL723" s="5" t="str">
        <f>IF(AY723="","",RANK(AY723,AY$3:AY$1048576,1)+COUNTIF(AY$3:AY723,AY723)-1)</f>
        <v/>
      </c>
      <c r="BM723" s="5" t="str">
        <f>IF(AZ723="","",RANK(AZ723,AZ$3:AZ$1048576,1)+COUNTIF(AZ$3:AZ723,AZ723)-1)</f>
        <v/>
      </c>
      <c r="BN723" s="5" t="str">
        <f>IF(BA723="","",RANK(BA723,BA$3:BA$1048576,1)+COUNTIF(BA$3:BA723,BA723)-1)</f>
        <v/>
      </c>
      <c r="BO723" s="5" t="str">
        <f>IF(BB723="","",RANK(BB723,BB$3:BB$1048576,1)+COUNTIF(BB$3:BB723,BB723)-1)</f>
        <v/>
      </c>
    </row>
    <row r="724" spans="2:67" ht="35.1" customHeight="1" x14ac:dyDescent="0.2">
      <c r="B724" s="116"/>
      <c r="D724" s="102"/>
      <c r="F724" s="73"/>
      <c r="G724" s="103"/>
      <c r="H724" s="104"/>
      <c r="I724" s="105"/>
      <c r="J724" s="106"/>
      <c r="K724" s="107"/>
      <c r="L724" s="62"/>
      <c r="M724" s="111" t="str">
        <f t="shared" si="235"/>
        <v/>
      </c>
      <c r="N724" s="112" t="str">
        <f t="shared" si="236"/>
        <v/>
      </c>
      <c r="T724" s="89" t="str">
        <f t="shared" si="237"/>
        <v/>
      </c>
      <c r="U724" s="90" t="str">
        <f t="shared" si="238"/>
        <v/>
      </c>
      <c r="V724" s="5" t="str">
        <f>IF(C724="","",COUNT(C$3:C724))</f>
        <v/>
      </c>
      <c r="W724" s="5" t="str">
        <f>IF(D724="","",COUNT(D$3:D724))</f>
        <v/>
      </c>
      <c r="X724" s="5" t="str">
        <f>IF(E724="","",COUNT(E$3:E724))</f>
        <v/>
      </c>
      <c r="Y724" s="5" t="str">
        <f>IF(C724="",IF($AK724="","",INDEX(Y$3:Y723,MATCH(MAX(V$3:V723),V$3:V723,0),0)),C724)</f>
        <v/>
      </c>
      <c r="Z724" s="5" t="str">
        <f>IF(D724="",IF($AK724="","",INDEX(Z$3:Z723,MATCH(MAX(W$3:W723),W$3:W723,0),0)),D724)</f>
        <v/>
      </c>
      <c r="AA724" s="5" t="str">
        <f>IF(E724="",IF($AK724="","",INDEX(AA$3:AA723,MATCH(MAX(X$3:X723),X$3:X723,0),0)),E724)</f>
        <v/>
      </c>
      <c r="AB724" s="5" t="str">
        <f t="shared" si="239"/>
        <v/>
      </c>
      <c r="AC724" s="5" t="str">
        <f t="shared" si="240"/>
        <v/>
      </c>
      <c r="AD724" s="11" t="str">
        <f t="shared" si="241"/>
        <v/>
      </c>
      <c r="AE724" s="7" t="str">
        <f t="shared" si="242"/>
        <v/>
      </c>
      <c r="AF724" s="7" t="str">
        <f t="shared" si="243"/>
        <v/>
      </c>
      <c r="AG724" s="12" t="str">
        <f t="shared" si="244"/>
        <v/>
      </c>
      <c r="AH724" s="7" t="str">
        <f t="shared" si="245"/>
        <v/>
      </c>
      <c r="AI724" s="5" t="str">
        <f t="shared" si="246"/>
        <v/>
      </c>
      <c r="AJ724" s="5" t="str">
        <f>IF(H724="","",COUNTA(H$3:H724))</f>
        <v/>
      </c>
      <c r="AK724" s="5" t="str">
        <f>IF(H724="",IF(AI724="","",INDEX(AK$3:AK723,MATCH(MAX(AJ$3:AJ723),AJ$3:AJ723,0),0)),H724)</f>
        <v/>
      </c>
      <c r="AL724" s="5" t="str">
        <f t="shared" si="251"/>
        <v/>
      </c>
      <c r="AM724" s="5" t="str">
        <f t="shared" si="247"/>
        <v/>
      </c>
      <c r="AN724" s="5" t="str">
        <f t="shared" si="248"/>
        <v/>
      </c>
      <c r="AO724" s="57"/>
      <c r="AP724" s="59" t="str">
        <f t="shared" si="249"/>
        <v/>
      </c>
      <c r="AQ724" s="27" t="str">
        <f t="shared" ref="AQ724:BB745" si="252">IF(AND(AQ$2=$AI724,$AP724&lt;&gt;""),$AP724,"")</f>
        <v/>
      </c>
      <c r="AR724" s="5" t="str">
        <f t="shared" si="252"/>
        <v/>
      </c>
      <c r="AS724" s="5" t="str">
        <f t="shared" si="252"/>
        <v/>
      </c>
      <c r="AT724" s="5" t="str">
        <f t="shared" si="252"/>
        <v/>
      </c>
      <c r="AU724" s="5" t="str">
        <f t="shared" si="252"/>
        <v/>
      </c>
      <c r="AV724" s="5" t="str">
        <f t="shared" si="252"/>
        <v/>
      </c>
      <c r="AW724" s="5" t="str">
        <f t="shared" si="252"/>
        <v/>
      </c>
      <c r="AX724" s="5" t="str">
        <f t="shared" si="252"/>
        <v/>
      </c>
      <c r="AY724" s="5" t="str">
        <f t="shared" si="252"/>
        <v/>
      </c>
      <c r="AZ724" s="5" t="str">
        <f t="shared" si="252"/>
        <v/>
      </c>
      <c r="BA724" s="5" t="str">
        <f t="shared" si="252"/>
        <v/>
      </c>
      <c r="BB724" s="5" t="str">
        <f t="shared" si="252"/>
        <v/>
      </c>
      <c r="BC724" s="19"/>
      <c r="BD724" s="5" t="str">
        <f>IF(AQ724="","",RANK(AQ724,AQ$3:AQ$1048576,1)+COUNTIF(AQ$3:AQ724,AQ724)-1)</f>
        <v/>
      </c>
      <c r="BE724" s="5" t="str">
        <f>IF(AR724="","",RANK(AR724,AR$3:AR$1048576,1)+COUNTIF(AR$3:AR724,AR724)-1)</f>
        <v/>
      </c>
      <c r="BF724" s="5" t="str">
        <f>IF(AS724="","",RANK(AS724,AS$3:AS$1048576,1)+COUNTIF(AS$3:AS724,AS724)-1)</f>
        <v/>
      </c>
      <c r="BG724" s="5" t="str">
        <f>IF(AT724="","",RANK(AT724,AT$3:AT$1048576,1)+COUNTIF(AT$3:AT724,AT724)-1)</f>
        <v/>
      </c>
      <c r="BH724" s="5" t="str">
        <f>IF(AU724="","",RANK(AU724,AU$3:AU$1048576,1)+COUNTIF(AU$3:AU724,AU724)-1)</f>
        <v/>
      </c>
      <c r="BI724" s="5" t="str">
        <f>IF(AV724="","",RANK(AV724,AV$3:AV$1048576,1)+COUNTIF(AV$3:AV724,AV724)-1)</f>
        <v/>
      </c>
      <c r="BJ724" s="5" t="str">
        <f>IF(AW724="","",RANK(AW724,AW$3:AW$1048576,1)+COUNTIF(AW$3:AW724,AW724)-1)</f>
        <v/>
      </c>
      <c r="BK724" s="5" t="str">
        <f>IF(AX724="","",RANK(AX724,AX$3:AX$1048576,1)+COUNTIF(AX$3:AX724,AX724)-1)</f>
        <v/>
      </c>
      <c r="BL724" s="5" t="str">
        <f>IF(AY724="","",RANK(AY724,AY$3:AY$1048576,1)+COUNTIF(AY$3:AY724,AY724)-1)</f>
        <v/>
      </c>
      <c r="BM724" s="5" t="str">
        <f>IF(AZ724="","",RANK(AZ724,AZ$3:AZ$1048576,1)+COUNTIF(AZ$3:AZ724,AZ724)-1)</f>
        <v/>
      </c>
      <c r="BN724" s="5" t="str">
        <f>IF(BA724="","",RANK(BA724,BA$3:BA$1048576,1)+COUNTIF(BA$3:BA724,BA724)-1)</f>
        <v/>
      </c>
      <c r="BO724" s="5" t="str">
        <f>IF(BB724="","",RANK(BB724,BB$3:BB$1048576,1)+COUNTIF(BB$3:BB724,BB724)-1)</f>
        <v/>
      </c>
    </row>
    <row r="725" spans="2:67" ht="35.1" customHeight="1" x14ac:dyDescent="0.2">
      <c r="B725" s="116"/>
      <c r="D725" s="102"/>
      <c r="F725" s="73"/>
      <c r="G725" s="103"/>
      <c r="H725" s="104"/>
      <c r="I725" s="105"/>
      <c r="J725" s="106"/>
      <c r="K725" s="107"/>
      <c r="L725" s="62"/>
      <c r="M725" s="111" t="str">
        <f t="shared" si="235"/>
        <v/>
      </c>
      <c r="N725" s="112" t="str">
        <f t="shared" si="236"/>
        <v/>
      </c>
      <c r="T725" s="89" t="str">
        <f t="shared" si="237"/>
        <v/>
      </c>
      <c r="U725" s="90" t="str">
        <f t="shared" si="238"/>
        <v/>
      </c>
      <c r="V725" s="5" t="str">
        <f>IF(C725="","",COUNT(C$3:C725))</f>
        <v/>
      </c>
      <c r="W725" s="5" t="str">
        <f>IF(D725="","",COUNT(D$3:D725))</f>
        <v/>
      </c>
      <c r="X725" s="5" t="str">
        <f>IF(E725="","",COUNT(E$3:E725))</f>
        <v/>
      </c>
      <c r="Y725" s="5" t="str">
        <f>IF(C725="",IF($AK725="","",INDEX(Y$3:Y724,MATCH(MAX(V$3:V724),V$3:V724,0),0)),C725)</f>
        <v/>
      </c>
      <c r="Z725" s="5" t="str">
        <f>IF(D725="",IF($AK725="","",INDEX(Z$3:Z724,MATCH(MAX(W$3:W724),W$3:W724,0),0)),D725)</f>
        <v/>
      </c>
      <c r="AA725" s="5" t="str">
        <f>IF(E725="",IF($AK725="","",INDEX(AA$3:AA724,MATCH(MAX(X$3:X724),X$3:X724,0),0)),E725)</f>
        <v/>
      </c>
      <c r="AB725" s="5" t="str">
        <f t="shared" si="239"/>
        <v/>
      </c>
      <c r="AC725" s="5" t="str">
        <f t="shared" si="240"/>
        <v/>
      </c>
      <c r="AD725" s="11" t="str">
        <f t="shared" si="241"/>
        <v/>
      </c>
      <c r="AE725" s="7" t="str">
        <f t="shared" si="242"/>
        <v/>
      </c>
      <c r="AF725" s="7" t="str">
        <f t="shared" si="243"/>
        <v/>
      </c>
      <c r="AG725" s="12" t="str">
        <f t="shared" si="244"/>
        <v/>
      </c>
      <c r="AH725" s="7" t="str">
        <f t="shared" si="245"/>
        <v/>
      </c>
      <c r="AI725" s="5" t="str">
        <f t="shared" si="246"/>
        <v/>
      </c>
      <c r="AJ725" s="5" t="str">
        <f>IF(H725="","",COUNTA(H$3:H725))</f>
        <v/>
      </c>
      <c r="AK725" s="5" t="str">
        <f>IF(H725="",IF(AI725="","",INDEX(AK$3:AK724,MATCH(MAX(AJ$3:AJ724),AJ$3:AJ724,0),0)),H725)</f>
        <v/>
      </c>
      <c r="AL725" s="5" t="str">
        <f t="shared" si="251"/>
        <v/>
      </c>
      <c r="AM725" s="5" t="str">
        <f t="shared" si="247"/>
        <v/>
      </c>
      <c r="AN725" s="5" t="str">
        <f t="shared" si="248"/>
        <v/>
      </c>
      <c r="AO725" s="57"/>
      <c r="AP725" s="59" t="str">
        <f t="shared" si="249"/>
        <v/>
      </c>
      <c r="AQ725" s="27" t="str">
        <f t="shared" si="252"/>
        <v/>
      </c>
      <c r="AR725" s="5" t="str">
        <f t="shared" si="252"/>
        <v/>
      </c>
      <c r="AS725" s="5" t="str">
        <f t="shared" si="252"/>
        <v/>
      </c>
      <c r="AT725" s="5" t="str">
        <f t="shared" si="252"/>
        <v/>
      </c>
      <c r="AU725" s="5" t="str">
        <f t="shared" si="252"/>
        <v/>
      </c>
      <c r="AV725" s="5" t="str">
        <f t="shared" si="252"/>
        <v/>
      </c>
      <c r="AW725" s="5" t="str">
        <f t="shared" si="252"/>
        <v/>
      </c>
      <c r="AX725" s="5" t="str">
        <f t="shared" si="252"/>
        <v/>
      </c>
      <c r="AY725" s="5" t="str">
        <f t="shared" si="252"/>
        <v/>
      </c>
      <c r="AZ725" s="5" t="str">
        <f t="shared" si="252"/>
        <v/>
      </c>
      <c r="BA725" s="5" t="str">
        <f t="shared" si="252"/>
        <v/>
      </c>
      <c r="BB725" s="5" t="str">
        <f t="shared" si="252"/>
        <v/>
      </c>
      <c r="BC725" s="19"/>
      <c r="BD725" s="5" t="str">
        <f>IF(AQ725="","",RANK(AQ725,AQ$3:AQ$1048576,1)+COUNTIF(AQ$3:AQ725,AQ725)-1)</f>
        <v/>
      </c>
      <c r="BE725" s="5" t="str">
        <f>IF(AR725="","",RANK(AR725,AR$3:AR$1048576,1)+COUNTIF(AR$3:AR725,AR725)-1)</f>
        <v/>
      </c>
      <c r="BF725" s="5" t="str">
        <f>IF(AS725="","",RANK(AS725,AS$3:AS$1048576,1)+COUNTIF(AS$3:AS725,AS725)-1)</f>
        <v/>
      </c>
      <c r="BG725" s="5" t="str">
        <f>IF(AT725="","",RANK(AT725,AT$3:AT$1048576,1)+COUNTIF(AT$3:AT725,AT725)-1)</f>
        <v/>
      </c>
      <c r="BH725" s="5" t="str">
        <f>IF(AU725="","",RANK(AU725,AU$3:AU$1048576,1)+COUNTIF(AU$3:AU725,AU725)-1)</f>
        <v/>
      </c>
      <c r="BI725" s="5" t="str">
        <f>IF(AV725="","",RANK(AV725,AV$3:AV$1048576,1)+COUNTIF(AV$3:AV725,AV725)-1)</f>
        <v/>
      </c>
      <c r="BJ725" s="5" t="str">
        <f>IF(AW725="","",RANK(AW725,AW$3:AW$1048576,1)+COUNTIF(AW$3:AW725,AW725)-1)</f>
        <v/>
      </c>
      <c r="BK725" s="5" t="str">
        <f>IF(AX725="","",RANK(AX725,AX$3:AX$1048576,1)+COUNTIF(AX$3:AX725,AX725)-1)</f>
        <v/>
      </c>
      <c r="BL725" s="5" t="str">
        <f>IF(AY725="","",RANK(AY725,AY$3:AY$1048576,1)+COUNTIF(AY$3:AY725,AY725)-1)</f>
        <v/>
      </c>
      <c r="BM725" s="5" t="str">
        <f>IF(AZ725="","",RANK(AZ725,AZ$3:AZ$1048576,1)+COUNTIF(AZ$3:AZ725,AZ725)-1)</f>
        <v/>
      </c>
      <c r="BN725" s="5" t="str">
        <f>IF(BA725="","",RANK(BA725,BA$3:BA$1048576,1)+COUNTIF(BA$3:BA725,BA725)-1)</f>
        <v/>
      </c>
      <c r="BO725" s="5" t="str">
        <f>IF(BB725="","",RANK(BB725,BB$3:BB$1048576,1)+COUNTIF(BB$3:BB725,BB725)-1)</f>
        <v/>
      </c>
    </row>
    <row r="726" spans="2:67" ht="35.1" customHeight="1" x14ac:dyDescent="0.2">
      <c r="B726" s="116"/>
      <c r="D726" s="102"/>
      <c r="F726" s="73"/>
      <c r="G726" s="103"/>
      <c r="H726" s="104"/>
      <c r="I726" s="105"/>
      <c r="J726" s="106"/>
      <c r="K726" s="107"/>
      <c r="L726" s="62"/>
      <c r="M726" s="111" t="str">
        <f t="shared" si="235"/>
        <v/>
      </c>
      <c r="N726" s="112" t="str">
        <f t="shared" si="236"/>
        <v/>
      </c>
      <c r="T726" s="89" t="str">
        <f t="shared" si="237"/>
        <v/>
      </c>
      <c r="U726" s="90" t="str">
        <f t="shared" si="238"/>
        <v/>
      </c>
      <c r="V726" s="5" t="str">
        <f>IF(C726="","",COUNT(C$3:C726))</f>
        <v/>
      </c>
      <c r="W726" s="5" t="str">
        <f>IF(D726="","",COUNT(D$3:D726))</f>
        <v/>
      </c>
      <c r="X726" s="5" t="str">
        <f>IF(E726="","",COUNT(E$3:E726))</f>
        <v/>
      </c>
      <c r="Y726" s="5" t="str">
        <f>IF(C726="",IF($AK726="","",INDEX(Y$3:Y725,MATCH(MAX(V$3:V725),V$3:V725,0),0)),C726)</f>
        <v/>
      </c>
      <c r="Z726" s="5" t="str">
        <f>IF(D726="",IF($AK726="","",INDEX(Z$3:Z725,MATCH(MAX(W$3:W725),W$3:W725,0),0)),D726)</f>
        <v/>
      </c>
      <c r="AA726" s="5" t="str">
        <f>IF(E726="",IF($AK726="","",INDEX(AA$3:AA725,MATCH(MAX(X$3:X725),X$3:X725,0),0)),E726)</f>
        <v/>
      </c>
      <c r="AB726" s="5" t="str">
        <f t="shared" si="239"/>
        <v/>
      </c>
      <c r="AC726" s="5" t="str">
        <f t="shared" si="240"/>
        <v/>
      </c>
      <c r="AD726" s="11" t="str">
        <f t="shared" si="241"/>
        <v/>
      </c>
      <c r="AE726" s="7" t="str">
        <f t="shared" si="242"/>
        <v/>
      </c>
      <c r="AF726" s="7" t="str">
        <f t="shared" si="243"/>
        <v/>
      </c>
      <c r="AG726" s="12" t="str">
        <f t="shared" si="244"/>
        <v/>
      </c>
      <c r="AH726" s="7" t="str">
        <f t="shared" si="245"/>
        <v/>
      </c>
      <c r="AI726" s="5" t="str">
        <f t="shared" si="246"/>
        <v/>
      </c>
      <c r="AJ726" s="5" t="str">
        <f>IF(H726="","",COUNTA(H$3:H726))</f>
        <v/>
      </c>
      <c r="AK726" s="5" t="str">
        <f>IF(H726="",IF(AI726="","",INDEX(AK$3:AK725,MATCH(MAX(AJ$3:AJ725),AJ$3:AJ725,0),0)),H726)</f>
        <v/>
      </c>
      <c r="AL726" s="5" t="str">
        <f t="shared" si="251"/>
        <v/>
      </c>
      <c r="AM726" s="5" t="str">
        <f t="shared" si="247"/>
        <v/>
      </c>
      <c r="AN726" s="5" t="str">
        <f t="shared" si="248"/>
        <v/>
      </c>
      <c r="AO726" s="57"/>
      <c r="AP726" s="59" t="str">
        <f t="shared" si="249"/>
        <v/>
      </c>
      <c r="AQ726" s="27" t="str">
        <f t="shared" si="252"/>
        <v/>
      </c>
      <c r="AR726" s="5" t="str">
        <f t="shared" si="252"/>
        <v/>
      </c>
      <c r="AS726" s="5" t="str">
        <f t="shared" si="252"/>
        <v/>
      </c>
      <c r="AT726" s="5" t="str">
        <f t="shared" si="252"/>
        <v/>
      </c>
      <c r="AU726" s="5" t="str">
        <f t="shared" si="252"/>
        <v/>
      </c>
      <c r="AV726" s="5" t="str">
        <f t="shared" si="252"/>
        <v/>
      </c>
      <c r="AW726" s="5" t="str">
        <f t="shared" si="252"/>
        <v/>
      </c>
      <c r="AX726" s="5" t="str">
        <f t="shared" si="252"/>
        <v/>
      </c>
      <c r="AY726" s="5" t="str">
        <f t="shared" si="252"/>
        <v/>
      </c>
      <c r="AZ726" s="5" t="str">
        <f t="shared" si="252"/>
        <v/>
      </c>
      <c r="BA726" s="5" t="str">
        <f t="shared" si="252"/>
        <v/>
      </c>
      <c r="BB726" s="5" t="str">
        <f t="shared" si="252"/>
        <v/>
      </c>
      <c r="BC726" s="19"/>
      <c r="BD726" s="5" t="str">
        <f>IF(AQ726="","",RANK(AQ726,AQ$3:AQ$1048576,1)+COUNTIF(AQ$3:AQ726,AQ726)-1)</f>
        <v/>
      </c>
      <c r="BE726" s="5" t="str">
        <f>IF(AR726="","",RANK(AR726,AR$3:AR$1048576,1)+COUNTIF(AR$3:AR726,AR726)-1)</f>
        <v/>
      </c>
      <c r="BF726" s="5" t="str">
        <f>IF(AS726="","",RANK(AS726,AS$3:AS$1048576,1)+COUNTIF(AS$3:AS726,AS726)-1)</f>
        <v/>
      </c>
      <c r="BG726" s="5" t="str">
        <f>IF(AT726="","",RANK(AT726,AT$3:AT$1048576,1)+COUNTIF(AT$3:AT726,AT726)-1)</f>
        <v/>
      </c>
      <c r="BH726" s="5" t="str">
        <f>IF(AU726="","",RANK(AU726,AU$3:AU$1048576,1)+COUNTIF(AU$3:AU726,AU726)-1)</f>
        <v/>
      </c>
      <c r="BI726" s="5" t="str">
        <f>IF(AV726="","",RANK(AV726,AV$3:AV$1048576,1)+COUNTIF(AV$3:AV726,AV726)-1)</f>
        <v/>
      </c>
      <c r="BJ726" s="5" t="str">
        <f>IF(AW726="","",RANK(AW726,AW$3:AW$1048576,1)+COUNTIF(AW$3:AW726,AW726)-1)</f>
        <v/>
      </c>
      <c r="BK726" s="5" t="str">
        <f>IF(AX726="","",RANK(AX726,AX$3:AX$1048576,1)+COUNTIF(AX$3:AX726,AX726)-1)</f>
        <v/>
      </c>
      <c r="BL726" s="5" t="str">
        <f>IF(AY726="","",RANK(AY726,AY$3:AY$1048576,1)+COUNTIF(AY$3:AY726,AY726)-1)</f>
        <v/>
      </c>
      <c r="BM726" s="5" t="str">
        <f>IF(AZ726="","",RANK(AZ726,AZ$3:AZ$1048576,1)+COUNTIF(AZ$3:AZ726,AZ726)-1)</f>
        <v/>
      </c>
      <c r="BN726" s="5" t="str">
        <f>IF(BA726="","",RANK(BA726,BA$3:BA$1048576,1)+COUNTIF(BA$3:BA726,BA726)-1)</f>
        <v/>
      </c>
      <c r="BO726" s="5" t="str">
        <f>IF(BB726="","",RANK(BB726,BB$3:BB$1048576,1)+COUNTIF(BB$3:BB726,BB726)-1)</f>
        <v/>
      </c>
    </row>
    <row r="727" spans="2:67" ht="35.1" customHeight="1" x14ac:dyDescent="0.2">
      <c r="B727" s="116"/>
      <c r="D727" s="102"/>
      <c r="F727" s="73"/>
      <c r="G727" s="103"/>
      <c r="H727" s="104"/>
      <c r="I727" s="105"/>
      <c r="J727" s="106"/>
      <c r="K727" s="107"/>
      <c r="L727" s="62"/>
      <c r="M727" s="111" t="str">
        <f t="shared" si="235"/>
        <v/>
      </c>
      <c r="N727" s="112" t="str">
        <f t="shared" si="236"/>
        <v/>
      </c>
      <c r="T727" s="89" t="str">
        <f t="shared" si="237"/>
        <v/>
      </c>
      <c r="U727" s="90" t="str">
        <f t="shared" si="238"/>
        <v/>
      </c>
      <c r="V727" s="5" t="str">
        <f>IF(C727="","",COUNT(C$3:C727))</f>
        <v/>
      </c>
      <c r="W727" s="5" t="str">
        <f>IF(D727="","",COUNT(D$3:D727))</f>
        <v/>
      </c>
      <c r="X727" s="5" t="str">
        <f>IF(E727="","",COUNT(E$3:E727))</f>
        <v/>
      </c>
      <c r="Y727" s="5" t="str">
        <f>IF(C727="",IF($AK727="","",INDEX(Y$3:Y726,MATCH(MAX(V$3:V726),V$3:V726,0),0)),C727)</f>
        <v/>
      </c>
      <c r="Z727" s="5" t="str">
        <f>IF(D727="",IF($AK727="","",INDEX(Z$3:Z726,MATCH(MAX(W$3:W726),W$3:W726,0),0)),D727)</f>
        <v/>
      </c>
      <c r="AA727" s="5" t="str">
        <f>IF(E727="",IF($AK727="","",INDEX(AA$3:AA726,MATCH(MAX(X$3:X726),X$3:X726,0),0)),E727)</f>
        <v/>
      </c>
      <c r="AB727" s="5" t="str">
        <f t="shared" si="239"/>
        <v/>
      </c>
      <c r="AC727" s="5" t="str">
        <f t="shared" si="240"/>
        <v/>
      </c>
      <c r="AD727" s="11" t="str">
        <f t="shared" si="241"/>
        <v/>
      </c>
      <c r="AE727" s="7" t="str">
        <f t="shared" si="242"/>
        <v/>
      </c>
      <c r="AF727" s="7" t="str">
        <f t="shared" si="243"/>
        <v/>
      </c>
      <c r="AG727" s="12" t="str">
        <f t="shared" si="244"/>
        <v/>
      </c>
      <c r="AH727" s="7" t="str">
        <f t="shared" si="245"/>
        <v/>
      </c>
      <c r="AI727" s="5" t="str">
        <f t="shared" si="246"/>
        <v/>
      </c>
      <c r="AJ727" s="5" t="str">
        <f>IF(H727="","",COUNTA(H$3:H727))</f>
        <v/>
      </c>
      <c r="AK727" s="5" t="str">
        <f>IF(H727="",IF(AI727="","",INDEX(AK$3:AK726,MATCH(MAX(AJ$3:AJ726),AJ$3:AJ726,0),0)),H727)</f>
        <v/>
      </c>
      <c r="AL727" s="5" t="str">
        <f t="shared" si="251"/>
        <v/>
      </c>
      <c r="AM727" s="5" t="str">
        <f t="shared" si="247"/>
        <v/>
      </c>
      <c r="AN727" s="5" t="str">
        <f t="shared" si="248"/>
        <v/>
      </c>
      <c r="AO727" s="57"/>
      <c r="AP727" s="59" t="str">
        <f t="shared" si="249"/>
        <v/>
      </c>
      <c r="AQ727" s="27" t="str">
        <f t="shared" si="252"/>
        <v/>
      </c>
      <c r="AR727" s="5" t="str">
        <f t="shared" si="252"/>
        <v/>
      </c>
      <c r="AS727" s="5" t="str">
        <f t="shared" si="252"/>
        <v/>
      </c>
      <c r="AT727" s="5" t="str">
        <f t="shared" si="252"/>
        <v/>
      </c>
      <c r="AU727" s="5" t="str">
        <f t="shared" si="252"/>
        <v/>
      </c>
      <c r="AV727" s="5" t="str">
        <f t="shared" si="252"/>
        <v/>
      </c>
      <c r="AW727" s="5" t="str">
        <f t="shared" si="252"/>
        <v/>
      </c>
      <c r="AX727" s="5" t="str">
        <f t="shared" si="252"/>
        <v/>
      </c>
      <c r="AY727" s="5" t="str">
        <f t="shared" si="252"/>
        <v/>
      </c>
      <c r="AZ727" s="5" t="str">
        <f t="shared" si="252"/>
        <v/>
      </c>
      <c r="BA727" s="5" t="str">
        <f t="shared" si="252"/>
        <v/>
      </c>
      <c r="BB727" s="5" t="str">
        <f t="shared" si="252"/>
        <v/>
      </c>
      <c r="BC727" s="19"/>
      <c r="BD727" s="5" t="str">
        <f>IF(AQ727="","",RANK(AQ727,AQ$3:AQ$1048576,1)+COUNTIF(AQ$3:AQ727,AQ727)-1)</f>
        <v/>
      </c>
      <c r="BE727" s="5" t="str">
        <f>IF(AR727="","",RANK(AR727,AR$3:AR$1048576,1)+COUNTIF(AR$3:AR727,AR727)-1)</f>
        <v/>
      </c>
      <c r="BF727" s="5" t="str">
        <f>IF(AS727="","",RANK(AS727,AS$3:AS$1048576,1)+COUNTIF(AS$3:AS727,AS727)-1)</f>
        <v/>
      </c>
      <c r="BG727" s="5" t="str">
        <f>IF(AT727="","",RANK(AT727,AT$3:AT$1048576,1)+COUNTIF(AT$3:AT727,AT727)-1)</f>
        <v/>
      </c>
      <c r="BH727" s="5" t="str">
        <f>IF(AU727="","",RANK(AU727,AU$3:AU$1048576,1)+COUNTIF(AU$3:AU727,AU727)-1)</f>
        <v/>
      </c>
      <c r="BI727" s="5" t="str">
        <f>IF(AV727="","",RANK(AV727,AV$3:AV$1048576,1)+COUNTIF(AV$3:AV727,AV727)-1)</f>
        <v/>
      </c>
      <c r="BJ727" s="5" t="str">
        <f>IF(AW727="","",RANK(AW727,AW$3:AW$1048576,1)+COUNTIF(AW$3:AW727,AW727)-1)</f>
        <v/>
      </c>
      <c r="BK727" s="5" t="str">
        <f>IF(AX727="","",RANK(AX727,AX$3:AX$1048576,1)+COUNTIF(AX$3:AX727,AX727)-1)</f>
        <v/>
      </c>
      <c r="BL727" s="5" t="str">
        <f>IF(AY727="","",RANK(AY727,AY$3:AY$1048576,1)+COUNTIF(AY$3:AY727,AY727)-1)</f>
        <v/>
      </c>
      <c r="BM727" s="5" t="str">
        <f>IF(AZ727="","",RANK(AZ727,AZ$3:AZ$1048576,1)+COUNTIF(AZ$3:AZ727,AZ727)-1)</f>
        <v/>
      </c>
      <c r="BN727" s="5" t="str">
        <f>IF(BA727="","",RANK(BA727,BA$3:BA$1048576,1)+COUNTIF(BA$3:BA727,BA727)-1)</f>
        <v/>
      </c>
      <c r="BO727" s="5" t="str">
        <f>IF(BB727="","",RANK(BB727,BB$3:BB$1048576,1)+COUNTIF(BB$3:BB727,BB727)-1)</f>
        <v/>
      </c>
    </row>
    <row r="728" spans="2:67" ht="35.1" customHeight="1" x14ac:dyDescent="0.2">
      <c r="B728" s="116"/>
      <c r="D728" s="102"/>
      <c r="F728" s="73"/>
      <c r="G728" s="103"/>
      <c r="H728" s="104"/>
      <c r="I728" s="105"/>
      <c r="J728" s="106"/>
      <c r="K728" s="107"/>
      <c r="L728" s="62"/>
      <c r="M728" s="111" t="str">
        <f t="shared" si="235"/>
        <v/>
      </c>
      <c r="N728" s="112" t="str">
        <f t="shared" si="236"/>
        <v/>
      </c>
      <c r="T728" s="89" t="str">
        <f t="shared" si="237"/>
        <v/>
      </c>
      <c r="U728" s="90" t="str">
        <f t="shared" si="238"/>
        <v/>
      </c>
      <c r="V728" s="5" t="str">
        <f>IF(C728="","",COUNT(C$3:C728))</f>
        <v/>
      </c>
      <c r="W728" s="5" t="str">
        <f>IF(D728="","",COUNT(D$3:D728))</f>
        <v/>
      </c>
      <c r="X728" s="5" t="str">
        <f>IF(E728="","",COUNT(E$3:E728))</f>
        <v/>
      </c>
      <c r="Y728" s="5" t="str">
        <f>IF(C728="",IF($AK728="","",INDEX(Y$3:Y727,MATCH(MAX(V$3:V727),V$3:V727,0),0)),C728)</f>
        <v/>
      </c>
      <c r="Z728" s="5" t="str">
        <f>IF(D728="",IF($AK728="","",INDEX(Z$3:Z727,MATCH(MAX(W$3:W727),W$3:W727,0),0)),D728)</f>
        <v/>
      </c>
      <c r="AA728" s="5" t="str">
        <f>IF(E728="",IF($AK728="","",INDEX(AA$3:AA727,MATCH(MAX(X$3:X727),X$3:X727,0),0)),E728)</f>
        <v/>
      </c>
      <c r="AB728" s="5" t="str">
        <f t="shared" si="239"/>
        <v/>
      </c>
      <c r="AC728" s="5" t="str">
        <f t="shared" si="240"/>
        <v/>
      </c>
      <c r="AD728" s="11" t="str">
        <f t="shared" si="241"/>
        <v/>
      </c>
      <c r="AE728" s="7" t="str">
        <f t="shared" si="242"/>
        <v/>
      </c>
      <c r="AF728" s="7" t="str">
        <f t="shared" si="243"/>
        <v/>
      </c>
      <c r="AG728" s="12" t="str">
        <f t="shared" si="244"/>
        <v/>
      </c>
      <c r="AH728" s="7" t="str">
        <f t="shared" si="245"/>
        <v/>
      </c>
      <c r="AI728" s="5" t="str">
        <f t="shared" si="246"/>
        <v/>
      </c>
      <c r="AJ728" s="5" t="str">
        <f>IF(H728="","",COUNTA(H$3:H728))</f>
        <v/>
      </c>
      <c r="AK728" s="5" t="str">
        <f>IF(H728="",IF(AI728="","",INDEX(AK$3:AK727,MATCH(MAX(AJ$3:AJ727),AJ$3:AJ727,0),0)),H728)</f>
        <v/>
      </c>
      <c r="AL728" s="5" t="str">
        <f t="shared" si="251"/>
        <v/>
      </c>
      <c r="AM728" s="5" t="str">
        <f t="shared" si="247"/>
        <v/>
      </c>
      <c r="AN728" s="5" t="str">
        <f t="shared" si="248"/>
        <v/>
      </c>
      <c r="AO728" s="57"/>
      <c r="AP728" s="59" t="str">
        <f t="shared" si="249"/>
        <v/>
      </c>
      <c r="AQ728" s="27" t="str">
        <f t="shared" si="252"/>
        <v/>
      </c>
      <c r="AR728" s="5" t="str">
        <f t="shared" si="252"/>
        <v/>
      </c>
      <c r="AS728" s="5" t="str">
        <f t="shared" si="252"/>
        <v/>
      </c>
      <c r="AT728" s="5" t="str">
        <f t="shared" si="252"/>
        <v/>
      </c>
      <c r="AU728" s="5" t="str">
        <f t="shared" si="252"/>
        <v/>
      </c>
      <c r="AV728" s="5" t="str">
        <f t="shared" si="252"/>
        <v/>
      </c>
      <c r="AW728" s="5" t="str">
        <f t="shared" si="252"/>
        <v/>
      </c>
      <c r="AX728" s="5" t="str">
        <f t="shared" si="252"/>
        <v/>
      </c>
      <c r="AY728" s="5" t="str">
        <f t="shared" si="252"/>
        <v/>
      </c>
      <c r="AZ728" s="5" t="str">
        <f t="shared" si="252"/>
        <v/>
      </c>
      <c r="BA728" s="5" t="str">
        <f t="shared" si="252"/>
        <v/>
      </c>
      <c r="BB728" s="5" t="str">
        <f t="shared" si="252"/>
        <v/>
      </c>
      <c r="BC728" s="19"/>
      <c r="BD728" s="5" t="str">
        <f>IF(AQ728="","",RANK(AQ728,AQ$3:AQ$1048576,1)+COUNTIF(AQ$3:AQ728,AQ728)-1)</f>
        <v/>
      </c>
      <c r="BE728" s="5" t="str">
        <f>IF(AR728="","",RANK(AR728,AR$3:AR$1048576,1)+COUNTIF(AR$3:AR728,AR728)-1)</f>
        <v/>
      </c>
      <c r="BF728" s="5" t="str">
        <f>IF(AS728="","",RANK(AS728,AS$3:AS$1048576,1)+COUNTIF(AS$3:AS728,AS728)-1)</f>
        <v/>
      </c>
      <c r="BG728" s="5" t="str">
        <f>IF(AT728="","",RANK(AT728,AT$3:AT$1048576,1)+COUNTIF(AT$3:AT728,AT728)-1)</f>
        <v/>
      </c>
      <c r="BH728" s="5" t="str">
        <f>IF(AU728="","",RANK(AU728,AU$3:AU$1048576,1)+COUNTIF(AU$3:AU728,AU728)-1)</f>
        <v/>
      </c>
      <c r="BI728" s="5" t="str">
        <f>IF(AV728="","",RANK(AV728,AV$3:AV$1048576,1)+COUNTIF(AV$3:AV728,AV728)-1)</f>
        <v/>
      </c>
      <c r="BJ728" s="5" t="str">
        <f>IF(AW728="","",RANK(AW728,AW$3:AW$1048576,1)+COUNTIF(AW$3:AW728,AW728)-1)</f>
        <v/>
      </c>
      <c r="BK728" s="5" t="str">
        <f>IF(AX728="","",RANK(AX728,AX$3:AX$1048576,1)+COUNTIF(AX$3:AX728,AX728)-1)</f>
        <v/>
      </c>
      <c r="BL728" s="5" t="str">
        <f>IF(AY728="","",RANK(AY728,AY$3:AY$1048576,1)+COUNTIF(AY$3:AY728,AY728)-1)</f>
        <v/>
      </c>
      <c r="BM728" s="5" t="str">
        <f>IF(AZ728="","",RANK(AZ728,AZ$3:AZ$1048576,1)+COUNTIF(AZ$3:AZ728,AZ728)-1)</f>
        <v/>
      </c>
      <c r="BN728" s="5" t="str">
        <f>IF(BA728="","",RANK(BA728,BA$3:BA$1048576,1)+COUNTIF(BA$3:BA728,BA728)-1)</f>
        <v/>
      </c>
      <c r="BO728" s="5" t="str">
        <f>IF(BB728="","",RANK(BB728,BB$3:BB$1048576,1)+COUNTIF(BB$3:BB728,BB728)-1)</f>
        <v/>
      </c>
    </row>
    <row r="729" spans="2:67" ht="35.1" customHeight="1" x14ac:dyDescent="0.2">
      <c r="B729" s="116"/>
      <c r="D729" s="102"/>
      <c r="F729" s="73"/>
      <c r="G729" s="103"/>
      <c r="H729" s="104"/>
      <c r="I729" s="105"/>
      <c r="J729" s="106"/>
      <c r="K729" s="107"/>
      <c r="L729" s="62"/>
      <c r="M729" s="111" t="str">
        <f t="shared" si="235"/>
        <v/>
      </c>
      <c r="N729" s="112" t="str">
        <f t="shared" si="236"/>
        <v/>
      </c>
      <c r="T729" s="89" t="str">
        <f t="shared" si="237"/>
        <v/>
      </c>
      <c r="U729" s="90" t="str">
        <f t="shared" si="238"/>
        <v/>
      </c>
      <c r="V729" s="5" t="str">
        <f>IF(C729="","",COUNT(C$3:C729))</f>
        <v/>
      </c>
      <c r="W729" s="5" t="str">
        <f>IF(D729="","",COUNT(D$3:D729))</f>
        <v/>
      </c>
      <c r="X729" s="5" t="str">
        <f>IF(E729="","",COUNT(E$3:E729))</f>
        <v/>
      </c>
      <c r="Y729" s="5" t="str">
        <f>IF(C729="",IF($AK729="","",INDEX(Y$3:Y728,MATCH(MAX(V$3:V728),V$3:V728,0),0)),C729)</f>
        <v/>
      </c>
      <c r="Z729" s="5" t="str">
        <f>IF(D729="",IF($AK729="","",INDEX(Z$3:Z728,MATCH(MAX(W$3:W728),W$3:W728,0),0)),D729)</f>
        <v/>
      </c>
      <c r="AA729" s="5" t="str">
        <f>IF(E729="",IF($AK729="","",INDEX(AA$3:AA728,MATCH(MAX(X$3:X728),X$3:X728,0),0)),E729)</f>
        <v/>
      </c>
      <c r="AB729" s="5" t="str">
        <f t="shared" si="239"/>
        <v/>
      </c>
      <c r="AC729" s="5" t="str">
        <f t="shared" si="240"/>
        <v/>
      </c>
      <c r="AD729" s="11" t="str">
        <f t="shared" si="241"/>
        <v/>
      </c>
      <c r="AE729" s="7" t="str">
        <f t="shared" si="242"/>
        <v/>
      </c>
      <c r="AF729" s="7" t="str">
        <f t="shared" si="243"/>
        <v/>
      </c>
      <c r="AG729" s="12" t="str">
        <f t="shared" si="244"/>
        <v/>
      </c>
      <c r="AH729" s="7" t="str">
        <f t="shared" si="245"/>
        <v/>
      </c>
      <c r="AI729" s="5" t="str">
        <f t="shared" si="246"/>
        <v/>
      </c>
      <c r="AJ729" s="5" t="str">
        <f>IF(H729="","",COUNTA(H$3:H729))</f>
        <v/>
      </c>
      <c r="AK729" s="5" t="str">
        <f>IF(H729="",IF(AI729="","",INDEX(AK$3:AK728,MATCH(MAX(AJ$3:AJ728),AJ$3:AJ728,0),0)),H729)</f>
        <v/>
      </c>
      <c r="AL729" s="5" t="str">
        <f t="shared" si="251"/>
        <v/>
      </c>
      <c r="AM729" s="5" t="str">
        <f t="shared" si="247"/>
        <v/>
      </c>
      <c r="AN729" s="5" t="str">
        <f t="shared" si="248"/>
        <v/>
      </c>
      <c r="AO729" s="57"/>
      <c r="AP729" s="59" t="str">
        <f t="shared" si="249"/>
        <v/>
      </c>
      <c r="AQ729" s="27" t="str">
        <f t="shared" si="252"/>
        <v/>
      </c>
      <c r="AR729" s="5" t="str">
        <f t="shared" si="252"/>
        <v/>
      </c>
      <c r="AS729" s="5" t="str">
        <f t="shared" si="252"/>
        <v/>
      </c>
      <c r="AT729" s="5" t="str">
        <f t="shared" si="252"/>
        <v/>
      </c>
      <c r="AU729" s="5" t="str">
        <f t="shared" si="252"/>
        <v/>
      </c>
      <c r="AV729" s="5" t="str">
        <f t="shared" si="252"/>
        <v/>
      </c>
      <c r="AW729" s="5" t="str">
        <f t="shared" si="252"/>
        <v/>
      </c>
      <c r="AX729" s="5" t="str">
        <f t="shared" si="252"/>
        <v/>
      </c>
      <c r="AY729" s="5" t="str">
        <f t="shared" si="252"/>
        <v/>
      </c>
      <c r="AZ729" s="5" t="str">
        <f t="shared" si="252"/>
        <v/>
      </c>
      <c r="BA729" s="5" t="str">
        <f t="shared" si="252"/>
        <v/>
      </c>
      <c r="BB729" s="5" t="str">
        <f t="shared" si="252"/>
        <v/>
      </c>
      <c r="BC729" s="19"/>
      <c r="BD729" s="5" t="str">
        <f>IF(AQ729="","",RANK(AQ729,AQ$3:AQ$1048576,1)+COUNTIF(AQ$3:AQ729,AQ729)-1)</f>
        <v/>
      </c>
      <c r="BE729" s="5" t="str">
        <f>IF(AR729="","",RANK(AR729,AR$3:AR$1048576,1)+COUNTIF(AR$3:AR729,AR729)-1)</f>
        <v/>
      </c>
      <c r="BF729" s="5" t="str">
        <f>IF(AS729="","",RANK(AS729,AS$3:AS$1048576,1)+COUNTIF(AS$3:AS729,AS729)-1)</f>
        <v/>
      </c>
      <c r="BG729" s="5" t="str">
        <f>IF(AT729="","",RANK(AT729,AT$3:AT$1048576,1)+COUNTIF(AT$3:AT729,AT729)-1)</f>
        <v/>
      </c>
      <c r="BH729" s="5" t="str">
        <f>IF(AU729="","",RANK(AU729,AU$3:AU$1048576,1)+COUNTIF(AU$3:AU729,AU729)-1)</f>
        <v/>
      </c>
      <c r="BI729" s="5" t="str">
        <f>IF(AV729="","",RANK(AV729,AV$3:AV$1048576,1)+COUNTIF(AV$3:AV729,AV729)-1)</f>
        <v/>
      </c>
      <c r="BJ729" s="5" t="str">
        <f>IF(AW729="","",RANK(AW729,AW$3:AW$1048576,1)+COUNTIF(AW$3:AW729,AW729)-1)</f>
        <v/>
      </c>
      <c r="BK729" s="5" t="str">
        <f>IF(AX729="","",RANK(AX729,AX$3:AX$1048576,1)+COUNTIF(AX$3:AX729,AX729)-1)</f>
        <v/>
      </c>
      <c r="BL729" s="5" t="str">
        <f>IF(AY729="","",RANK(AY729,AY$3:AY$1048576,1)+COUNTIF(AY$3:AY729,AY729)-1)</f>
        <v/>
      </c>
      <c r="BM729" s="5" t="str">
        <f>IF(AZ729="","",RANK(AZ729,AZ$3:AZ$1048576,1)+COUNTIF(AZ$3:AZ729,AZ729)-1)</f>
        <v/>
      </c>
      <c r="BN729" s="5" t="str">
        <f>IF(BA729="","",RANK(BA729,BA$3:BA$1048576,1)+COUNTIF(BA$3:BA729,BA729)-1)</f>
        <v/>
      </c>
      <c r="BO729" s="5" t="str">
        <f>IF(BB729="","",RANK(BB729,BB$3:BB$1048576,1)+COUNTIF(BB$3:BB729,BB729)-1)</f>
        <v/>
      </c>
    </row>
    <row r="730" spans="2:67" ht="35.1" customHeight="1" x14ac:dyDescent="0.2">
      <c r="B730" s="116"/>
      <c r="D730" s="102"/>
      <c r="F730" s="73"/>
      <c r="G730" s="103"/>
      <c r="H730" s="104"/>
      <c r="I730" s="105"/>
      <c r="J730" s="106"/>
      <c r="K730" s="107"/>
      <c r="L730" s="62"/>
      <c r="M730" s="111" t="str">
        <f t="shared" si="235"/>
        <v/>
      </c>
      <c r="N730" s="112" t="str">
        <f t="shared" si="236"/>
        <v/>
      </c>
      <c r="T730" s="89" t="str">
        <f t="shared" si="237"/>
        <v/>
      </c>
      <c r="U730" s="90" t="str">
        <f t="shared" si="238"/>
        <v/>
      </c>
      <c r="V730" s="5" t="str">
        <f>IF(C730="","",COUNT(C$3:C730))</f>
        <v/>
      </c>
      <c r="W730" s="5" t="str">
        <f>IF(D730="","",COUNT(D$3:D730))</f>
        <v/>
      </c>
      <c r="X730" s="5" t="str">
        <f>IF(E730="","",COUNT(E$3:E730))</f>
        <v/>
      </c>
      <c r="Y730" s="5" t="str">
        <f>IF(C730="",IF($AK730="","",INDEX(Y$3:Y729,MATCH(MAX(V$3:V729),V$3:V729,0),0)),C730)</f>
        <v/>
      </c>
      <c r="Z730" s="5" t="str">
        <f>IF(D730="",IF($AK730="","",INDEX(Z$3:Z729,MATCH(MAX(W$3:W729),W$3:W729,0),0)),D730)</f>
        <v/>
      </c>
      <c r="AA730" s="5" t="str">
        <f>IF(E730="",IF($AK730="","",INDEX(AA$3:AA729,MATCH(MAX(X$3:X729),X$3:X729,0),0)),E730)</f>
        <v/>
      </c>
      <c r="AB730" s="5" t="str">
        <f t="shared" si="239"/>
        <v/>
      </c>
      <c r="AC730" s="5" t="str">
        <f t="shared" si="240"/>
        <v/>
      </c>
      <c r="AD730" s="11" t="str">
        <f t="shared" si="241"/>
        <v/>
      </c>
      <c r="AE730" s="7" t="str">
        <f t="shared" si="242"/>
        <v/>
      </c>
      <c r="AF730" s="7" t="str">
        <f t="shared" si="243"/>
        <v/>
      </c>
      <c r="AG730" s="12" t="str">
        <f t="shared" si="244"/>
        <v/>
      </c>
      <c r="AH730" s="7" t="str">
        <f t="shared" si="245"/>
        <v/>
      </c>
      <c r="AI730" s="5" t="str">
        <f t="shared" si="246"/>
        <v/>
      </c>
      <c r="AJ730" s="5" t="str">
        <f>IF(H730="","",COUNTA(H$3:H730))</f>
        <v/>
      </c>
      <c r="AK730" s="5" t="str">
        <f>IF(H730="",IF(AI730="","",INDEX(AK$3:AK729,MATCH(MAX(AJ$3:AJ729),AJ$3:AJ729,0),0)),H730)</f>
        <v/>
      </c>
      <c r="AL730" s="5" t="str">
        <f t="shared" si="251"/>
        <v/>
      </c>
      <c r="AM730" s="5" t="str">
        <f t="shared" si="247"/>
        <v/>
      </c>
      <c r="AN730" s="5" t="str">
        <f t="shared" si="248"/>
        <v/>
      </c>
      <c r="AO730" s="57"/>
      <c r="AP730" s="59" t="str">
        <f t="shared" si="249"/>
        <v/>
      </c>
      <c r="AQ730" s="27" t="str">
        <f t="shared" si="252"/>
        <v/>
      </c>
      <c r="AR730" s="5" t="str">
        <f t="shared" si="252"/>
        <v/>
      </c>
      <c r="AS730" s="5" t="str">
        <f t="shared" si="252"/>
        <v/>
      </c>
      <c r="AT730" s="5" t="str">
        <f t="shared" si="252"/>
        <v/>
      </c>
      <c r="AU730" s="5" t="str">
        <f t="shared" si="252"/>
        <v/>
      </c>
      <c r="AV730" s="5" t="str">
        <f t="shared" si="252"/>
        <v/>
      </c>
      <c r="AW730" s="5" t="str">
        <f t="shared" si="252"/>
        <v/>
      </c>
      <c r="AX730" s="5" t="str">
        <f t="shared" si="252"/>
        <v/>
      </c>
      <c r="AY730" s="5" t="str">
        <f t="shared" si="252"/>
        <v/>
      </c>
      <c r="AZ730" s="5" t="str">
        <f t="shared" si="252"/>
        <v/>
      </c>
      <c r="BA730" s="5" t="str">
        <f t="shared" si="252"/>
        <v/>
      </c>
      <c r="BB730" s="5" t="str">
        <f t="shared" si="252"/>
        <v/>
      </c>
      <c r="BC730" s="19"/>
      <c r="BD730" s="5" t="str">
        <f>IF(AQ730="","",RANK(AQ730,AQ$3:AQ$1048576,1)+COUNTIF(AQ$3:AQ730,AQ730)-1)</f>
        <v/>
      </c>
      <c r="BE730" s="5" t="str">
        <f>IF(AR730="","",RANK(AR730,AR$3:AR$1048576,1)+COUNTIF(AR$3:AR730,AR730)-1)</f>
        <v/>
      </c>
      <c r="BF730" s="5" t="str">
        <f>IF(AS730="","",RANK(AS730,AS$3:AS$1048576,1)+COUNTIF(AS$3:AS730,AS730)-1)</f>
        <v/>
      </c>
      <c r="BG730" s="5" t="str">
        <f>IF(AT730="","",RANK(AT730,AT$3:AT$1048576,1)+COUNTIF(AT$3:AT730,AT730)-1)</f>
        <v/>
      </c>
      <c r="BH730" s="5" t="str">
        <f>IF(AU730="","",RANK(AU730,AU$3:AU$1048576,1)+COUNTIF(AU$3:AU730,AU730)-1)</f>
        <v/>
      </c>
      <c r="BI730" s="5" t="str">
        <f>IF(AV730="","",RANK(AV730,AV$3:AV$1048576,1)+COUNTIF(AV$3:AV730,AV730)-1)</f>
        <v/>
      </c>
      <c r="BJ730" s="5" t="str">
        <f>IF(AW730="","",RANK(AW730,AW$3:AW$1048576,1)+COUNTIF(AW$3:AW730,AW730)-1)</f>
        <v/>
      </c>
      <c r="BK730" s="5" t="str">
        <f>IF(AX730="","",RANK(AX730,AX$3:AX$1048576,1)+COUNTIF(AX$3:AX730,AX730)-1)</f>
        <v/>
      </c>
      <c r="BL730" s="5" t="str">
        <f>IF(AY730="","",RANK(AY730,AY$3:AY$1048576,1)+COUNTIF(AY$3:AY730,AY730)-1)</f>
        <v/>
      </c>
      <c r="BM730" s="5" t="str">
        <f>IF(AZ730="","",RANK(AZ730,AZ$3:AZ$1048576,1)+COUNTIF(AZ$3:AZ730,AZ730)-1)</f>
        <v/>
      </c>
      <c r="BN730" s="5" t="str">
        <f>IF(BA730="","",RANK(BA730,BA$3:BA$1048576,1)+COUNTIF(BA$3:BA730,BA730)-1)</f>
        <v/>
      </c>
      <c r="BO730" s="5" t="str">
        <f>IF(BB730="","",RANK(BB730,BB$3:BB$1048576,1)+COUNTIF(BB$3:BB730,BB730)-1)</f>
        <v/>
      </c>
    </row>
    <row r="731" spans="2:67" ht="35.1" customHeight="1" x14ac:dyDescent="0.2">
      <c r="B731" s="116"/>
      <c r="D731" s="102"/>
      <c r="F731" s="73"/>
      <c r="G731" s="103"/>
      <c r="H731" s="104"/>
      <c r="I731" s="105"/>
      <c r="J731" s="106"/>
      <c r="K731" s="107"/>
      <c r="L731" s="62"/>
      <c r="M731" s="111" t="str">
        <f t="shared" si="235"/>
        <v/>
      </c>
      <c r="N731" s="112" t="str">
        <f t="shared" si="236"/>
        <v/>
      </c>
      <c r="T731" s="89" t="str">
        <f t="shared" si="237"/>
        <v/>
      </c>
      <c r="U731" s="90" t="str">
        <f t="shared" si="238"/>
        <v/>
      </c>
      <c r="V731" s="5" t="str">
        <f>IF(C731="","",COUNT(C$3:C731))</f>
        <v/>
      </c>
      <c r="W731" s="5" t="str">
        <f>IF(D731="","",COUNT(D$3:D731))</f>
        <v/>
      </c>
      <c r="X731" s="5" t="str">
        <f>IF(E731="","",COUNT(E$3:E731))</f>
        <v/>
      </c>
      <c r="Y731" s="5" t="str">
        <f>IF(C731="",IF($AK731="","",INDEX(Y$3:Y730,MATCH(MAX(V$3:V730),V$3:V730,0),0)),C731)</f>
        <v/>
      </c>
      <c r="Z731" s="5" t="str">
        <f>IF(D731="",IF($AK731="","",INDEX(Z$3:Z730,MATCH(MAX(W$3:W730),W$3:W730,0),0)),D731)</f>
        <v/>
      </c>
      <c r="AA731" s="5" t="str">
        <f>IF(E731="",IF($AK731="","",INDEX(AA$3:AA730,MATCH(MAX(X$3:X730),X$3:X730,0),0)),E731)</f>
        <v/>
      </c>
      <c r="AB731" s="5" t="str">
        <f t="shared" si="239"/>
        <v/>
      </c>
      <c r="AC731" s="5" t="str">
        <f t="shared" si="240"/>
        <v/>
      </c>
      <c r="AD731" s="11" t="str">
        <f t="shared" si="241"/>
        <v/>
      </c>
      <c r="AE731" s="7" t="str">
        <f t="shared" si="242"/>
        <v/>
      </c>
      <c r="AF731" s="7" t="str">
        <f t="shared" si="243"/>
        <v/>
      </c>
      <c r="AG731" s="12" t="str">
        <f t="shared" si="244"/>
        <v/>
      </c>
      <c r="AH731" s="7" t="str">
        <f t="shared" si="245"/>
        <v/>
      </c>
      <c r="AI731" s="5" t="str">
        <f t="shared" si="246"/>
        <v/>
      </c>
      <c r="AJ731" s="5" t="str">
        <f>IF(H731="","",COUNTA(H$3:H731))</f>
        <v/>
      </c>
      <c r="AK731" s="5" t="str">
        <f>IF(H731="",IF(AI731="","",INDEX(AK$3:AK730,MATCH(MAX(AJ$3:AJ730),AJ$3:AJ730,0),0)),H731)</f>
        <v/>
      </c>
      <c r="AL731" s="5" t="str">
        <f t="shared" si="251"/>
        <v/>
      </c>
      <c r="AM731" s="5" t="str">
        <f t="shared" si="247"/>
        <v/>
      </c>
      <c r="AN731" s="5" t="str">
        <f t="shared" si="248"/>
        <v/>
      </c>
      <c r="AO731" s="57"/>
      <c r="AP731" s="59" t="str">
        <f t="shared" si="249"/>
        <v/>
      </c>
      <c r="AQ731" s="27" t="str">
        <f t="shared" si="252"/>
        <v/>
      </c>
      <c r="AR731" s="5" t="str">
        <f t="shared" si="252"/>
        <v/>
      </c>
      <c r="AS731" s="5" t="str">
        <f t="shared" si="252"/>
        <v/>
      </c>
      <c r="AT731" s="5" t="str">
        <f t="shared" si="252"/>
        <v/>
      </c>
      <c r="AU731" s="5" t="str">
        <f t="shared" si="252"/>
        <v/>
      </c>
      <c r="AV731" s="5" t="str">
        <f t="shared" si="252"/>
        <v/>
      </c>
      <c r="AW731" s="5" t="str">
        <f t="shared" si="252"/>
        <v/>
      </c>
      <c r="AX731" s="5" t="str">
        <f t="shared" si="252"/>
        <v/>
      </c>
      <c r="AY731" s="5" t="str">
        <f t="shared" si="252"/>
        <v/>
      </c>
      <c r="AZ731" s="5" t="str">
        <f t="shared" si="252"/>
        <v/>
      </c>
      <c r="BA731" s="5" t="str">
        <f t="shared" si="252"/>
        <v/>
      </c>
      <c r="BB731" s="5" t="str">
        <f t="shared" si="252"/>
        <v/>
      </c>
      <c r="BC731" s="19"/>
      <c r="BD731" s="5" t="str">
        <f>IF(AQ731="","",RANK(AQ731,AQ$3:AQ$1048576,1)+COUNTIF(AQ$3:AQ731,AQ731)-1)</f>
        <v/>
      </c>
      <c r="BE731" s="5" t="str">
        <f>IF(AR731="","",RANK(AR731,AR$3:AR$1048576,1)+COUNTIF(AR$3:AR731,AR731)-1)</f>
        <v/>
      </c>
      <c r="BF731" s="5" t="str">
        <f>IF(AS731="","",RANK(AS731,AS$3:AS$1048576,1)+COUNTIF(AS$3:AS731,AS731)-1)</f>
        <v/>
      </c>
      <c r="BG731" s="5" t="str">
        <f>IF(AT731="","",RANK(AT731,AT$3:AT$1048576,1)+COUNTIF(AT$3:AT731,AT731)-1)</f>
        <v/>
      </c>
      <c r="BH731" s="5" t="str">
        <f>IF(AU731="","",RANK(AU731,AU$3:AU$1048576,1)+COUNTIF(AU$3:AU731,AU731)-1)</f>
        <v/>
      </c>
      <c r="BI731" s="5" t="str">
        <f>IF(AV731="","",RANK(AV731,AV$3:AV$1048576,1)+COUNTIF(AV$3:AV731,AV731)-1)</f>
        <v/>
      </c>
      <c r="BJ731" s="5" t="str">
        <f>IF(AW731="","",RANK(AW731,AW$3:AW$1048576,1)+COUNTIF(AW$3:AW731,AW731)-1)</f>
        <v/>
      </c>
      <c r="BK731" s="5" t="str">
        <f>IF(AX731="","",RANK(AX731,AX$3:AX$1048576,1)+COUNTIF(AX$3:AX731,AX731)-1)</f>
        <v/>
      </c>
      <c r="BL731" s="5" t="str">
        <f>IF(AY731="","",RANK(AY731,AY$3:AY$1048576,1)+COUNTIF(AY$3:AY731,AY731)-1)</f>
        <v/>
      </c>
      <c r="BM731" s="5" t="str">
        <f>IF(AZ731="","",RANK(AZ731,AZ$3:AZ$1048576,1)+COUNTIF(AZ$3:AZ731,AZ731)-1)</f>
        <v/>
      </c>
      <c r="BN731" s="5" t="str">
        <f>IF(BA731="","",RANK(BA731,BA$3:BA$1048576,1)+COUNTIF(BA$3:BA731,BA731)-1)</f>
        <v/>
      </c>
      <c r="BO731" s="5" t="str">
        <f>IF(BB731="","",RANK(BB731,BB$3:BB$1048576,1)+COUNTIF(BB$3:BB731,BB731)-1)</f>
        <v/>
      </c>
    </row>
    <row r="732" spans="2:67" ht="35.1" customHeight="1" x14ac:dyDescent="0.2">
      <c r="B732" s="116"/>
      <c r="D732" s="102"/>
      <c r="F732" s="73"/>
      <c r="G732" s="103"/>
      <c r="H732" s="104"/>
      <c r="I732" s="105"/>
      <c r="J732" s="106"/>
      <c r="K732" s="107"/>
      <c r="L732" s="62"/>
      <c r="M732" s="111" t="str">
        <f t="shared" si="235"/>
        <v/>
      </c>
      <c r="N732" s="112" t="str">
        <f t="shared" si="236"/>
        <v/>
      </c>
      <c r="T732" s="89" t="str">
        <f t="shared" si="237"/>
        <v/>
      </c>
      <c r="U732" s="90" t="str">
        <f t="shared" si="238"/>
        <v/>
      </c>
      <c r="V732" s="5" t="str">
        <f>IF(C732="","",COUNT(C$3:C732))</f>
        <v/>
      </c>
      <c r="W732" s="5" t="str">
        <f>IF(D732="","",COUNT(D$3:D732))</f>
        <v/>
      </c>
      <c r="X732" s="5" t="str">
        <f>IF(E732="","",COUNT(E$3:E732))</f>
        <v/>
      </c>
      <c r="Y732" s="5" t="str">
        <f>IF(C732="",IF($AK732="","",INDEX(Y$3:Y731,MATCH(MAX(V$3:V731),V$3:V731,0),0)),C732)</f>
        <v/>
      </c>
      <c r="Z732" s="5" t="str">
        <f>IF(D732="",IF($AK732="","",INDEX(Z$3:Z731,MATCH(MAX(W$3:W731),W$3:W731,0),0)),D732)</f>
        <v/>
      </c>
      <c r="AA732" s="5" t="str">
        <f>IF(E732="",IF($AK732="","",INDEX(AA$3:AA731,MATCH(MAX(X$3:X731),X$3:X731,0),0)),E732)</f>
        <v/>
      </c>
      <c r="AB732" s="5" t="str">
        <f t="shared" si="239"/>
        <v/>
      </c>
      <c r="AC732" s="5" t="str">
        <f t="shared" si="240"/>
        <v/>
      </c>
      <c r="AD732" s="11" t="str">
        <f t="shared" si="241"/>
        <v/>
      </c>
      <c r="AE732" s="7" t="str">
        <f t="shared" si="242"/>
        <v/>
      </c>
      <c r="AF732" s="7" t="str">
        <f t="shared" si="243"/>
        <v/>
      </c>
      <c r="AG732" s="12" t="str">
        <f t="shared" si="244"/>
        <v/>
      </c>
      <c r="AH732" s="7" t="str">
        <f t="shared" si="245"/>
        <v/>
      </c>
      <c r="AI732" s="5" t="str">
        <f t="shared" si="246"/>
        <v/>
      </c>
      <c r="AJ732" s="5" t="str">
        <f>IF(H732="","",COUNTA(H$3:H732))</f>
        <v/>
      </c>
      <c r="AK732" s="5" t="str">
        <f>IF(H732="",IF(AI732="","",INDEX(AK$3:AK731,MATCH(MAX(AJ$3:AJ731),AJ$3:AJ731,0),0)),H732)</f>
        <v/>
      </c>
      <c r="AL732" s="5" t="str">
        <f t="shared" si="251"/>
        <v/>
      </c>
      <c r="AM732" s="5" t="str">
        <f t="shared" si="247"/>
        <v/>
      </c>
      <c r="AN732" s="5" t="str">
        <f t="shared" si="248"/>
        <v/>
      </c>
      <c r="AO732" s="57"/>
      <c r="AP732" s="59" t="str">
        <f t="shared" si="249"/>
        <v/>
      </c>
      <c r="AQ732" s="27" t="str">
        <f t="shared" si="252"/>
        <v/>
      </c>
      <c r="AR732" s="5" t="str">
        <f t="shared" si="252"/>
        <v/>
      </c>
      <c r="AS732" s="5" t="str">
        <f t="shared" si="252"/>
        <v/>
      </c>
      <c r="AT732" s="5" t="str">
        <f t="shared" si="252"/>
        <v/>
      </c>
      <c r="AU732" s="5" t="str">
        <f t="shared" si="252"/>
        <v/>
      </c>
      <c r="AV732" s="5" t="str">
        <f t="shared" si="252"/>
        <v/>
      </c>
      <c r="AW732" s="5" t="str">
        <f t="shared" si="252"/>
        <v/>
      </c>
      <c r="AX732" s="5" t="str">
        <f t="shared" si="252"/>
        <v/>
      </c>
      <c r="AY732" s="5" t="str">
        <f t="shared" si="252"/>
        <v/>
      </c>
      <c r="AZ732" s="5" t="str">
        <f t="shared" si="252"/>
        <v/>
      </c>
      <c r="BA732" s="5" t="str">
        <f t="shared" si="252"/>
        <v/>
      </c>
      <c r="BB732" s="5" t="str">
        <f t="shared" si="252"/>
        <v/>
      </c>
      <c r="BC732" s="19"/>
      <c r="BD732" s="5" t="str">
        <f>IF(AQ732="","",RANK(AQ732,AQ$3:AQ$1048576,1)+COUNTIF(AQ$3:AQ732,AQ732)-1)</f>
        <v/>
      </c>
      <c r="BE732" s="5" t="str">
        <f>IF(AR732="","",RANK(AR732,AR$3:AR$1048576,1)+COUNTIF(AR$3:AR732,AR732)-1)</f>
        <v/>
      </c>
      <c r="BF732" s="5" t="str">
        <f>IF(AS732="","",RANK(AS732,AS$3:AS$1048576,1)+COUNTIF(AS$3:AS732,AS732)-1)</f>
        <v/>
      </c>
      <c r="BG732" s="5" t="str">
        <f>IF(AT732="","",RANK(AT732,AT$3:AT$1048576,1)+COUNTIF(AT$3:AT732,AT732)-1)</f>
        <v/>
      </c>
      <c r="BH732" s="5" t="str">
        <f>IF(AU732="","",RANK(AU732,AU$3:AU$1048576,1)+COUNTIF(AU$3:AU732,AU732)-1)</f>
        <v/>
      </c>
      <c r="BI732" s="5" t="str">
        <f>IF(AV732="","",RANK(AV732,AV$3:AV$1048576,1)+COUNTIF(AV$3:AV732,AV732)-1)</f>
        <v/>
      </c>
      <c r="BJ732" s="5" t="str">
        <f>IF(AW732="","",RANK(AW732,AW$3:AW$1048576,1)+COUNTIF(AW$3:AW732,AW732)-1)</f>
        <v/>
      </c>
      <c r="BK732" s="5" t="str">
        <f>IF(AX732="","",RANK(AX732,AX$3:AX$1048576,1)+COUNTIF(AX$3:AX732,AX732)-1)</f>
        <v/>
      </c>
      <c r="BL732" s="5" t="str">
        <f>IF(AY732="","",RANK(AY732,AY$3:AY$1048576,1)+COUNTIF(AY$3:AY732,AY732)-1)</f>
        <v/>
      </c>
      <c r="BM732" s="5" t="str">
        <f>IF(AZ732="","",RANK(AZ732,AZ$3:AZ$1048576,1)+COUNTIF(AZ$3:AZ732,AZ732)-1)</f>
        <v/>
      </c>
      <c r="BN732" s="5" t="str">
        <f>IF(BA732="","",RANK(BA732,BA$3:BA$1048576,1)+COUNTIF(BA$3:BA732,BA732)-1)</f>
        <v/>
      </c>
      <c r="BO732" s="5" t="str">
        <f>IF(BB732="","",RANK(BB732,BB$3:BB$1048576,1)+COUNTIF(BB$3:BB732,BB732)-1)</f>
        <v/>
      </c>
    </row>
    <row r="733" spans="2:67" ht="35.1" customHeight="1" x14ac:dyDescent="0.2">
      <c r="B733" s="116"/>
      <c r="D733" s="102"/>
      <c r="F733" s="73"/>
      <c r="G733" s="103"/>
      <c r="H733" s="104"/>
      <c r="I733" s="105"/>
      <c r="J733" s="106"/>
      <c r="K733" s="107"/>
      <c r="L733" s="62"/>
      <c r="M733" s="111" t="str">
        <f t="shared" si="235"/>
        <v/>
      </c>
      <c r="N733" s="112" t="str">
        <f t="shared" si="236"/>
        <v/>
      </c>
      <c r="T733" s="89" t="str">
        <f t="shared" si="237"/>
        <v/>
      </c>
      <c r="U733" s="90" t="str">
        <f t="shared" si="238"/>
        <v/>
      </c>
      <c r="V733" s="5" t="str">
        <f>IF(C733="","",COUNT(C$3:C733))</f>
        <v/>
      </c>
      <c r="W733" s="5" t="str">
        <f>IF(D733="","",COUNT(D$3:D733))</f>
        <v/>
      </c>
      <c r="X733" s="5" t="str">
        <f>IF(E733="","",COUNT(E$3:E733))</f>
        <v/>
      </c>
      <c r="Y733" s="5" t="str">
        <f>IF(C733="",IF($AK733="","",INDEX(Y$3:Y732,MATCH(MAX(V$3:V732),V$3:V732,0),0)),C733)</f>
        <v/>
      </c>
      <c r="Z733" s="5" t="str">
        <f>IF(D733="",IF($AK733="","",INDEX(Z$3:Z732,MATCH(MAX(W$3:W732),W$3:W732,0),0)),D733)</f>
        <v/>
      </c>
      <c r="AA733" s="5" t="str">
        <f>IF(E733="",IF($AK733="","",INDEX(AA$3:AA732,MATCH(MAX(X$3:X732),X$3:X732,0),0)),E733)</f>
        <v/>
      </c>
      <c r="AB733" s="5" t="str">
        <f t="shared" si="239"/>
        <v/>
      </c>
      <c r="AC733" s="5" t="str">
        <f t="shared" si="240"/>
        <v/>
      </c>
      <c r="AD733" s="11" t="str">
        <f t="shared" si="241"/>
        <v/>
      </c>
      <c r="AE733" s="7" t="str">
        <f t="shared" si="242"/>
        <v/>
      </c>
      <c r="AF733" s="7" t="str">
        <f t="shared" si="243"/>
        <v/>
      </c>
      <c r="AG733" s="12" t="str">
        <f t="shared" si="244"/>
        <v/>
      </c>
      <c r="AH733" s="7" t="str">
        <f t="shared" si="245"/>
        <v/>
      </c>
      <c r="AI733" s="5" t="str">
        <f t="shared" si="246"/>
        <v/>
      </c>
      <c r="AJ733" s="5" t="str">
        <f>IF(H733="","",COUNTA(H$3:H733))</f>
        <v/>
      </c>
      <c r="AK733" s="5" t="str">
        <f>IF(H733="",IF(AI733="","",INDEX(AK$3:AK732,MATCH(MAX(AJ$3:AJ732),AJ$3:AJ732,0),0)),H733)</f>
        <v/>
      </c>
      <c r="AL733" s="5" t="str">
        <f t="shared" si="251"/>
        <v/>
      </c>
      <c r="AM733" s="5" t="str">
        <f t="shared" si="247"/>
        <v/>
      </c>
      <c r="AN733" s="5" t="str">
        <f t="shared" si="248"/>
        <v/>
      </c>
      <c r="AO733" s="57"/>
      <c r="AP733" s="59" t="str">
        <f t="shared" si="249"/>
        <v/>
      </c>
      <c r="AQ733" s="27" t="str">
        <f t="shared" si="252"/>
        <v/>
      </c>
      <c r="AR733" s="5" t="str">
        <f t="shared" si="252"/>
        <v/>
      </c>
      <c r="AS733" s="5" t="str">
        <f t="shared" si="252"/>
        <v/>
      </c>
      <c r="AT733" s="5" t="str">
        <f t="shared" si="252"/>
        <v/>
      </c>
      <c r="AU733" s="5" t="str">
        <f t="shared" si="252"/>
        <v/>
      </c>
      <c r="AV733" s="5" t="str">
        <f t="shared" si="252"/>
        <v/>
      </c>
      <c r="AW733" s="5" t="str">
        <f t="shared" si="252"/>
        <v/>
      </c>
      <c r="AX733" s="5" t="str">
        <f t="shared" si="252"/>
        <v/>
      </c>
      <c r="AY733" s="5" t="str">
        <f t="shared" si="252"/>
        <v/>
      </c>
      <c r="AZ733" s="5" t="str">
        <f t="shared" si="252"/>
        <v/>
      </c>
      <c r="BA733" s="5" t="str">
        <f t="shared" si="252"/>
        <v/>
      </c>
      <c r="BB733" s="5" t="str">
        <f t="shared" si="252"/>
        <v/>
      </c>
      <c r="BC733" s="19"/>
      <c r="BD733" s="5" t="str">
        <f>IF(AQ733="","",RANK(AQ733,AQ$3:AQ$1048576,1)+COUNTIF(AQ$3:AQ733,AQ733)-1)</f>
        <v/>
      </c>
      <c r="BE733" s="5" t="str">
        <f>IF(AR733="","",RANK(AR733,AR$3:AR$1048576,1)+COUNTIF(AR$3:AR733,AR733)-1)</f>
        <v/>
      </c>
      <c r="BF733" s="5" t="str">
        <f>IF(AS733="","",RANK(AS733,AS$3:AS$1048576,1)+COUNTIF(AS$3:AS733,AS733)-1)</f>
        <v/>
      </c>
      <c r="BG733" s="5" t="str">
        <f>IF(AT733="","",RANK(AT733,AT$3:AT$1048576,1)+COUNTIF(AT$3:AT733,AT733)-1)</f>
        <v/>
      </c>
      <c r="BH733" s="5" t="str">
        <f>IF(AU733="","",RANK(AU733,AU$3:AU$1048576,1)+COUNTIF(AU$3:AU733,AU733)-1)</f>
        <v/>
      </c>
      <c r="BI733" s="5" t="str">
        <f>IF(AV733="","",RANK(AV733,AV$3:AV$1048576,1)+COUNTIF(AV$3:AV733,AV733)-1)</f>
        <v/>
      </c>
      <c r="BJ733" s="5" t="str">
        <f>IF(AW733="","",RANK(AW733,AW$3:AW$1048576,1)+COUNTIF(AW$3:AW733,AW733)-1)</f>
        <v/>
      </c>
      <c r="BK733" s="5" t="str">
        <f>IF(AX733="","",RANK(AX733,AX$3:AX$1048576,1)+COUNTIF(AX$3:AX733,AX733)-1)</f>
        <v/>
      </c>
      <c r="BL733" s="5" t="str">
        <f>IF(AY733="","",RANK(AY733,AY$3:AY$1048576,1)+COUNTIF(AY$3:AY733,AY733)-1)</f>
        <v/>
      </c>
      <c r="BM733" s="5" t="str">
        <f>IF(AZ733="","",RANK(AZ733,AZ$3:AZ$1048576,1)+COUNTIF(AZ$3:AZ733,AZ733)-1)</f>
        <v/>
      </c>
      <c r="BN733" s="5" t="str">
        <f>IF(BA733="","",RANK(BA733,BA$3:BA$1048576,1)+COUNTIF(BA$3:BA733,BA733)-1)</f>
        <v/>
      </c>
      <c r="BO733" s="5" t="str">
        <f>IF(BB733="","",RANK(BB733,BB$3:BB$1048576,1)+COUNTIF(BB$3:BB733,BB733)-1)</f>
        <v/>
      </c>
    </row>
    <row r="734" spans="2:67" ht="35.1" customHeight="1" x14ac:dyDescent="0.2">
      <c r="B734" s="116"/>
      <c r="D734" s="102"/>
      <c r="F734" s="73"/>
      <c r="G734" s="103"/>
      <c r="H734" s="104"/>
      <c r="I734" s="105"/>
      <c r="J734" s="106"/>
      <c r="K734" s="107"/>
      <c r="L734" s="62"/>
      <c r="M734" s="111" t="str">
        <f t="shared" si="235"/>
        <v/>
      </c>
      <c r="N734" s="112" t="str">
        <f t="shared" si="236"/>
        <v/>
      </c>
      <c r="T734" s="89" t="str">
        <f t="shared" si="237"/>
        <v/>
      </c>
      <c r="U734" s="90" t="str">
        <f t="shared" si="238"/>
        <v/>
      </c>
      <c r="V734" s="5" t="str">
        <f>IF(C734="","",COUNT(C$3:C734))</f>
        <v/>
      </c>
      <c r="W734" s="5" t="str">
        <f>IF(D734="","",COUNT(D$3:D734))</f>
        <v/>
      </c>
      <c r="X734" s="5" t="str">
        <f>IF(E734="","",COUNT(E$3:E734))</f>
        <v/>
      </c>
      <c r="Y734" s="5" t="str">
        <f>IF(C734="",IF($AK734="","",INDEX(Y$3:Y733,MATCH(MAX(V$3:V733),V$3:V733,0),0)),C734)</f>
        <v/>
      </c>
      <c r="Z734" s="5" t="str">
        <f>IF(D734="",IF($AK734="","",INDEX(Z$3:Z733,MATCH(MAX(W$3:W733),W$3:W733,0),0)),D734)</f>
        <v/>
      </c>
      <c r="AA734" s="5" t="str">
        <f>IF(E734="",IF($AK734="","",INDEX(AA$3:AA733,MATCH(MAX(X$3:X733),X$3:X733,0),0)),E734)</f>
        <v/>
      </c>
      <c r="AB734" s="5" t="str">
        <f t="shared" si="239"/>
        <v/>
      </c>
      <c r="AC734" s="5" t="str">
        <f t="shared" si="240"/>
        <v/>
      </c>
      <c r="AD734" s="11" t="str">
        <f t="shared" si="241"/>
        <v/>
      </c>
      <c r="AE734" s="7" t="str">
        <f t="shared" si="242"/>
        <v/>
      </c>
      <c r="AF734" s="7" t="str">
        <f t="shared" si="243"/>
        <v/>
      </c>
      <c r="AG734" s="12" t="str">
        <f t="shared" si="244"/>
        <v/>
      </c>
      <c r="AH734" s="7" t="str">
        <f t="shared" si="245"/>
        <v/>
      </c>
      <c r="AI734" s="5" t="str">
        <f t="shared" si="246"/>
        <v/>
      </c>
      <c r="AJ734" s="5" t="str">
        <f>IF(H734="","",COUNTA(H$3:H734))</f>
        <v/>
      </c>
      <c r="AK734" s="5" t="str">
        <f>IF(H734="",IF(AI734="","",INDEX(AK$3:AK733,MATCH(MAX(AJ$3:AJ733),AJ$3:AJ733,0),0)),H734)</f>
        <v/>
      </c>
      <c r="AL734" s="5" t="str">
        <f t="shared" si="251"/>
        <v/>
      </c>
      <c r="AM734" s="5" t="str">
        <f t="shared" si="247"/>
        <v/>
      </c>
      <c r="AN734" s="5" t="str">
        <f t="shared" si="248"/>
        <v/>
      </c>
      <c r="AO734" s="57"/>
      <c r="AP734" s="59" t="str">
        <f t="shared" si="249"/>
        <v/>
      </c>
      <c r="AQ734" s="27" t="str">
        <f t="shared" si="252"/>
        <v/>
      </c>
      <c r="AR734" s="5" t="str">
        <f t="shared" si="252"/>
        <v/>
      </c>
      <c r="AS734" s="5" t="str">
        <f t="shared" si="252"/>
        <v/>
      </c>
      <c r="AT734" s="5" t="str">
        <f t="shared" si="252"/>
        <v/>
      </c>
      <c r="AU734" s="5" t="str">
        <f t="shared" si="252"/>
        <v/>
      </c>
      <c r="AV734" s="5" t="str">
        <f t="shared" si="252"/>
        <v/>
      </c>
      <c r="AW734" s="5" t="str">
        <f t="shared" si="252"/>
        <v/>
      </c>
      <c r="AX734" s="5" t="str">
        <f t="shared" si="252"/>
        <v/>
      </c>
      <c r="AY734" s="5" t="str">
        <f t="shared" si="252"/>
        <v/>
      </c>
      <c r="AZ734" s="5" t="str">
        <f t="shared" si="252"/>
        <v/>
      </c>
      <c r="BA734" s="5" t="str">
        <f t="shared" si="252"/>
        <v/>
      </c>
      <c r="BB734" s="5" t="str">
        <f t="shared" si="252"/>
        <v/>
      </c>
      <c r="BC734" s="19"/>
      <c r="BD734" s="5" t="str">
        <f>IF(AQ734="","",RANK(AQ734,AQ$3:AQ$1048576,1)+COUNTIF(AQ$3:AQ734,AQ734)-1)</f>
        <v/>
      </c>
      <c r="BE734" s="5" t="str">
        <f>IF(AR734="","",RANK(AR734,AR$3:AR$1048576,1)+COUNTIF(AR$3:AR734,AR734)-1)</f>
        <v/>
      </c>
      <c r="BF734" s="5" t="str">
        <f>IF(AS734="","",RANK(AS734,AS$3:AS$1048576,1)+COUNTIF(AS$3:AS734,AS734)-1)</f>
        <v/>
      </c>
      <c r="BG734" s="5" t="str">
        <f>IF(AT734="","",RANK(AT734,AT$3:AT$1048576,1)+COUNTIF(AT$3:AT734,AT734)-1)</f>
        <v/>
      </c>
      <c r="BH734" s="5" t="str">
        <f>IF(AU734="","",RANK(AU734,AU$3:AU$1048576,1)+COUNTIF(AU$3:AU734,AU734)-1)</f>
        <v/>
      </c>
      <c r="BI734" s="5" t="str">
        <f>IF(AV734="","",RANK(AV734,AV$3:AV$1048576,1)+COUNTIF(AV$3:AV734,AV734)-1)</f>
        <v/>
      </c>
      <c r="BJ734" s="5" t="str">
        <f>IF(AW734="","",RANK(AW734,AW$3:AW$1048576,1)+COUNTIF(AW$3:AW734,AW734)-1)</f>
        <v/>
      </c>
      <c r="BK734" s="5" t="str">
        <f>IF(AX734="","",RANK(AX734,AX$3:AX$1048576,1)+COUNTIF(AX$3:AX734,AX734)-1)</f>
        <v/>
      </c>
      <c r="BL734" s="5" t="str">
        <f>IF(AY734="","",RANK(AY734,AY$3:AY$1048576,1)+COUNTIF(AY$3:AY734,AY734)-1)</f>
        <v/>
      </c>
      <c r="BM734" s="5" t="str">
        <f>IF(AZ734="","",RANK(AZ734,AZ$3:AZ$1048576,1)+COUNTIF(AZ$3:AZ734,AZ734)-1)</f>
        <v/>
      </c>
      <c r="BN734" s="5" t="str">
        <f>IF(BA734="","",RANK(BA734,BA$3:BA$1048576,1)+COUNTIF(BA$3:BA734,BA734)-1)</f>
        <v/>
      </c>
      <c r="BO734" s="5" t="str">
        <f>IF(BB734="","",RANK(BB734,BB$3:BB$1048576,1)+COUNTIF(BB$3:BB734,BB734)-1)</f>
        <v/>
      </c>
    </row>
    <row r="735" spans="2:67" ht="35.1" customHeight="1" x14ac:dyDescent="0.2">
      <c r="B735" s="116"/>
      <c r="D735" s="102"/>
      <c r="F735" s="73"/>
      <c r="G735" s="103"/>
      <c r="H735" s="104"/>
      <c r="I735" s="105"/>
      <c r="J735" s="106"/>
      <c r="K735" s="107"/>
      <c r="L735" s="62"/>
      <c r="M735" s="111" t="str">
        <f t="shared" si="235"/>
        <v/>
      </c>
      <c r="N735" s="112" t="str">
        <f t="shared" si="236"/>
        <v/>
      </c>
      <c r="T735" s="89" t="str">
        <f t="shared" si="237"/>
        <v/>
      </c>
      <c r="U735" s="90" t="str">
        <f t="shared" si="238"/>
        <v/>
      </c>
      <c r="V735" s="5" t="str">
        <f>IF(C735="","",COUNT(C$3:C735))</f>
        <v/>
      </c>
      <c r="W735" s="5" t="str">
        <f>IF(D735="","",COUNT(D$3:D735))</f>
        <v/>
      </c>
      <c r="X735" s="5" t="str">
        <f>IF(E735="","",COUNT(E$3:E735))</f>
        <v/>
      </c>
      <c r="Y735" s="5" t="str">
        <f>IF(C735="",IF($AK735="","",INDEX(Y$3:Y734,MATCH(MAX(V$3:V734),V$3:V734,0),0)),C735)</f>
        <v/>
      </c>
      <c r="Z735" s="5" t="str">
        <f>IF(D735="",IF($AK735="","",INDEX(Z$3:Z734,MATCH(MAX(W$3:W734),W$3:W734,0),0)),D735)</f>
        <v/>
      </c>
      <c r="AA735" s="5" t="str">
        <f>IF(E735="",IF($AK735="","",INDEX(AA$3:AA734,MATCH(MAX(X$3:X734),X$3:X734,0),0)),E735)</f>
        <v/>
      </c>
      <c r="AB735" s="5" t="str">
        <f t="shared" si="239"/>
        <v/>
      </c>
      <c r="AC735" s="5" t="str">
        <f t="shared" si="240"/>
        <v/>
      </c>
      <c r="AD735" s="11" t="str">
        <f t="shared" si="241"/>
        <v/>
      </c>
      <c r="AE735" s="7" t="str">
        <f t="shared" si="242"/>
        <v/>
      </c>
      <c r="AF735" s="7" t="str">
        <f t="shared" si="243"/>
        <v/>
      </c>
      <c r="AG735" s="12" t="str">
        <f t="shared" si="244"/>
        <v/>
      </c>
      <c r="AH735" s="7" t="str">
        <f t="shared" si="245"/>
        <v/>
      </c>
      <c r="AI735" s="5" t="str">
        <f t="shared" si="246"/>
        <v/>
      </c>
      <c r="AJ735" s="5" t="str">
        <f>IF(H735="","",COUNTA(H$3:H735))</f>
        <v/>
      </c>
      <c r="AK735" s="5" t="str">
        <f>IF(H735="",IF(AI735="","",INDEX(AK$3:AK734,MATCH(MAX(AJ$3:AJ734),AJ$3:AJ734,0),0)),H735)</f>
        <v/>
      </c>
      <c r="AL735" s="5" t="str">
        <f t="shared" si="251"/>
        <v/>
      </c>
      <c r="AM735" s="5" t="str">
        <f t="shared" si="247"/>
        <v/>
      </c>
      <c r="AN735" s="5" t="str">
        <f t="shared" si="248"/>
        <v/>
      </c>
      <c r="AO735" s="57"/>
      <c r="AP735" s="59" t="str">
        <f t="shared" si="249"/>
        <v/>
      </c>
      <c r="AQ735" s="27" t="str">
        <f t="shared" si="252"/>
        <v/>
      </c>
      <c r="AR735" s="5" t="str">
        <f t="shared" si="252"/>
        <v/>
      </c>
      <c r="AS735" s="5" t="str">
        <f t="shared" si="252"/>
        <v/>
      </c>
      <c r="AT735" s="5" t="str">
        <f t="shared" si="252"/>
        <v/>
      </c>
      <c r="AU735" s="5" t="str">
        <f t="shared" si="252"/>
        <v/>
      </c>
      <c r="AV735" s="5" t="str">
        <f t="shared" si="252"/>
        <v/>
      </c>
      <c r="AW735" s="5" t="str">
        <f t="shared" si="252"/>
        <v/>
      </c>
      <c r="AX735" s="5" t="str">
        <f t="shared" si="252"/>
        <v/>
      </c>
      <c r="AY735" s="5" t="str">
        <f t="shared" si="252"/>
        <v/>
      </c>
      <c r="AZ735" s="5" t="str">
        <f t="shared" si="252"/>
        <v/>
      </c>
      <c r="BA735" s="5" t="str">
        <f t="shared" si="252"/>
        <v/>
      </c>
      <c r="BB735" s="5" t="str">
        <f t="shared" si="252"/>
        <v/>
      </c>
      <c r="BC735" s="19"/>
      <c r="BD735" s="5" t="str">
        <f>IF(AQ735="","",RANK(AQ735,AQ$3:AQ$1048576,1)+COUNTIF(AQ$3:AQ735,AQ735)-1)</f>
        <v/>
      </c>
      <c r="BE735" s="5" t="str">
        <f>IF(AR735="","",RANK(AR735,AR$3:AR$1048576,1)+COUNTIF(AR$3:AR735,AR735)-1)</f>
        <v/>
      </c>
      <c r="BF735" s="5" t="str">
        <f>IF(AS735="","",RANK(AS735,AS$3:AS$1048576,1)+COUNTIF(AS$3:AS735,AS735)-1)</f>
        <v/>
      </c>
      <c r="BG735" s="5" t="str">
        <f>IF(AT735="","",RANK(AT735,AT$3:AT$1048576,1)+COUNTIF(AT$3:AT735,AT735)-1)</f>
        <v/>
      </c>
      <c r="BH735" s="5" t="str">
        <f>IF(AU735="","",RANK(AU735,AU$3:AU$1048576,1)+COUNTIF(AU$3:AU735,AU735)-1)</f>
        <v/>
      </c>
      <c r="BI735" s="5" t="str">
        <f>IF(AV735="","",RANK(AV735,AV$3:AV$1048576,1)+COUNTIF(AV$3:AV735,AV735)-1)</f>
        <v/>
      </c>
      <c r="BJ735" s="5" t="str">
        <f>IF(AW735="","",RANK(AW735,AW$3:AW$1048576,1)+COUNTIF(AW$3:AW735,AW735)-1)</f>
        <v/>
      </c>
      <c r="BK735" s="5" t="str">
        <f>IF(AX735="","",RANK(AX735,AX$3:AX$1048576,1)+COUNTIF(AX$3:AX735,AX735)-1)</f>
        <v/>
      </c>
      <c r="BL735" s="5" t="str">
        <f>IF(AY735="","",RANK(AY735,AY$3:AY$1048576,1)+COUNTIF(AY$3:AY735,AY735)-1)</f>
        <v/>
      </c>
      <c r="BM735" s="5" t="str">
        <f>IF(AZ735="","",RANK(AZ735,AZ$3:AZ$1048576,1)+COUNTIF(AZ$3:AZ735,AZ735)-1)</f>
        <v/>
      </c>
      <c r="BN735" s="5" t="str">
        <f>IF(BA735="","",RANK(BA735,BA$3:BA$1048576,1)+COUNTIF(BA$3:BA735,BA735)-1)</f>
        <v/>
      </c>
      <c r="BO735" s="5" t="str">
        <f>IF(BB735="","",RANK(BB735,BB$3:BB$1048576,1)+COUNTIF(BB$3:BB735,BB735)-1)</f>
        <v/>
      </c>
    </row>
    <row r="736" spans="2:67" ht="35.1" customHeight="1" x14ac:dyDescent="0.2">
      <c r="B736" s="116"/>
      <c r="D736" s="102"/>
      <c r="F736" s="73"/>
      <c r="G736" s="103"/>
      <c r="H736" s="104"/>
      <c r="I736" s="105"/>
      <c r="J736" s="106"/>
      <c r="K736" s="107"/>
      <c r="L736" s="62"/>
      <c r="M736" s="111" t="str">
        <f t="shared" si="235"/>
        <v/>
      </c>
      <c r="N736" s="112" t="str">
        <f t="shared" si="236"/>
        <v/>
      </c>
      <c r="T736" s="89" t="str">
        <f t="shared" si="237"/>
        <v/>
      </c>
      <c r="U736" s="90" t="str">
        <f t="shared" si="238"/>
        <v/>
      </c>
      <c r="V736" s="5" t="str">
        <f>IF(C736="","",COUNT(C$3:C736))</f>
        <v/>
      </c>
      <c r="W736" s="5" t="str">
        <f>IF(D736="","",COUNT(D$3:D736))</f>
        <v/>
      </c>
      <c r="X736" s="5" t="str">
        <f>IF(E736="","",COUNT(E$3:E736))</f>
        <v/>
      </c>
      <c r="Y736" s="5" t="str">
        <f>IF(C736="",IF($AK736="","",INDEX(Y$3:Y735,MATCH(MAX(V$3:V735),V$3:V735,0),0)),C736)</f>
        <v/>
      </c>
      <c r="Z736" s="5" t="str">
        <f>IF(D736="",IF($AK736="","",INDEX(Z$3:Z735,MATCH(MAX(W$3:W735),W$3:W735,0),0)),D736)</f>
        <v/>
      </c>
      <c r="AA736" s="5" t="str">
        <f>IF(E736="",IF($AK736="","",INDEX(AA$3:AA735,MATCH(MAX(X$3:X735),X$3:X735,0),0)),E736)</f>
        <v/>
      </c>
      <c r="AB736" s="5" t="str">
        <f t="shared" si="239"/>
        <v/>
      </c>
      <c r="AC736" s="5" t="str">
        <f t="shared" si="240"/>
        <v/>
      </c>
      <c r="AD736" s="11" t="str">
        <f t="shared" si="241"/>
        <v/>
      </c>
      <c r="AE736" s="7" t="str">
        <f t="shared" si="242"/>
        <v/>
      </c>
      <c r="AF736" s="7" t="str">
        <f t="shared" si="243"/>
        <v/>
      </c>
      <c r="AG736" s="12" t="str">
        <f t="shared" si="244"/>
        <v/>
      </c>
      <c r="AH736" s="7" t="str">
        <f t="shared" si="245"/>
        <v/>
      </c>
      <c r="AI736" s="5" t="str">
        <f t="shared" si="246"/>
        <v/>
      </c>
      <c r="AJ736" s="5" t="str">
        <f>IF(H736="","",COUNTA(H$3:H736))</f>
        <v/>
      </c>
      <c r="AK736" s="5" t="str">
        <f>IF(H736="",IF(AI736="","",INDEX(AK$3:AK735,MATCH(MAX(AJ$3:AJ735),AJ$3:AJ735,0),0)),H736)</f>
        <v/>
      </c>
      <c r="AL736" s="5" t="str">
        <f t="shared" si="251"/>
        <v/>
      </c>
      <c r="AM736" s="5" t="str">
        <f t="shared" si="247"/>
        <v/>
      </c>
      <c r="AN736" s="5" t="str">
        <f t="shared" si="248"/>
        <v/>
      </c>
      <c r="AO736" s="57"/>
      <c r="AP736" s="59" t="str">
        <f t="shared" si="249"/>
        <v/>
      </c>
      <c r="AQ736" s="27" t="str">
        <f t="shared" si="252"/>
        <v/>
      </c>
      <c r="AR736" s="5" t="str">
        <f t="shared" si="252"/>
        <v/>
      </c>
      <c r="AS736" s="5" t="str">
        <f t="shared" si="252"/>
        <v/>
      </c>
      <c r="AT736" s="5" t="str">
        <f t="shared" si="252"/>
        <v/>
      </c>
      <c r="AU736" s="5" t="str">
        <f t="shared" si="252"/>
        <v/>
      </c>
      <c r="AV736" s="5" t="str">
        <f t="shared" si="252"/>
        <v/>
      </c>
      <c r="AW736" s="5" t="str">
        <f t="shared" si="252"/>
        <v/>
      </c>
      <c r="AX736" s="5" t="str">
        <f t="shared" si="252"/>
        <v/>
      </c>
      <c r="AY736" s="5" t="str">
        <f t="shared" si="252"/>
        <v/>
      </c>
      <c r="AZ736" s="5" t="str">
        <f t="shared" si="252"/>
        <v/>
      </c>
      <c r="BA736" s="5" t="str">
        <f t="shared" si="252"/>
        <v/>
      </c>
      <c r="BB736" s="5" t="str">
        <f t="shared" si="252"/>
        <v/>
      </c>
      <c r="BC736" s="19"/>
      <c r="BD736" s="5" t="str">
        <f>IF(AQ736="","",RANK(AQ736,AQ$3:AQ$1048576,1)+COUNTIF(AQ$3:AQ736,AQ736)-1)</f>
        <v/>
      </c>
      <c r="BE736" s="5" t="str">
        <f>IF(AR736="","",RANK(AR736,AR$3:AR$1048576,1)+COUNTIF(AR$3:AR736,AR736)-1)</f>
        <v/>
      </c>
      <c r="BF736" s="5" t="str">
        <f>IF(AS736="","",RANK(AS736,AS$3:AS$1048576,1)+COUNTIF(AS$3:AS736,AS736)-1)</f>
        <v/>
      </c>
      <c r="BG736" s="5" t="str">
        <f>IF(AT736="","",RANK(AT736,AT$3:AT$1048576,1)+COUNTIF(AT$3:AT736,AT736)-1)</f>
        <v/>
      </c>
      <c r="BH736" s="5" t="str">
        <f>IF(AU736="","",RANK(AU736,AU$3:AU$1048576,1)+COUNTIF(AU$3:AU736,AU736)-1)</f>
        <v/>
      </c>
      <c r="BI736" s="5" t="str">
        <f>IF(AV736="","",RANK(AV736,AV$3:AV$1048576,1)+COUNTIF(AV$3:AV736,AV736)-1)</f>
        <v/>
      </c>
      <c r="BJ736" s="5" t="str">
        <f>IF(AW736="","",RANK(AW736,AW$3:AW$1048576,1)+COUNTIF(AW$3:AW736,AW736)-1)</f>
        <v/>
      </c>
      <c r="BK736" s="5" t="str">
        <f>IF(AX736="","",RANK(AX736,AX$3:AX$1048576,1)+COUNTIF(AX$3:AX736,AX736)-1)</f>
        <v/>
      </c>
      <c r="BL736" s="5" t="str">
        <f>IF(AY736="","",RANK(AY736,AY$3:AY$1048576,1)+COUNTIF(AY$3:AY736,AY736)-1)</f>
        <v/>
      </c>
      <c r="BM736" s="5" t="str">
        <f>IF(AZ736="","",RANK(AZ736,AZ$3:AZ$1048576,1)+COUNTIF(AZ$3:AZ736,AZ736)-1)</f>
        <v/>
      </c>
      <c r="BN736" s="5" t="str">
        <f>IF(BA736="","",RANK(BA736,BA$3:BA$1048576,1)+COUNTIF(BA$3:BA736,BA736)-1)</f>
        <v/>
      </c>
      <c r="BO736" s="5" t="str">
        <f>IF(BB736="","",RANK(BB736,BB$3:BB$1048576,1)+COUNTIF(BB$3:BB736,BB736)-1)</f>
        <v/>
      </c>
    </row>
    <row r="737" spans="2:67" ht="35.1" customHeight="1" x14ac:dyDescent="0.2">
      <c r="B737" s="116"/>
      <c r="D737" s="102"/>
      <c r="F737" s="73"/>
      <c r="G737" s="103"/>
      <c r="H737" s="104"/>
      <c r="I737" s="105"/>
      <c r="J737" s="106"/>
      <c r="K737" s="107"/>
      <c r="L737" s="62"/>
      <c r="M737" s="111" t="str">
        <f t="shared" si="235"/>
        <v/>
      </c>
      <c r="N737" s="112" t="str">
        <f t="shared" si="236"/>
        <v/>
      </c>
      <c r="T737" s="89" t="str">
        <f t="shared" si="237"/>
        <v/>
      </c>
      <c r="U737" s="90" t="str">
        <f t="shared" si="238"/>
        <v/>
      </c>
      <c r="V737" s="5" t="str">
        <f>IF(C737="","",COUNT(C$3:C737))</f>
        <v/>
      </c>
      <c r="W737" s="5" t="str">
        <f>IF(D737="","",COUNT(D$3:D737))</f>
        <v/>
      </c>
      <c r="X737" s="5" t="str">
        <f>IF(E737="","",COUNT(E$3:E737))</f>
        <v/>
      </c>
      <c r="Y737" s="5" t="str">
        <f>IF(C737="",IF($AK737="","",INDEX(Y$3:Y736,MATCH(MAX(V$3:V736),V$3:V736,0),0)),C737)</f>
        <v/>
      </c>
      <c r="Z737" s="5" t="str">
        <f>IF(D737="",IF($AK737="","",INDEX(Z$3:Z736,MATCH(MAX(W$3:W736),W$3:W736,0),0)),D737)</f>
        <v/>
      </c>
      <c r="AA737" s="5" t="str">
        <f>IF(E737="",IF($AK737="","",INDEX(AA$3:AA736,MATCH(MAX(X$3:X736),X$3:X736,0),0)),E737)</f>
        <v/>
      </c>
      <c r="AB737" s="5" t="str">
        <f t="shared" si="239"/>
        <v/>
      </c>
      <c r="AC737" s="5" t="str">
        <f t="shared" si="240"/>
        <v/>
      </c>
      <c r="AD737" s="11" t="str">
        <f t="shared" si="241"/>
        <v/>
      </c>
      <c r="AE737" s="7" t="str">
        <f t="shared" si="242"/>
        <v/>
      </c>
      <c r="AF737" s="7" t="str">
        <f t="shared" si="243"/>
        <v/>
      </c>
      <c r="AG737" s="12" t="str">
        <f t="shared" si="244"/>
        <v/>
      </c>
      <c r="AH737" s="7" t="str">
        <f t="shared" si="245"/>
        <v/>
      </c>
      <c r="AI737" s="5" t="str">
        <f t="shared" si="246"/>
        <v/>
      </c>
      <c r="AJ737" s="5" t="str">
        <f>IF(H737="","",COUNTA(H$3:H737))</f>
        <v/>
      </c>
      <c r="AK737" s="5" t="str">
        <f>IF(H737="",IF(AI737="","",INDEX(AK$3:AK736,MATCH(MAX(AJ$3:AJ736),AJ$3:AJ736,0),0)),H737)</f>
        <v/>
      </c>
      <c r="AL737" s="5" t="str">
        <f t="shared" si="251"/>
        <v/>
      </c>
      <c r="AM737" s="5" t="str">
        <f t="shared" si="247"/>
        <v/>
      </c>
      <c r="AN737" s="5" t="str">
        <f t="shared" si="248"/>
        <v/>
      </c>
      <c r="AO737" s="57"/>
      <c r="AP737" s="59" t="str">
        <f t="shared" si="249"/>
        <v/>
      </c>
      <c r="AQ737" s="27" t="str">
        <f t="shared" si="252"/>
        <v/>
      </c>
      <c r="AR737" s="5" t="str">
        <f t="shared" si="252"/>
        <v/>
      </c>
      <c r="AS737" s="5" t="str">
        <f t="shared" si="252"/>
        <v/>
      </c>
      <c r="AT737" s="5" t="str">
        <f t="shared" si="252"/>
        <v/>
      </c>
      <c r="AU737" s="5" t="str">
        <f t="shared" si="252"/>
        <v/>
      </c>
      <c r="AV737" s="5" t="str">
        <f t="shared" si="252"/>
        <v/>
      </c>
      <c r="AW737" s="5" t="str">
        <f t="shared" si="252"/>
        <v/>
      </c>
      <c r="AX737" s="5" t="str">
        <f t="shared" si="252"/>
        <v/>
      </c>
      <c r="AY737" s="5" t="str">
        <f t="shared" si="252"/>
        <v/>
      </c>
      <c r="AZ737" s="5" t="str">
        <f t="shared" si="252"/>
        <v/>
      </c>
      <c r="BA737" s="5" t="str">
        <f t="shared" si="252"/>
        <v/>
      </c>
      <c r="BB737" s="5" t="str">
        <f t="shared" si="252"/>
        <v/>
      </c>
      <c r="BC737" s="19"/>
      <c r="BD737" s="5" t="str">
        <f>IF(AQ737="","",RANK(AQ737,AQ$3:AQ$1048576,1)+COUNTIF(AQ$3:AQ737,AQ737)-1)</f>
        <v/>
      </c>
      <c r="BE737" s="5" t="str">
        <f>IF(AR737="","",RANK(AR737,AR$3:AR$1048576,1)+COUNTIF(AR$3:AR737,AR737)-1)</f>
        <v/>
      </c>
      <c r="BF737" s="5" t="str">
        <f>IF(AS737="","",RANK(AS737,AS$3:AS$1048576,1)+COUNTIF(AS$3:AS737,AS737)-1)</f>
        <v/>
      </c>
      <c r="BG737" s="5" t="str">
        <f>IF(AT737="","",RANK(AT737,AT$3:AT$1048576,1)+COUNTIF(AT$3:AT737,AT737)-1)</f>
        <v/>
      </c>
      <c r="BH737" s="5" t="str">
        <f>IF(AU737="","",RANK(AU737,AU$3:AU$1048576,1)+COUNTIF(AU$3:AU737,AU737)-1)</f>
        <v/>
      </c>
      <c r="BI737" s="5" t="str">
        <f>IF(AV737="","",RANK(AV737,AV$3:AV$1048576,1)+COUNTIF(AV$3:AV737,AV737)-1)</f>
        <v/>
      </c>
      <c r="BJ737" s="5" t="str">
        <f>IF(AW737="","",RANK(AW737,AW$3:AW$1048576,1)+COUNTIF(AW$3:AW737,AW737)-1)</f>
        <v/>
      </c>
      <c r="BK737" s="5" t="str">
        <f>IF(AX737="","",RANK(AX737,AX$3:AX$1048576,1)+COUNTIF(AX$3:AX737,AX737)-1)</f>
        <v/>
      </c>
      <c r="BL737" s="5" t="str">
        <f>IF(AY737="","",RANK(AY737,AY$3:AY$1048576,1)+COUNTIF(AY$3:AY737,AY737)-1)</f>
        <v/>
      </c>
      <c r="BM737" s="5" t="str">
        <f>IF(AZ737="","",RANK(AZ737,AZ$3:AZ$1048576,1)+COUNTIF(AZ$3:AZ737,AZ737)-1)</f>
        <v/>
      </c>
      <c r="BN737" s="5" t="str">
        <f>IF(BA737="","",RANK(BA737,BA$3:BA$1048576,1)+COUNTIF(BA$3:BA737,BA737)-1)</f>
        <v/>
      </c>
      <c r="BO737" s="5" t="str">
        <f>IF(BB737="","",RANK(BB737,BB$3:BB$1048576,1)+COUNTIF(BB$3:BB737,BB737)-1)</f>
        <v/>
      </c>
    </row>
    <row r="738" spans="2:67" ht="35.1" customHeight="1" x14ac:dyDescent="0.2">
      <c r="B738" s="116"/>
      <c r="D738" s="102"/>
      <c r="F738" s="73"/>
      <c r="G738" s="103"/>
      <c r="H738" s="104"/>
      <c r="I738" s="105"/>
      <c r="J738" s="106"/>
      <c r="K738" s="107"/>
      <c r="L738" s="62"/>
      <c r="M738" s="111" t="str">
        <f t="shared" si="235"/>
        <v/>
      </c>
      <c r="N738" s="112" t="str">
        <f t="shared" si="236"/>
        <v/>
      </c>
      <c r="T738" s="89" t="str">
        <f t="shared" si="237"/>
        <v/>
      </c>
      <c r="U738" s="90" t="str">
        <f t="shared" si="238"/>
        <v/>
      </c>
      <c r="V738" s="5" t="str">
        <f>IF(C738="","",COUNT(C$3:C738))</f>
        <v/>
      </c>
      <c r="W738" s="5" t="str">
        <f>IF(D738="","",COUNT(D$3:D738))</f>
        <v/>
      </c>
      <c r="X738" s="5" t="str">
        <f>IF(E738="","",COUNT(E$3:E738))</f>
        <v/>
      </c>
      <c r="Y738" s="5" t="str">
        <f>IF(C738="",IF($AK738="","",INDEX(Y$3:Y737,MATCH(MAX(V$3:V737),V$3:V737,0),0)),C738)</f>
        <v/>
      </c>
      <c r="Z738" s="5" t="str">
        <f>IF(D738="",IF($AK738="","",INDEX(Z$3:Z737,MATCH(MAX(W$3:W737),W$3:W737,0),0)),D738)</f>
        <v/>
      </c>
      <c r="AA738" s="5" t="str">
        <f>IF(E738="",IF($AK738="","",INDEX(AA$3:AA737,MATCH(MAX(X$3:X737),X$3:X737,0),0)),E738)</f>
        <v/>
      </c>
      <c r="AB738" s="5" t="str">
        <f t="shared" si="239"/>
        <v/>
      </c>
      <c r="AC738" s="5" t="str">
        <f t="shared" si="240"/>
        <v/>
      </c>
      <c r="AD738" s="11" t="str">
        <f t="shared" si="241"/>
        <v/>
      </c>
      <c r="AE738" s="7" t="str">
        <f t="shared" si="242"/>
        <v/>
      </c>
      <c r="AF738" s="7" t="str">
        <f t="shared" si="243"/>
        <v/>
      </c>
      <c r="AG738" s="12" t="str">
        <f t="shared" si="244"/>
        <v/>
      </c>
      <c r="AH738" s="7" t="str">
        <f t="shared" si="245"/>
        <v/>
      </c>
      <c r="AI738" s="5" t="str">
        <f t="shared" si="246"/>
        <v/>
      </c>
      <c r="AJ738" s="5" t="str">
        <f>IF(H738="","",COUNTA(H$3:H738))</f>
        <v/>
      </c>
      <c r="AK738" s="5" t="str">
        <f>IF(H738="",IF(AI738="","",INDEX(AK$3:AK737,MATCH(MAX(AJ$3:AJ737),AJ$3:AJ737,0),0)),H738)</f>
        <v/>
      </c>
      <c r="AL738" s="5" t="str">
        <f t="shared" si="251"/>
        <v/>
      </c>
      <c r="AM738" s="5" t="str">
        <f t="shared" si="247"/>
        <v/>
      </c>
      <c r="AN738" s="5" t="str">
        <f t="shared" si="248"/>
        <v/>
      </c>
      <c r="AO738" s="57"/>
      <c r="AP738" s="59" t="str">
        <f t="shared" si="249"/>
        <v/>
      </c>
      <c r="AQ738" s="27" t="str">
        <f t="shared" si="252"/>
        <v/>
      </c>
      <c r="AR738" s="5" t="str">
        <f t="shared" si="252"/>
        <v/>
      </c>
      <c r="AS738" s="5" t="str">
        <f t="shared" si="252"/>
        <v/>
      </c>
      <c r="AT738" s="5" t="str">
        <f t="shared" si="252"/>
        <v/>
      </c>
      <c r="AU738" s="5" t="str">
        <f t="shared" si="252"/>
        <v/>
      </c>
      <c r="AV738" s="5" t="str">
        <f t="shared" si="252"/>
        <v/>
      </c>
      <c r="AW738" s="5" t="str">
        <f t="shared" si="252"/>
        <v/>
      </c>
      <c r="AX738" s="5" t="str">
        <f t="shared" si="252"/>
        <v/>
      </c>
      <c r="AY738" s="5" t="str">
        <f t="shared" si="252"/>
        <v/>
      </c>
      <c r="AZ738" s="5" t="str">
        <f t="shared" si="252"/>
        <v/>
      </c>
      <c r="BA738" s="5" t="str">
        <f t="shared" si="252"/>
        <v/>
      </c>
      <c r="BB738" s="5" t="str">
        <f t="shared" si="252"/>
        <v/>
      </c>
      <c r="BC738" s="19"/>
      <c r="BD738" s="5" t="str">
        <f>IF(AQ738="","",RANK(AQ738,AQ$3:AQ$1048576,1)+COUNTIF(AQ$3:AQ738,AQ738)-1)</f>
        <v/>
      </c>
      <c r="BE738" s="5" t="str">
        <f>IF(AR738="","",RANK(AR738,AR$3:AR$1048576,1)+COUNTIF(AR$3:AR738,AR738)-1)</f>
        <v/>
      </c>
      <c r="BF738" s="5" t="str">
        <f>IF(AS738="","",RANK(AS738,AS$3:AS$1048576,1)+COUNTIF(AS$3:AS738,AS738)-1)</f>
        <v/>
      </c>
      <c r="BG738" s="5" t="str">
        <f>IF(AT738="","",RANK(AT738,AT$3:AT$1048576,1)+COUNTIF(AT$3:AT738,AT738)-1)</f>
        <v/>
      </c>
      <c r="BH738" s="5" t="str">
        <f>IF(AU738="","",RANK(AU738,AU$3:AU$1048576,1)+COUNTIF(AU$3:AU738,AU738)-1)</f>
        <v/>
      </c>
      <c r="BI738" s="5" t="str">
        <f>IF(AV738="","",RANK(AV738,AV$3:AV$1048576,1)+COUNTIF(AV$3:AV738,AV738)-1)</f>
        <v/>
      </c>
      <c r="BJ738" s="5" t="str">
        <f>IF(AW738="","",RANK(AW738,AW$3:AW$1048576,1)+COUNTIF(AW$3:AW738,AW738)-1)</f>
        <v/>
      </c>
      <c r="BK738" s="5" t="str">
        <f>IF(AX738="","",RANK(AX738,AX$3:AX$1048576,1)+COUNTIF(AX$3:AX738,AX738)-1)</f>
        <v/>
      </c>
      <c r="BL738" s="5" t="str">
        <f>IF(AY738="","",RANK(AY738,AY$3:AY$1048576,1)+COUNTIF(AY$3:AY738,AY738)-1)</f>
        <v/>
      </c>
      <c r="BM738" s="5" t="str">
        <f>IF(AZ738="","",RANK(AZ738,AZ$3:AZ$1048576,1)+COUNTIF(AZ$3:AZ738,AZ738)-1)</f>
        <v/>
      </c>
      <c r="BN738" s="5" t="str">
        <f>IF(BA738="","",RANK(BA738,BA$3:BA$1048576,1)+COUNTIF(BA$3:BA738,BA738)-1)</f>
        <v/>
      </c>
      <c r="BO738" s="5" t="str">
        <f>IF(BB738="","",RANK(BB738,BB$3:BB$1048576,1)+COUNTIF(BB$3:BB738,BB738)-1)</f>
        <v/>
      </c>
    </row>
    <row r="739" spans="2:67" ht="35.1" customHeight="1" x14ac:dyDescent="0.2">
      <c r="B739" s="116"/>
      <c r="D739" s="102"/>
      <c r="F739" s="73"/>
      <c r="G739" s="103"/>
      <c r="H739" s="104"/>
      <c r="I739" s="105"/>
      <c r="J739" s="106"/>
      <c r="K739" s="107"/>
      <c r="L739" s="62"/>
      <c r="M739" s="111" t="str">
        <f t="shared" si="235"/>
        <v/>
      </c>
      <c r="N739" s="112" t="str">
        <f t="shared" si="236"/>
        <v/>
      </c>
      <c r="T739" s="89" t="str">
        <f t="shared" si="237"/>
        <v/>
      </c>
      <c r="U739" s="90" t="str">
        <f t="shared" si="238"/>
        <v/>
      </c>
      <c r="V739" s="5" t="str">
        <f>IF(C739="","",COUNT(C$3:C739))</f>
        <v/>
      </c>
      <c r="W739" s="5" t="str">
        <f>IF(D739="","",COUNT(D$3:D739))</f>
        <v/>
      </c>
      <c r="X739" s="5" t="str">
        <f>IF(E739="","",COUNT(E$3:E739))</f>
        <v/>
      </c>
      <c r="Y739" s="5" t="str">
        <f>IF(C739="",IF($AK739="","",INDEX(Y$3:Y738,MATCH(MAX(V$3:V738),V$3:V738,0),0)),C739)</f>
        <v/>
      </c>
      <c r="Z739" s="5" t="str">
        <f>IF(D739="",IF($AK739="","",INDEX(Z$3:Z738,MATCH(MAX(W$3:W738),W$3:W738,0),0)),D739)</f>
        <v/>
      </c>
      <c r="AA739" s="5" t="str">
        <f>IF(E739="",IF($AK739="","",INDEX(AA$3:AA738,MATCH(MAX(X$3:X738),X$3:X738,0),0)),E739)</f>
        <v/>
      </c>
      <c r="AB739" s="5" t="str">
        <f t="shared" si="239"/>
        <v/>
      </c>
      <c r="AC739" s="5" t="str">
        <f t="shared" si="240"/>
        <v/>
      </c>
      <c r="AD739" s="11" t="str">
        <f t="shared" si="241"/>
        <v/>
      </c>
      <c r="AE739" s="7" t="str">
        <f t="shared" si="242"/>
        <v/>
      </c>
      <c r="AF739" s="7" t="str">
        <f t="shared" si="243"/>
        <v/>
      </c>
      <c r="AG739" s="12" t="str">
        <f t="shared" si="244"/>
        <v/>
      </c>
      <c r="AH739" s="7" t="str">
        <f t="shared" si="245"/>
        <v/>
      </c>
      <c r="AI739" s="5" t="str">
        <f t="shared" si="246"/>
        <v/>
      </c>
      <c r="AJ739" s="5" t="str">
        <f>IF(H739="","",COUNTA(H$3:H739))</f>
        <v/>
      </c>
      <c r="AK739" s="5" t="str">
        <f>IF(H739="",IF(AI739="","",INDEX(AK$3:AK738,MATCH(MAX(AJ$3:AJ738),AJ$3:AJ738,0),0)),H739)</f>
        <v/>
      </c>
      <c r="AL739" s="5" t="str">
        <f t="shared" si="251"/>
        <v/>
      </c>
      <c r="AM739" s="5" t="str">
        <f t="shared" si="247"/>
        <v/>
      </c>
      <c r="AN739" s="5" t="str">
        <f t="shared" si="248"/>
        <v/>
      </c>
      <c r="AO739" s="57"/>
      <c r="AP739" s="59" t="str">
        <f t="shared" si="249"/>
        <v/>
      </c>
      <c r="AQ739" s="27" t="str">
        <f t="shared" si="252"/>
        <v/>
      </c>
      <c r="AR739" s="5" t="str">
        <f t="shared" si="252"/>
        <v/>
      </c>
      <c r="AS739" s="5" t="str">
        <f t="shared" si="252"/>
        <v/>
      </c>
      <c r="AT739" s="5" t="str">
        <f t="shared" si="252"/>
        <v/>
      </c>
      <c r="AU739" s="5" t="str">
        <f t="shared" si="252"/>
        <v/>
      </c>
      <c r="AV739" s="5" t="str">
        <f t="shared" si="252"/>
        <v/>
      </c>
      <c r="AW739" s="5" t="str">
        <f t="shared" si="252"/>
        <v/>
      </c>
      <c r="AX739" s="5" t="str">
        <f t="shared" si="252"/>
        <v/>
      </c>
      <c r="AY739" s="5" t="str">
        <f t="shared" si="252"/>
        <v/>
      </c>
      <c r="AZ739" s="5" t="str">
        <f t="shared" si="252"/>
        <v/>
      </c>
      <c r="BA739" s="5" t="str">
        <f t="shared" si="252"/>
        <v/>
      </c>
      <c r="BB739" s="5" t="str">
        <f t="shared" si="252"/>
        <v/>
      </c>
      <c r="BC739" s="19"/>
      <c r="BD739" s="5" t="str">
        <f>IF(AQ739="","",RANK(AQ739,AQ$3:AQ$1048576,1)+COUNTIF(AQ$3:AQ739,AQ739)-1)</f>
        <v/>
      </c>
      <c r="BE739" s="5" t="str">
        <f>IF(AR739="","",RANK(AR739,AR$3:AR$1048576,1)+COUNTIF(AR$3:AR739,AR739)-1)</f>
        <v/>
      </c>
      <c r="BF739" s="5" t="str">
        <f>IF(AS739="","",RANK(AS739,AS$3:AS$1048576,1)+COUNTIF(AS$3:AS739,AS739)-1)</f>
        <v/>
      </c>
      <c r="BG739" s="5" t="str">
        <f>IF(AT739="","",RANK(AT739,AT$3:AT$1048576,1)+COUNTIF(AT$3:AT739,AT739)-1)</f>
        <v/>
      </c>
      <c r="BH739" s="5" t="str">
        <f>IF(AU739="","",RANK(AU739,AU$3:AU$1048576,1)+COUNTIF(AU$3:AU739,AU739)-1)</f>
        <v/>
      </c>
      <c r="BI739" s="5" t="str">
        <f>IF(AV739="","",RANK(AV739,AV$3:AV$1048576,1)+COUNTIF(AV$3:AV739,AV739)-1)</f>
        <v/>
      </c>
      <c r="BJ739" s="5" t="str">
        <f>IF(AW739="","",RANK(AW739,AW$3:AW$1048576,1)+COUNTIF(AW$3:AW739,AW739)-1)</f>
        <v/>
      </c>
      <c r="BK739" s="5" t="str">
        <f>IF(AX739="","",RANK(AX739,AX$3:AX$1048576,1)+COUNTIF(AX$3:AX739,AX739)-1)</f>
        <v/>
      </c>
      <c r="BL739" s="5" t="str">
        <f>IF(AY739="","",RANK(AY739,AY$3:AY$1048576,1)+COUNTIF(AY$3:AY739,AY739)-1)</f>
        <v/>
      </c>
      <c r="BM739" s="5" t="str">
        <f>IF(AZ739="","",RANK(AZ739,AZ$3:AZ$1048576,1)+COUNTIF(AZ$3:AZ739,AZ739)-1)</f>
        <v/>
      </c>
      <c r="BN739" s="5" t="str">
        <f>IF(BA739="","",RANK(BA739,BA$3:BA$1048576,1)+COUNTIF(BA$3:BA739,BA739)-1)</f>
        <v/>
      </c>
      <c r="BO739" s="5" t="str">
        <f>IF(BB739="","",RANK(BB739,BB$3:BB$1048576,1)+COUNTIF(BB$3:BB739,BB739)-1)</f>
        <v/>
      </c>
    </row>
    <row r="740" spans="2:67" ht="35.1" customHeight="1" x14ac:dyDescent="0.2">
      <c r="B740" s="116"/>
      <c r="D740" s="102"/>
      <c r="F740" s="73"/>
      <c r="G740" s="103"/>
      <c r="H740" s="104"/>
      <c r="I740" s="105"/>
      <c r="J740" s="106"/>
      <c r="K740" s="107"/>
      <c r="L740" s="62"/>
      <c r="M740" s="111" t="str">
        <f t="shared" si="235"/>
        <v/>
      </c>
      <c r="N740" s="112" t="str">
        <f t="shared" si="236"/>
        <v/>
      </c>
      <c r="T740" s="89" t="str">
        <f t="shared" si="237"/>
        <v/>
      </c>
      <c r="U740" s="90" t="str">
        <f t="shared" si="238"/>
        <v/>
      </c>
      <c r="V740" s="5" t="str">
        <f>IF(C740="","",COUNT(C$3:C740))</f>
        <v/>
      </c>
      <c r="W740" s="5" t="str">
        <f>IF(D740="","",COUNT(D$3:D740))</f>
        <v/>
      </c>
      <c r="X740" s="5" t="str">
        <f>IF(E740="","",COUNT(E$3:E740))</f>
        <v/>
      </c>
      <c r="Y740" s="5" t="str">
        <f>IF(C740="",IF($AK740="","",INDEX(Y$3:Y739,MATCH(MAX(V$3:V739),V$3:V739,0),0)),C740)</f>
        <v/>
      </c>
      <c r="Z740" s="5" t="str">
        <f>IF(D740="",IF($AK740="","",INDEX(Z$3:Z739,MATCH(MAX(W$3:W739),W$3:W739,0),0)),D740)</f>
        <v/>
      </c>
      <c r="AA740" s="5" t="str">
        <f>IF(E740="",IF($AK740="","",INDEX(AA$3:AA739,MATCH(MAX(X$3:X739),X$3:X739,0),0)),E740)</f>
        <v/>
      </c>
      <c r="AB740" s="5" t="str">
        <f t="shared" si="239"/>
        <v/>
      </c>
      <c r="AC740" s="5" t="str">
        <f t="shared" si="240"/>
        <v/>
      </c>
      <c r="AD740" s="11" t="str">
        <f t="shared" si="241"/>
        <v/>
      </c>
      <c r="AE740" s="7" t="str">
        <f t="shared" si="242"/>
        <v/>
      </c>
      <c r="AF740" s="7" t="str">
        <f t="shared" si="243"/>
        <v/>
      </c>
      <c r="AG740" s="12" t="str">
        <f t="shared" si="244"/>
        <v/>
      </c>
      <c r="AH740" s="7" t="str">
        <f t="shared" si="245"/>
        <v/>
      </c>
      <c r="AI740" s="5" t="str">
        <f t="shared" si="246"/>
        <v/>
      </c>
      <c r="AJ740" s="5" t="str">
        <f>IF(H740="","",COUNTA(H$3:H740))</f>
        <v/>
      </c>
      <c r="AK740" s="5" t="str">
        <f>IF(H740="",IF(AI740="","",INDEX(AK$3:AK739,MATCH(MAX(AJ$3:AJ739),AJ$3:AJ739,0),0)),H740)</f>
        <v/>
      </c>
      <c r="AL740" s="5" t="str">
        <f t="shared" si="251"/>
        <v/>
      </c>
      <c r="AM740" s="5" t="str">
        <f t="shared" si="247"/>
        <v/>
      </c>
      <c r="AN740" s="5" t="str">
        <f t="shared" si="248"/>
        <v/>
      </c>
      <c r="AO740" s="57"/>
      <c r="AP740" s="59" t="str">
        <f t="shared" si="249"/>
        <v/>
      </c>
      <c r="AQ740" s="27" t="str">
        <f t="shared" si="252"/>
        <v/>
      </c>
      <c r="AR740" s="5" t="str">
        <f t="shared" si="252"/>
        <v/>
      </c>
      <c r="AS740" s="5" t="str">
        <f t="shared" si="252"/>
        <v/>
      </c>
      <c r="AT740" s="5" t="str">
        <f t="shared" si="252"/>
        <v/>
      </c>
      <c r="AU740" s="5" t="str">
        <f t="shared" si="252"/>
        <v/>
      </c>
      <c r="AV740" s="5" t="str">
        <f t="shared" si="252"/>
        <v/>
      </c>
      <c r="AW740" s="5" t="str">
        <f t="shared" si="252"/>
        <v/>
      </c>
      <c r="AX740" s="5" t="str">
        <f t="shared" si="252"/>
        <v/>
      </c>
      <c r="AY740" s="5" t="str">
        <f t="shared" si="252"/>
        <v/>
      </c>
      <c r="AZ740" s="5" t="str">
        <f t="shared" si="252"/>
        <v/>
      </c>
      <c r="BA740" s="5" t="str">
        <f t="shared" si="252"/>
        <v/>
      </c>
      <c r="BB740" s="5" t="str">
        <f t="shared" si="252"/>
        <v/>
      </c>
      <c r="BC740" s="19"/>
      <c r="BD740" s="5" t="str">
        <f>IF(AQ740="","",RANK(AQ740,AQ$3:AQ$1048576,1)+COUNTIF(AQ$3:AQ740,AQ740)-1)</f>
        <v/>
      </c>
      <c r="BE740" s="5" t="str">
        <f>IF(AR740="","",RANK(AR740,AR$3:AR$1048576,1)+COUNTIF(AR$3:AR740,AR740)-1)</f>
        <v/>
      </c>
      <c r="BF740" s="5" t="str">
        <f>IF(AS740="","",RANK(AS740,AS$3:AS$1048576,1)+COUNTIF(AS$3:AS740,AS740)-1)</f>
        <v/>
      </c>
      <c r="BG740" s="5" t="str">
        <f>IF(AT740="","",RANK(AT740,AT$3:AT$1048576,1)+COUNTIF(AT$3:AT740,AT740)-1)</f>
        <v/>
      </c>
      <c r="BH740" s="5" t="str">
        <f>IF(AU740="","",RANK(AU740,AU$3:AU$1048576,1)+COUNTIF(AU$3:AU740,AU740)-1)</f>
        <v/>
      </c>
      <c r="BI740" s="5" t="str">
        <f>IF(AV740="","",RANK(AV740,AV$3:AV$1048576,1)+COUNTIF(AV$3:AV740,AV740)-1)</f>
        <v/>
      </c>
      <c r="BJ740" s="5" t="str">
        <f>IF(AW740="","",RANK(AW740,AW$3:AW$1048576,1)+COUNTIF(AW$3:AW740,AW740)-1)</f>
        <v/>
      </c>
      <c r="BK740" s="5" t="str">
        <f>IF(AX740="","",RANK(AX740,AX$3:AX$1048576,1)+COUNTIF(AX$3:AX740,AX740)-1)</f>
        <v/>
      </c>
      <c r="BL740" s="5" t="str">
        <f>IF(AY740="","",RANK(AY740,AY$3:AY$1048576,1)+COUNTIF(AY$3:AY740,AY740)-1)</f>
        <v/>
      </c>
      <c r="BM740" s="5" t="str">
        <f>IF(AZ740="","",RANK(AZ740,AZ$3:AZ$1048576,1)+COUNTIF(AZ$3:AZ740,AZ740)-1)</f>
        <v/>
      </c>
      <c r="BN740" s="5" t="str">
        <f>IF(BA740="","",RANK(BA740,BA$3:BA$1048576,1)+COUNTIF(BA$3:BA740,BA740)-1)</f>
        <v/>
      </c>
      <c r="BO740" s="5" t="str">
        <f>IF(BB740="","",RANK(BB740,BB$3:BB$1048576,1)+COUNTIF(BB$3:BB740,BB740)-1)</f>
        <v/>
      </c>
    </row>
    <row r="741" spans="2:67" ht="35.1" customHeight="1" x14ac:dyDescent="0.2">
      <c r="B741" s="116"/>
      <c r="D741" s="102"/>
      <c r="F741" s="73"/>
      <c r="G741" s="103"/>
      <c r="H741" s="104"/>
      <c r="I741" s="105"/>
      <c r="J741" s="106"/>
      <c r="K741" s="107"/>
      <c r="L741" s="62"/>
      <c r="M741" s="111" t="str">
        <f t="shared" si="235"/>
        <v/>
      </c>
      <c r="N741" s="112" t="str">
        <f t="shared" si="236"/>
        <v/>
      </c>
      <c r="T741" s="89" t="str">
        <f t="shared" si="237"/>
        <v/>
      </c>
      <c r="U741" s="90" t="str">
        <f t="shared" si="238"/>
        <v/>
      </c>
      <c r="V741" s="5" t="str">
        <f>IF(C741="","",COUNT(C$3:C741))</f>
        <v/>
      </c>
      <c r="W741" s="5" t="str">
        <f>IF(D741="","",COUNT(D$3:D741))</f>
        <v/>
      </c>
      <c r="X741" s="5" t="str">
        <f>IF(E741="","",COUNT(E$3:E741))</f>
        <v/>
      </c>
      <c r="Y741" s="5" t="str">
        <f>IF(C741="",IF($AK741="","",INDEX(Y$3:Y740,MATCH(MAX(V$3:V740),V$3:V740,0),0)),C741)</f>
        <v/>
      </c>
      <c r="Z741" s="5" t="str">
        <f>IF(D741="",IF($AK741="","",INDEX(Z$3:Z740,MATCH(MAX(W$3:W740),W$3:W740,0),0)),D741)</f>
        <v/>
      </c>
      <c r="AA741" s="5" t="str">
        <f>IF(E741="",IF($AK741="","",INDEX(AA$3:AA740,MATCH(MAX(X$3:X740),X$3:X740,0),0)),E741)</f>
        <v/>
      </c>
      <c r="AB741" s="5" t="str">
        <f t="shared" si="239"/>
        <v/>
      </c>
      <c r="AC741" s="5" t="str">
        <f t="shared" si="240"/>
        <v/>
      </c>
      <c r="AD741" s="11" t="str">
        <f t="shared" si="241"/>
        <v/>
      </c>
      <c r="AE741" s="7" t="str">
        <f t="shared" si="242"/>
        <v/>
      </c>
      <c r="AF741" s="7" t="str">
        <f t="shared" si="243"/>
        <v/>
      </c>
      <c r="AG741" s="12" t="str">
        <f t="shared" si="244"/>
        <v/>
      </c>
      <c r="AH741" s="7" t="str">
        <f t="shared" si="245"/>
        <v/>
      </c>
      <c r="AI741" s="5" t="str">
        <f t="shared" si="246"/>
        <v/>
      </c>
      <c r="AJ741" s="5" t="str">
        <f>IF(H741="","",COUNTA(H$3:H741))</f>
        <v/>
      </c>
      <c r="AK741" s="5" t="str">
        <f>IF(H741="",IF(AI741="","",INDEX(AK$3:AK740,MATCH(MAX(AJ$3:AJ740),AJ$3:AJ740,0),0)),H741)</f>
        <v/>
      </c>
      <c r="AL741" s="5" t="str">
        <f t="shared" si="251"/>
        <v/>
      </c>
      <c r="AM741" s="5" t="str">
        <f t="shared" si="247"/>
        <v/>
      </c>
      <c r="AN741" s="5" t="str">
        <f t="shared" si="248"/>
        <v/>
      </c>
      <c r="AO741" s="57"/>
      <c r="AP741" s="59" t="str">
        <f t="shared" si="249"/>
        <v/>
      </c>
      <c r="AQ741" s="27" t="str">
        <f t="shared" si="252"/>
        <v/>
      </c>
      <c r="AR741" s="5" t="str">
        <f t="shared" si="252"/>
        <v/>
      </c>
      <c r="AS741" s="5" t="str">
        <f t="shared" si="252"/>
        <v/>
      </c>
      <c r="AT741" s="5" t="str">
        <f t="shared" si="252"/>
        <v/>
      </c>
      <c r="AU741" s="5" t="str">
        <f t="shared" si="252"/>
        <v/>
      </c>
      <c r="AV741" s="5" t="str">
        <f t="shared" si="252"/>
        <v/>
      </c>
      <c r="AW741" s="5" t="str">
        <f t="shared" si="252"/>
        <v/>
      </c>
      <c r="AX741" s="5" t="str">
        <f t="shared" si="252"/>
        <v/>
      </c>
      <c r="AY741" s="5" t="str">
        <f t="shared" si="252"/>
        <v/>
      </c>
      <c r="AZ741" s="5" t="str">
        <f t="shared" si="252"/>
        <v/>
      </c>
      <c r="BA741" s="5" t="str">
        <f t="shared" si="252"/>
        <v/>
      </c>
      <c r="BB741" s="5" t="str">
        <f t="shared" si="252"/>
        <v/>
      </c>
      <c r="BC741" s="19"/>
      <c r="BD741" s="5" t="str">
        <f>IF(AQ741="","",RANK(AQ741,AQ$3:AQ$1048576,1)+COUNTIF(AQ$3:AQ741,AQ741)-1)</f>
        <v/>
      </c>
      <c r="BE741" s="5" t="str">
        <f>IF(AR741="","",RANK(AR741,AR$3:AR$1048576,1)+COUNTIF(AR$3:AR741,AR741)-1)</f>
        <v/>
      </c>
      <c r="BF741" s="5" t="str">
        <f>IF(AS741="","",RANK(AS741,AS$3:AS$1048576,1)+COUNTIF(AS$3:AS741,AS741)-1)</f>
        <v/>
      </c>
      <c r="BG741" s="5" t="str">
        <f>IF(AT741="","",RANK(AT741,AT$3:AT$1048576,1)+COUNTIF(AT$3:AT741,AT741)-1)</f>
        <v/>
      </c>
      <c r="BH741" s="5" t="str">
        <f>IF(AU741="","",RANK(AU741,AU$3:AU$1048576,1)+COUNTIF(AU$3:AU741,AU741)-1)</f>
        <v/>
      </c>
      <c r="BI741" s="5" t="str">
        <f>IF(AV741="","",RANK(AV741,AV$3:AV$1048576,1)+COUNTIF(AV$3:AV741,AV741)-1)</f>
        <v/>
      </c>
      <c r="BJ741" s="5" t="str">
        <f>IF(AW741="","",RANK(AW741,AW$3:AW$1048576,1)+COUNTIF(AW$3:AW741,AW741)-1)</f>
        <v/>
      </c>
      <c r="BK741" s="5" t="str">
        <f>IF(AX741="","",RANK(AX741,AX$3:AX$1048576,1)+COUNTIF(AX$3:AX741,AX741)-1)</f>
        <v/>
      </c>
      <c r="BL741" s="5" t="str">
        <f>IF(AY741="","",RANK(AY741,AY$3:AY$1048576,1)+COUNTIF(AY$3:AY741,AY741)-1)</f>
        <v/>
      </c>
      <c r="BM741" s="5" t="str">
        <f>IF(AZ741="","",RANK(AZ741,AZ$3:AZ$1048576,1)+COUNTIF(AZ$3:AZ741,AZ741)-1)</f>
        <v/>
      </c>
      <c r="BN741" s="5" t="str">
        <f>IF(BA741="","",RANK(BA741,BA$3:BA$1048576,1)+COUNTIF(BA$3:BA741,BA741)-1)</f>
        <v/>
      </c>
      <c r="BO741" s="5" t="str">
        <f>IF(BB741="","",RANK(BB741,BB$3:BB$1048576,1)+COUNTIF(BB$3:BB741,BB741)-1)</f>
        <v/>
      </c>
    </row>
    <row r="742" spans="2:67" ht="35.1" customHeight="1" x14ac:dyDescent="0.2">
      <c r="B742" s="116"/>
      <c r="D742" s="102"/>
      <c r="F742" s="73"/>
      <c r="G742" s="103"/>
      <c r="H742" s="104"/>
      <c r="I742" s="105"/>
      <c r="J742" s="106"/>
      <c r="K742" s="107"/>
      <c r="L742" s="62"/>
      <c r="M742" s="111" t="str">
        <f t="shared" si="235"/>
        <v/>
      </c>
      <c r="N742" s="112" t="str">
        <f t="shared" si="236"/>
        <v/>
      </c>
      <c r="T742" s="89" t="str">
        <f t="shared" si="237"/>
        <v/>
      </c>
      <c r="U742" s="90" t="str">
        <f t="shared" si="238"/>
        <v/>
      </c>
      <c r="V742" s="5" t="str">
        <f>IF(C742="","",COUNT(C$3:C742))</f>
        <v/>
      </c>
      <c r="W742" s="5" t="str">
        <f>IF(D742="","",COUNT(D$3:D742))</f>
        <v/>
      </c>
      <c r="X742" s="5" t="str">
        <f>IF(E742="","",COUNT(E$3:E742))</f>
        <v/>
      </c>
      <c r="Y742" s="5" t="str">
        <f>IF(C742="",IF($AK742="","",INDEX(Y$3:Y741,MATCH(MAX(V$3:V741),V$3:V741,0),0)),C742)</f>
        <v/>
      </c>
      <c r="Z742" s="5" t="str">
        <f>IF(D742="",IF($AK742="","",INDEX(Z$3:Z741,MATCH(MAX(W$3:W741),W$3:W741,0),0)),D742)</f>
        <v/>
      </c>
      <c r="AA742" s="5" t="str">
        <f>IF(E742="",IF($AK742="","",INDEX(AA$3:AA741,MATCH(MAX(X$3:X741),X$3:X741,0),0)),E742)</f>
        <v/>
      </c>
      <c r="AB742" s="5" t="str">
        <f t="shared" si="239"/>
        <v/>
      </c>
      <c r="AC742" s="5" t="str">
        <f t="shared" si="240"/>
        <v/>
      </c>
      <c r="AD742" s="11" t="str">
        <f t="shared" si="241"/>
        <v/>
      </c>
      <c r="AE742" s="7" t="str">
        <f t="shared" si="242"/>
        <v/>
      </c>
      <c r="AF742" s="7" t="str">
        <f t="shared" si="243"/>
        <v/>
      </c>
      <c r="AG742" s="12" t="str">
        <f t="shared" si="244"/>
        <v/>
      </c>
      <c r="AH742" s="7" t="str">
        <f t="shared" si="245"/>
        <v/>
      </c>
      <c r="AI742" s="5" t="str">
        <f t="shared" si="246"/>
        <v/>
      </c>
      <c r="AJ742" s="5" t="str">
        <f>IF(H742="","",COUNTA(H$3:H742))</f>
        <v/>
      </c>
      <c r="AK742" s="5" t="str">
        <f>IF(H742="",IF(AI742="","",INDEX(AK$3:AK741,MATCH(MAX(AJ$3:AJ741),AJ$3:AJ741,0),0)),H742)</f>
        <v/>
      </c>
      <c r="AL742" s="5" t="str">
        <f t="shared" si="251"/>
        <v/>
      </c>
      <c r="AM742" s="5" t="str">
        <f t="shared" si="247"/>
        <v/>
      </c>
      <c r="AN742" s="5" t="str">
        <f t="shared" si="248"/>
        <v/>
      </c>
      <c r="AO742" s="57"/>
      <c r="AP742" s="59" t="str">
        <f t="shared" si="249"/>
        <v/>
      </c>
      <c r="AQ742" s="27" t="str">
        <f t="shared" si="252"/>
        <v/>
      </c>
      <c r="AR742" s="5" t="str">
        <f t="shared" si="252"/>
        <v/>
      </c>
      <c r="AS742" s="5" t="str">
        <f t="shared" si="252"/>
        <v/>
      </c>
      <c r="AT742" s="5" t="str">
        <f t="shared" si="252"/>
        <v/>
      </c>
      <c r="AU742" s="5" t="str">
        <f t="shared" si="252"/>
        <v/>
      </c>
      <c r="AV742" s="5" t="str">
        <f t="shared" si="252"/>
        <v/>
      </c>
      <c r="AW742" s="5" t="str">
        <f t="shared" si="252"/>
        <v/>
      </c>
      <c r="AX742" s="5" t="str">
        <f t="shared" si="252"/>
        <v/>
      </c>
      <c r="AY742" s="5" t="str">
        <f t="shared" si="252"/>
        <v/>
      </c>
      <c r="AZ742" s="5" t="str">
        <f t="shared" si="252"/>
        <v/>
      </c>
      <c r="BA742" s="5" t="str">
        <f t="shared" si="252"/>
        <v/>
      </c>
      <c r="BB742" s="5" t="str">
        <f t="shared" si="252"/>
        <v/>
      </c>
      <c r="BC742" s="19"/>
      <c r="BD742" s="5" t="str">
        <f>IF(AQ742="","",RANK(AQ742,AQ$3:AQ$1048576,1)+COUNTIF(AQ$3:AQ742,AQ742)-1)</f>
        <v/>
      </c>
      <c r="BE742" s="5" t="str">
        <f>IF(AR742="","",RANK(AR742,AR$3:AR$1048576,1)+COUNTIF(AR$3:AR742,AR742)-1)</f>
        <v/>
      </c>
      <c r="BF742" s="5" t="str">
        <f>IF(AS742="","",RANK(AS742,AS$3:AS$1048576,1)+COUNTIF(AS$3:AS742,AS742)-1)</f>
        <v/>
      </c>
      <c r="BG742" s="5" t="str">
        <f>IF(AT742="","",RANK(AT742,AT$3:AT$1048576,1)+COUNTIF(AT$3:AT742,AT742)-1)</f>
        <v/>
      </c>
      <c r="BH742" s="5" t="str">
        <f>IF(AU742="","",RANK(AU742,AU$3:AU$1048576,1)+COUNTIF(AU$3:AU742,AU742)-1)</f>
        <v/>
      </c>
      <c r="BI742" s="5" t="str">
        <f>IF(AV742="","",RANK(AV742,AV$3:AV$1048576,1)+COUNTIF(AV$3:AV742,AV742)-1)</f>
        <v/>
      </c>
      <c r="BJ742" s="5" t="str">
        <f>IF(AW742="","",RANK(AW742,AW$3:AW$1048576,1)+COUNTIF(AW$3:AW742,AW742)-1)</f>
        <v/>
      </c>
      <c r="BK742" s="5" t="str">
        <f>IF(AX742="","",RANK(AX742,AX$3:AX$1048576,1)+COUNTIF(AX$3:AX742,AX742)-1)</f>
        <v/>
      </c>
      <c r="BL742" s="5" t="str">
        <f>IF(AY742="","",RANK(AY742,AY$3:AY$1048576,1)+COUNTIF(AY$3:AY742,AY742)-1)</f>
        <v/>
      </c>
      <c r="BM742" s="5" t="str">
        <f>IF(AZ742="","",RANK(AZ742,AZ$3:AZ$1048576,1)+COUNTIF(AZ$3:AZ742,AZ742)-1)</f>
        <v/>
      </c>
      <c r="BN742" s="5" t="str">
        <f>IF(BA742="","",RANK(BA742,BA$3:BA$1048576,1)+COUNTIF(BA$3:BA742,BA742)-1)</f>
        <v/>
      </c>
      <c r="BO742" s="5" t="str">
        <f>IF(BB742="","",RANK(BB742,BB$3:BB$1048576,1)+COUNTIF(BB$3:BB742,BB742)-1)</f>
        <v/>
      </c>
    </row>
    <row r="743" spans="2:67" ht="35.1" customHeight="1" x14ac:dyDescent="0.2">
      <c r="B743" s="116"/>
      <c r="D743" s="102"/>
      <c r="F743" s="73"/>
      <c r="G743" s="103"/>
      <c r="H743" s="104"/>
      <c r="I743" s="105"/>
      <c r="J743" s="106"/>
      <c r="K743" s="107"/>
      <c r="L743" s="62"/>
      <c r="M743" s="111" t="str">
        <f t="shared" si="235"/>
        <v/>
      </c>
      <c r="N743" s="112" t="str">
        <f t="shared" si="236"/>
        <v/>
      </c>
      <c r="T743" s="89" t="str">
        <f t="shared" si="237"/>
        <v/>
      </c>
      <c r="U743" s="90" t="str">
        <f t="shared" si="238"/>
        <v/>
      </c>
      <c r="V743" s="5" t="str">
        <f>IF(C743="","",COUNT(C$3:C743))</f>
        <v/>
      </c>
      <c r="W743" s="5" t="str">
        <f>IF(D743="","",COUNT(D$3:D743))</f>
        <v/>
      </c>
      <c r="X743" s="5" t="str">
        <f>IF(E743="","",COUNT(E$3:E743))</f>
        <v/>
      </c>
      <c r="Y743" s="5" t="str">
        <f>IF(C743="",IF($AK743="","",INDEX(Y$3:Y742,MATCH(MAX(V$3:V742),V$3:V742,0),0)),C743)</f>
        <v/>
      </c>
      <c r="Z743" s="5" t="str">
        <f>IF(D743="",IF($AK743="","",INDEX(Z$3:Z742,MATCH(MAX(W$3:W742),W$3:W742,0),0)),D743)</f>
        <v/>
      </c>
      <c r="AA743" s="5" t="str">
        <f>IF(E743="",IF($AK743="","",INDEX(AA$3:AA742,MATCH(MAX(X$3:X742),X$3:X742,0),0)),E743)</f>
        <v/>
      </c>
      <c r="AB743" s="5" t="str">
        <f t="shared" si="239"/>
        <v/>
      </c>
      <c r="AC743" s="5" t="str">
        <f t="shared" si="240"/>
        <v/>
      </c>
      <c r="AD743" s="11" t="str">
        <f t="shared" si="241"/>
        <v/>
      </c>
      <c r="AE743" s="7" t="str">
        <f t="shared" si="242"/>
        <v/>
      </c>
      <c r="AF743" s="7" t="str">
        <f t="shared" si="243"/>
        <v/>
      </c>
      <c r="AG743" s="12" t="str">
        <f t="shared" si="244"/>
        <v/>
      </c>
      <c r="AH743" s="7" t="str">
        <f t="shared" si="245"/>
        <v/>
      </c>
      <c r="AI743" s="5" t="str">
        <f t="shared" si="246"/>
        <v/>
      </c>
      <c r="AJ743" s="5" t="str">
        <f>IF(H743="","",COUNTA(H$3:H743))</f>
        <v/>
      </c>
      <c r="AK743" s="5" t="str">
        <f>IF(H743="",IF(AI743="","",INDEX(AK$3:AK742,MATCH(MAX(AJ$3:AJ742),AJ$3:AJ742,0),0)),H743)</f>
        <v/>
      </c>
      <c r="AL743" s="5" t="str">
        <f t="shared" si="251"/>
        <v/>
      </c>
      <c r="AM743" s="5" t="str">
        <f t="shared" si="247"/>
        <v/>
      </c>
      <c r="AN743" s="5" t="str">
        <f t="shared" si="248"/>
        <v/>
      </c>
      <c r="AO743" s="57"/>
      <c r="AP743" s="59" t="str">
        <f t="shared" si="249"/>
        <v/>
      </c>
      <c r="AQ743" s="27" t="str">
        <f t="shared" si="252"/>
        <v/>
      </c>
      <c r="AR743" s="5" t="str">
        <f t="shared" si="252"/>
        <v/>
      </c>
      <c r="AS743" s="5" t="str">
        <f t="shared" si="252"/>
        <v/>
      </c>
      <c r="AT743" s="5" t="str">
        <f t="shared" si="252"/>
        <v/>
      </c>
      <c r="AU743" s="5" t="str">
        <f t="shared" si="252"/>
        <v/>
      </c>
      <c r="AV743" s="5" t="str">
        <f t="shared" si="252"/>
        <v/>
      </c>
      <c r="AW743" s="5" t="str">
        <f t="shared" si="252"/>
        <v/>
      </c>
      <c r="AX743" s="5" t="str">
        <f t="shared" si="252"/>
        <v/>
      </c>
      <c r="AY743" s="5" t="str">
        <f t="shared" si="252"/>
        <v/>
      </c>
      <c r="AZ743" s="5" t="str">
        <f t="shared" si="252"/>
        <v/>
      </c>
      <c r="BA743" s="5" t="str">
        <f t="shared" si="252"/>
        <v/>
      </c>
      <c r="BB743" s="5" t="str">
        <f t="shared" si="252"/>
        <v/>
      </c>
      <c r="BC743" s="19"/>
      <c r="BD743" s="5" t="str">
        <f>IF(AQ743="","",RANK(AQ743,AQ$3:AQ$1048576,1)+COUNTIF(AQ$3:AQ743,AQ743)-1)</f>
        <v/>
      </c>
      <c r="BE743" s="5" t="str">
        <f>IF(AR743="","",RANK(AR743,AR$3:AR$1048576,1)+COUNTIF(AR$3:AR743,AR743)-1)</f>
        <v/>
      </c>
      <c r="BF743" s="5" t="str">
        <f>IF(AS743="","",RANK(AS743,AS$3:AS$1048576,1)+COUNTIF(AS$3:AS743,AS743)-1)</f>
        <v/>
      </c>
      <c r="BG743" s="5" t="str">
        <f>IF(AT743="","",RANK(AT743,AT$3:AT$1048576,1)+COUNTIF(AT$3:AT743,AT743)-1)</f>
        <v/>
      </c>
      <c r="BH743" s="5" t="str">
        <f>IF(AU743="","",RANK(AU743,AU$3:AU$1048576,1)+COUNTIF(AU$3:AU743,AU743)-1)</f>
        <v/>
      </c>
      <c r="BI743" s="5" t="str">
        <f>IF(AV743="","",RANK(AV743,AV$3:AV$1048576,1)+COUNTIF(AV$3:AV743,AV743)-1)</f>
        <v/>
      </c>
      <c r="BJ743" s="5" t="str">
        <f>IF(AW743="","",RANK(AW743,AW$3:AW$1048576,1)+COUNTIF(AW$3:AW743,AW743)-1)</f>
        <v/>
      </c>
      <c r="BK743" s="5" t="str">
        <f>IF(AX743="","",RANK(AX743,AX$3:AX$1048576,1)+COUNTIF(AX$3:AX743,AX743)-1)</f>
        <v/>
      </c>
      <c r="BL743" s="5" t="str">
        <f>IF(AY743="","",RANK(AY743,AY$3:AY$1048576,1)+COUNTIF(AY$3:AY743,AY743)-1)</f>
        <v/>
      </c>
      <c r="BM743" s="5" t="str">
        <f>IF(AZ743="","",RANK(AZ743,AZ$3:AZ$1048576,1)+COUNTIF(AZ$3:AZ743,AZ743)-1)</f>
        <v/>
      </c>
      <c r="BN743" s="5" t="str">
        <f>IF(BA743="","",RANK(BA743,BA$3:BA$1048576,1)+COUNTIF(BA$3:BA743,BA743)-1)</f>
        <v/>
      </c>
      <c r="BO743" s="5" t="str">
        <f>IF(BB743="","",RANK(BB743,BB$3:BB$1048576,1)+COUNTIF(BB$3:BB743,BB743)-1)</f>
        <v/>
      </c>
    </row>
    <row r="744" spans="2:67" ht="35.1" customHeight="1" x14ac:dyDescent="0.2">
      <c r="B744" s="116"/>
      <c r="D744" s="102"/>
      <c r="F744" s="73"/>
      <c r="G744" s="103"/>
      <c r="H744" s="104"/>
      <c r="I744" s="105"/>
      <c r="J744" s="106"/>
      <c r="K744" s="107"/>
      <c r="L744" s="62"/>
      <c r="M744" s="111" t="str">
        <f t="shared" si="235"/>
        <v/>
      </c>
      <c r="N744" s="112" t="str">
        <f t="shared" si="236"/>
        <v/>
      </c>
      <c r="T744" s="89" t="str">
        <f t="shared" si="237"/>
        <v/>
      </c>
      <c r="U744" s="90" t="str">
        <f t="shared" si="238"/>
        <v/>
      </c>
      <c r="V744" s="5" t="str">
        <f>IF(C744="","",COUNT(C$3:C744))</f>
        <v/>
      </c>
      <c r="W744" s="5" t="str">
        <f>IF(D744="","",COUNT(D$3:D744))</f>
        <v/>
      </c>
      <c r="X744" s="5" t="str">
        <f>IF(E744="","",COUNT(E$3:E744))</f>
        <v/>
      </c>
      <c r="Y744" s="5" t="str">
        <f>IF(C744="",IF($AK744="","",INDEX(Y$3:Y743,MATCH(MAX(V$3:V743),V$3:V743,0),0)),C744)</f>
        <v/>
      </c>
      <c r="Z744" s="5" t="str">
        <f>IF(D744="",IF($AK744="","",INDEX(Z$3:Z743,MATCH(MAX(W$3:W743),W$3:W743,0),0)),D744)</f>
        <v/>
      </c>
      <c r="AA744" s="5" t="str">
        <f>IF(E744="",IF($AK744="","",INDEX(AA$3:AA743,MATCH(MAX(X$3:X743),X$3:X743,0),0)),E744)</f>
        <v/>
      </c>
      <c r="AB744" s="5" t="str">
        <f t="shared" si="239"/>
        <v/>
      </c>
      <c r="AC744" s="5" t="str">
        <f t="shared" si="240"/>
        <v/>
      </c>
      <c r="AD744" s="11" t="str">
        <f t="shared" si="241"/>
        <v/>
      </c>
      <c r="AE744" s="7" t="str">
        <f t="shared" si="242"/>
        <v/>
      </c>
      <c r="AF744" s="7" t="str">
        <f t="shared" si="243"/>
        <v/>
      </c>
      <c r="AG744" s="12" t="str">
        <f t="shared" si="244"/>
        <v/>
      </c>
      <c r="AH744" s="7" t="str">
        <f t="shared" si="245"/>
        <v/>
      </c>
      <c r="AI744" s="5" t="str">
        <f t="shared" si="246"/>
        <v/>
      </c>
      <c r="AJ744" s="5" t="str">
        <f>IF(H744="","",COUNTA(H$3:H744))</f>
        <v/>
      </c>
      <c r="AK744" s="5" t="str">
        <f>IF(H744="",IF(AI744="","",INDEX(AK$3:AK743,MATCH(MAX(AJ$3:AJ743),AJ$3:AJ743,0),0)),H744)</f>
        <v/>
      </c>
      <c r="AL744" s="5" t="str">
        <f t="shared" si="251"/>
        <v/>
      </c>
      <c r="AM744" s="5" t="str">
        <f t="shared" si="247"/>
        <v/>
      </c>
      <c r="AN744" s="5" t="str">
        <f t="shared" si="248"/>
        <v/>
      </c>
      <c r="AO744" s="57"/>
      <c r="AP744" s="59" t="str">
        <f t="shared" si="249"/>
        <v/>
      </c>
      <c r="AQ744" s="27" t="str">
        <f t="shared" si="252"/>
        <v/>
      </c>
      <c r="AR744" s="5" t="str">
        <f t="shared" si="252"/>
        <v/>
      </c>
      <c r="AS744" s="5" t="str">
        <f t="shared" si="252"/>
        <v/>
      </c>
      <c r="AT744" s="5" t="str">
        <f t="shared" si="252"/>
        <v/>
      </c>
      <c r="AU744" s="5" t="str">
        <f t="shared" si="252"/>
        <v/>
      </c>
      <c r="AV744" s="5" t="str">
        <f t="shared" si="252"/>
        <v/>
      </c>
      <c r="AW744" s="5" t="str">
        <f t="shared" si="252"/>
        <v/>
      </c>
      <c r="AX744" s="5" t="str">
        <f t="shared" si="252"/>
        <v/>
      </c>
      <c r="AY744" s="5" t="str">
        <f t="shared" si="252"/>
        <v/>
      </c>
      <c r="AZ744" s="5" t="str">
        <f t="shared" si="252"/>
        <v/>
      </c>
      <c r="BA744" s="5" t="str">
        <f t="shared" si="252"/>
        <v/>
      </c>
      <c r="BB744" s="5" t="str">
        <f t="shared" si="252"/>
        <v/>
      </c>
      <c r="BC744" s="19"/>
      <c r="BD744" s="5" t="str">
        <f>IF(AQ744="","",RANK(AQ744,AQ$3:AQ$1048576,1)+COUNTIF(AQ$3:AQ744,AQ744)-1)</f>
        <v/>
      </c>
      <c r="BE744" s="5" t="str">
        <f>IF(AR744="","",RANK(AR744,AR$3:AR$1048576,1)+COUNTIF(AR$3:AR744,AR744)-1)</f>
        <v/>
      </c>
      <c r="BF744" s="5" t="str">
        <f>IF(AS744="","",RANK(AS744,AS$3:AS$1048576,1)+COUNTIF(AS$3:AS744,AS744)-1)</f>
        <v/>
      </c>
      <c r="BG744" s="5" t="str">
        <f>IF(AT744="","",RANK(AT744,AT$3:AT$1048576,1)+COUNTIF(AT$3:AT744,AT744)-1)</f>
        <v/>
      </c>
      <c r="BH744" s="5" t="str">
        <f>IF(AU744="","",RANK(AU744,AU$3:AU$1048576,1)+COUNTIF(AU$3:AU744,AU744)-1)</f>
        <v/>
      </c>
      <c r="BI744" s="5" t="str">
        <f>IF(AV744="","",RANK(AV744,AV$3:AV$1048576,1)+COUNTIF(AV$3:AV744,AV744)-1)</f>
        <v/>
      </c>
      <c r="BJ744" s="5" t="str">
        <f>IF(AW744="","",RANK(AW744,AW$3:AW$1048576,1)+COUNTIF(AW$3:AW744,AW744)-1)</f>
        <v/>
      </c>
      <c r="BK744" s="5" t="str">
        <f>IF(AX744="","",RANK(AX744,AX$3:AX$1048576,1)+COUNTIF(AX$3:AX744,AX744)-1)</f>
        <v/>
      </c>
      <c r="BL744" s="5" t="str">
        <f>IF(AY744="","",RANK(AY744,AY$3:AY$1048576,1)+COUNTIF(AY$3:AY744,AY744)-1)</f>
        <v/>
      </c>
      <c r="BM744" s="5" t="str">
        <f>IF(AZ744="","",RANK(AZ744,AZ$3:AZ$1048576,1)+COUNTIF(AZ$3:AZ744,AZ744)-1)</f>
        <v/>
      </c>
      <c r="BN744" s="5" t="str">
        <f>IF(BA744="","",RANK(BA744,BA$3:BA$1048576,1)+COUNTIF(BA$3:BA744,BA744)-1)</f>
        <v/>
      </c>
      <c r="BO744" s="5" t="str">
        <f>IF(BB744="","",RANK(BB744,BB$3:BB$1048576,1)+COUNTIF(BB$3:BB744,BB744)-1)</f>
        <v/>
      </c>
    </row>
    <row r="745" spans="2:67" ht="35.1" customHeight="1" x14ac:dyDescent="0.2">
      <c r="B745" s="116"/>
      <c r="D745" s="102"/>
      <c r="F745" s="73"/>
      <c r="G745" s="103"/>
      <c r="H745" s="104"/>
      <c r="I745" s="105"/>
      <c r="J745" s="106"/>
      <c r="K745" s="107"/>
      <c r="L745" s="62"/>
      <c r="M745" s="111" t="str">
        <f t="shared" si="235"/>
        <v/>
      </c>
      <c r="N745" s="112" t="str">
        <f t="shared" si="236"/>
        <v/>
      </c>
      <c r="T745" s="89" t="str">
        <f t="shared" si="237"/>
        <v/>
      </c>
      <c r="U745" s="90" t="str">
        <f t="shared" si="238"/>
        <v/>
      </c>
      <c r="V745" s="5" t="str">
        <f>IF(C745="","",COUNT(C$3:C745))</f>
        <v/>
      </c>
      <c r="W745" s="5" t="str">
        <f>IF(D745="","",COUNT(D$3:D745))</f>
        <v/>
      </c>
      <c r="X745" s="5" t="str">
        <f>IF(E745="","",COUNT(E$3:E745))</f>
        <v/>
      </c>
      <c r="Y745" s="5" t="str">
        <f>IF(C745="",IF($AK745="","",INDEX(Y$3:Y744,MATCH(MAX(V$3:V744),V$3:V744,0),0)),C745)</f>
        <v/>
      </c>
      <c r="Z745" s="5" t="str">
        <f>IF(D745="",IF($AK745="","",INDEX(Z$3:Z744,MATCH(MAX(W$3:W744),W$3:W744,0),0)),D745)</f>
        <v/>
      </c>
      <c r="AA745" s="5" t="str">
        <f>IF(E745="",IF($AK745="","",INDEX(AA$3:AA744,MATCH(MAX(X$3:X744),X$3:X744,0),0)),E745)</f>
        <v/>
      </c>
      <c r="AB745" s="5" t="str">
        <f t="shared" si="239"/>
        <v/>
      </c>
      <c r="AC745" s="5" t="str">
        <f t="shared" si="240"/>
        <v/>
      </c>
      <c r="AD745" s="11" t="str">
        <f t="shared" si="241"/>
        <v/>
      </c>
      <c r="AE745" s="7" t="str">
        <f t="shared" si="242"/>
        <v/>
      </c>
      <c r="AF745" s="7" t="str">
        <f t="shared" si="243"/>
        <v/>
      </c>
      <c r="AG745" s="12" t="str">
        <f t="shared" si="244"/>
        <v/>
      </c>
      <c r="AH745" s="7" t="str">
        <f t="shared" si="245"/>
        <v/>
      </c>
      <c r="AI745" s="5" t="str">
        <f t="shared" si="246"/>
        <v/>
      </c>
      <c r="AJ745" s="5" t="str">
        <f>IF(H745="","",COUNTA(H$3:H745))</f>
        <v/>
      </c>
      <c r="AK745" s="5" t="str">
        <f>IF(H745="",IF(AI745="","",INDEX(AK$3:AK744,MATCH(MAX(AJ$3:AJ744),AJ$3:AJ744,0),0)),H745)</f>
        <v/>
      </c>
      <c r="AL745" s="5" t="str">
        <f t="shared" si="251"/>
        <v/>
      </c>
      <c r="AM745" s="5" t="str">
        <f t="shared" si="247"/>
        <v/>
      </c>
      <c r="AN745" s="5" t="str">
        <f t="shared" si="248"/>
        <v/>
      </c>
      <c r="AO745" s="57"/>
      <c r="AP745" s="59" t="str">
        <f t="shared" si="249"/>
        <v/>
      </c>
      <c r="AQ745" s="27" t="str">
        <f t="shared" si="252"/>
        <v/>
      </c>
      <c r="AR745" s="5" t="str">
        <f t="shared" si="252"/>
        <v/>
      </c>
      <c r="AS745" s="5" t="str">
        <f t="shared" si="252"/>
        <v/>
      </c>
      <c r="AT745" s="5" t="str">
        <f t="shared" ref="AQ745:BB766" si="253">IF(AND(AT$2=$AI745,$AP745&lt;&gt;""),$AP745,"")</f>
        <v/>
      </c>
      <c r="AU745" s="5" t="str">
        <f t="shared" si="253"/>
        <v/>
      </c>
      <c r="AV745" s="5" t="str">
        <f t="shared" si="253"/>
        <v/>
      </c>
      <c r="AW745" s="5" t="str">
        <f t="shared" si="253"/>
        <v/>
      </c>
      <c r="AX745" s="5" t="str">
        <f t="shared" si="253"/>
        <v/>
      </c>
      <c r="AY745" s="5" t="str">
        <f t="shared" si="253"/>
        <v/>
      </c>
      <c r="AZ745" s="5" t="str">
        <f t="shared" si="253"/>
        <v/>
      </c>
      <c r="BA745" s="5" t="str">
        <f t="shared" si="253"/>
        <v/>
      </c>
      <c r="BB745" s="5" t="str">
        <f t="shared" si="253"/>
        <v/>
      </c>
      <c r="BC745" s="19"/>
      <c r="BD745" s="5" t="str">
        <f>IF(AQ745="","",RANK(AQ745,AQ$3:AQ$1048576,1)+COUNTIF(AQ$3:AQ745,AQ745)-1)</f>
        <v/>
      </c>
      <c r="BE745" s="5" t="str">
        <f>IF(AR745="","",RANK(AR745,AR$3:AR$1048576,1)+COUNTIF(AR$3:AR745,AR745)-1)</f>
        <v/>
      </c>
      <c r="BF745" s="5" t="str">
        <f>IF(AS745="","",RANK(AS745,AS$3:AS$1048576,1)+COUNTIF(AS$3:AS745,AS745)-1)</f>
        <v/>
      </c>
      <c r="BG745" s="5" t="str">
        <f>IF(AT745="","",RANK(AT745,AT$3:AT$1048576,1)+COUNTIF(AT$3:AT745,AT745)-1)</f>
        <v/>
      </c>
      <c r="BH745" s="5" t="str">
        <f>IF(AU745="","",RANK(AU745,AU$3:AU$1048576,1)+COUNTIF(AU$3:AU745,AU745)-1)</f>
        <v/>
      </c>
      <c r="BI745" s="5" t="str">
        <f>IF(AV745="","",RANK(AV745,AV$3:AV$1048576,1)+COUNTIF(AV$3:AV745,AV745)-1)</f>
        <v/>
      </c>
      <c r="BJ745" s="5" t="str">
        <f>IF(AW745="","",RANK(AW745,AW$3:AW$1048576,1)+COUNTIF(AW$3:AW745,AW745)-1)</f>
        <v/>
      </c>
      <c r="BK745" s="5" t="str">
        <f>IF(AX745="","",RANK(AX745,AX$3:AX$1048576,1)+COUNTIF(AX$3:AX745,AX745)-1)</f>
        <v/>
      </c>
      <c r="BL745" s="5" t="str">
        <f>IF(AY745="","",RANK(AY745,AY$3:AY$1048576,1)+COUNTIF(AY$3:AY745,AY745)-1)</f>
        <v/>
      </c>
      <c r="BM745" s="5" t="str">
        <f>IF(AZ745="","",RANK(AZ745,AZ$3:AZ$1048576,1)+COUNTIF(AZ$3:AZ745,AZ745)-1)</f>
        <v/>
      </c>
      <c r="BN745" s="5" t="str">
        <f>IF(BA745="","",RANK(BA745,BA$3:BA$1048576,1)+COUNTIF(BA$3:BA745,BA745)-1)</f>
        <v/>
      </c>
      <c r="BO745" s="5" t="str">
        <f>IF(BB745="","",RANK(BB745,BB$3:BB$1048576,1)+COUNTIF(BB$3:BB745,BB745)-1)</f>
        <v/>
      </c>
    </row>
    <row r="746" spans="2:67" ht="35.1" customHeight="1" x14ac:dyDescent="0.2">
      <c r="B746" s="116"/>
      <c r="D746" s="102"/>
      <c r="F746" s="73"/>
      <c r="G746" s="103"/>
      <c r="H746" s="104"/>
      <c r="I746" s="105"/>
      <c r="J746" s="106"/>
      <c r="K746" s="107"/>
      <c r="L746" s="62"/>
      <c r="M746" s="111" t="str">
        <f t="shared" si="235"/>
        <v/>
      </c>
      <c r="N746" s="112" t="str">
        <f t="shared" si="236"/>
        <v/>
      </c>
      <c r="T746" s="89" t="str">
        <f t="shared" si="237"/>
        <v/>
      </c>
      <c r="U746" s="90" t="str">
        <f t="shared" si="238"/>
        <v/>
      </c>
      <c r="V746" s="5" t="str">
        <f>IF(C746="","",COUNT(C$3:C746))</f>
        <v/>
      </c>
      <c r="W746" s="5" t="str">
        <f>IF(D746="","",COUNT(D$3:D746))</f>
        <v/>
      </c>
      <c r="X746" s="5" t="str">
        <f>IF(E746="","",COUNT(E$3:E746))</f>
        <v/>
      </c>
      <c r="Y746" s="5" t="str">
        <f>IF(C746="",IF($AK746="","",INDEX(Y$3:Y745,MATCH(MAX(V$3:V745),V$3:V745,0),0)),C746)</f>
        <v/>
      </c>
      <c r="Z746" s="5" t="str">
        <f>IF(D746="",IF($AK746="","",INDEX(Z$3:Z745,MATCH(MAX(W$3:W745),W$3:W745,0),0)),D746)</f>
        <v/>
      </c>
      <c r="AA746" s="5" t="str">
        <f>IF(E746="",IF($AK746="","",INDEX(AA$3:AA745,MATCH(MAX(X$3:X745),X$3:X745,0),0)),E746)</f>
        <v/>
      </c>
      <c r="AB746" s="5" t="str">
        <f t="shared" si="239"/>
        <v/>
      </c>
      <c r="AC746" s="5" t="str">
        <f t="shared" si="240"/>
        <v/>
      </c>
      <c r="AD746" s="11" t="str">
        <f t="shared" si="241"/>
        <v/>
      </c>
      <c r="AE746" s="7" t="str">
        <f t="shared" si="242"/>
        <v/>
      </c>
      <c r="AF746" s="7" t="str">
        <f t="shared" si="243"/>
        <v/>
      </c>
      <c r="AG746" s="12" t="str">
        <f t="shared" si="244"/>
        <v/>
      </c>
      <c r="AH746" s="7" t="str">
        <f t="shared" si="245"/>
        <v/>
      </c>
      <c r="AI746" s="5" t="str">
        <f t="shared" si="246"/>
        <v/>
      </c>
      <c r="AJ746" s="5" t="str">
        <f>IF(H746="","",COUNTA(H$3:H746))</f>
        <v/>
      </c>
      <c r="AK746" s="5" t="str">
        <f>IF(H746="",IF(AI746="","",INDEX(AK$3:AK745,MATCH(MAX(AJ$3:AJ745),AJ$3:AJ745,0),0)),H746)</f>
        <v/>
      </c>
      <c r="AL746" s="5" t="str">
        <f t="shared" si="251"/>
        <v/>
      </c>
      <c r="AM746" s="5" t="str">
        <f t="shared" si="247"/>
        <v/>
      </c>
      <c r="AN746" s="5" t="str">
        <f t="shared" si="248"/>
        <v/>
      </c>
      <c r="AO746" s="57"/>
      <c r="AP746" s="59" t="str">
        <f t="shared" si="249"/>
        <v/>
      </c>
      <c r="AQ746" s="27" t="str">
        <f t="shared" si="253"/>
        <v/>
      </c>
      <c r="AR746" s="5" t="str">
        <f t="shared" si="253"/>
        <v/>
      </c>
      <c r="AS746" s="5" t="str">
        <f t="shared" si="253"/>
        <v/>
      </c>
      <c r="AT746" s="5" t="str">
        <f t="shared" si="253"/>
        <v/>
      </c>
      <c r="AU746" s="5" t="str">
        <f t="shared" si="253"/>
        <v/>
      </c>
      <c r="AV746" s="5" t="str">
        <f t="shared" si="253"/>
        <v/>
      </c>
      <c r="AW746" s="5" t="str">
        <f t="shared" si="253"/>
        <v/>
      </c>
      <c r="AX746" s="5" t="str">
        <f t="shared" si="253"/>
        <v/>
      </c>
      <c r="AY746" s="5" t="str">
        <f t="shared" si="253"/>
        <v/>
      </c>
      <c r="AZ746" s="5" t="str">
        <f t="shared" si="253"/>
        <v/>
      </c>
      <c r="BA746" s="5" t="str">
        <f t="shared" si="253"/>
        <v/>
      </c>
      <c r="BB746" s="5" t="str">
        <f t="shared" si="253"/>
        <v/>
      </c>
      <c r="BC746" s="19"/>
      <c r="BD746" s="5" t="str">
        <f>IF(AQ746="","",RANK(AQ746,AQ$3:AQ$1048576,1)+COUNTIF(AQ$3:AQ746,AQ746)-1)</f>
        <v/>
      </c>
      <c r="BE746" s="5" t="str">
        <f>IF(AR746="","",RANK(AR746,AR$3:AR$1048576,1)+COUNTIF(AR$3:AR746,AR746)-1)</f>
        <v/>
      </c>
      <c r="BF746" s="5" t="str">
        <f>IF(AS746="","",RANK(AS746,AS$3:AS$1048576,1)+COUNTIF(AS$3:AS746,AS746)-1)</f>
        <v/>
      </c>
      <c r="BG746" s="5" t="str">
        <f>IF(AT746="","",RANK(AT746,AT$3:AT$1048576,1)+COUNTIF(AT$3:AT746,AT746)-1)</f>
        <v/>
      </c>
      <c r="BH746" s="5" t="str">
        <f>IF(AU746="","",RANK(AU746,AU$3:AU$1048576,1)+COUNTIF(AU$3:AU746,AU746)-1)</f>
        <v/>
      </c>
      <c r="BI746" s="5" t="str">
        <f>IF(AV746="","",RANK(AV746,AV$3:AV$1048576,1)+COUNTIF(AV$3:AV746,AV746)-1)</f>
        <v/>
      </c>
      <c r="BJ746" s="5" t="str">
        <f>IF(AW746="","",RANK(AW746,AW$3:AW$1048576,1)+COUNTIF(AW$3:AW746,AW746)-1)</f>
        <v/>
      </c>
      <c r="BK746" s="5" t="str">
        <f>IF(AX746="","",RANK(AX746,AX$3:AX$1048576,1)+COUNTIF(AX$3:AX746,AX746)-1)</f>
        <v/>
      </c>
      <c r="BL746" s="5" t="str">
        <f>IF(AY746="","",RANK(AY746,AY$3:AY$1048576,1)+COUNTIF(AY$3:AY746,AY746)-1)</f>
        <v/>
      </c>
      <c r="BM746" s="5" t="str">
        <f>IF(AZ746="","",RANK(AZ746,AZ$3:AZ$1048576,1)+COUNTIF(AZ$3:AZ746,AZ746)-1)</f>
        <v/>
      </c>
      <c r="BN746" s="5" t="str">
        <f>IF(BA746="","",RANK(BA746,BA$3:BA$1048576,1)+COUNTIF(BA$3:BA746,BA746)-1)</f>
        <v/>
      </c>
      <c r="BO746" s="5" t="str">
        <f>IF(BB746="","",RANK(BB746,BB$3:BB$1048576,1)+COUNTIF(BB$3:BB746,BB746)-1)</f>
        <v/>
      </c>
    </row>
    <row r="747" spans="2:67" ht="35.1" customHeight="1" x14ac:dyDescent="0.2">
      <c r="B747" s="116"/>
      <c r="D747" s="102"/>
      <c r="F747" s="73"/>
      <c r="G747" s="103"/>
      <c r="H747" s="104"/>
      <c r="I747" s="105"/>
      <c r="J747" s="106"/>
      <c r="K747" s="107"/>
      <c r="L747" s="62"/>
      <c r="M747" s="111" t="str">
        <f t="shared" si="235"/>
        <v/>
      </c>
      <c r="N747" s="112" t="str">
        <f t="shared" si="236"/>
        <v/>
      </c>
      <c r="T747" s="89" t="str">
        <f t="shared" si="237"/>
        <v/>
      </c>
      <c r="U747" s="90" t="str">
        <f t="shared" si="238"/>
        <v/>
      </c>
      <c r="V747" s="5" t="str">
        <f>IF(C747="","",COUNT(C$3:C747))</f>
        <v/>
      </c>
      <c r="W747" s="5" t="str">
        <f>IF(D747="","",COUNT(D$3:D747))</f>
        <v/>
      </c>
      <c r="X747" s="5" t="str">
        <f>IF(E747="","",COUNT(E$3:E747))</f>
        <v/>
      </c>
      <c r="Y747" s="5" t="str">
        <f>IF(C747="",IF($AK747="","",INDEX(Y$3:Y746,MATCH(MAX(V$3:V746),V$3:V746,0),0)),C747)</f>
        <v/>
      </c>
      <c r="Z747" s="5" t="str">
        <f>IF(D747="",IF($AK747="","",INDEX(Z$3:Z746,MATCH(MAX(W$3:W746),W$3:W746,0),0)),D747)</f>
        <v/>
      </c>
      <c r="AA747" s="5" t="str">
        <f>IF(E747="",IF($AK747="","",INDEX(AA$3:AA746,MATCH(MAX(X$3:X746),X$3:X746,0),0)),E747)</f>
        <v/>
      </c>
      <c r="AB747" s="5" t="str">
        <f t="shared" si="239"/>
        <v/>
      </c>
      <c r="AC747" s="5" t="str">
        <f t="shared" si="240"/>
        <v/>
      </c>
      <c r="AD747" s="11" t="str">
        <f t="shared" si="241"/>
        <v/>
      </c>
      <c r="AE747" s="7" t="str">
        <f t="shared" si="242"/>
        <v/>
      </c>
      <c r="AF747" s="7" t="str">
        <f t="shared" si="243"/>
        <v/>
      </c>
      <c r="AG747" s="12" t="str">
        <f t="shared" si="244"/>
        <v/>
      </c>
      <c r="AH747" s="7" t="str">
        <f t="shared" si="245"/>
        <v/>
      </c>
      <c r="AI747" s="5" t="str">
        <f t="shared" si="246"/>
        <v/>
      </c>
      <c r="AJ747" s="5" t="str">
        <f>IF(H747="","",COUNTA(H$3:H747))</f>
        <v/>
      </c>
      <c r="AK747" s="5" t="str">
        <f>IF(H747="",IF(AI747="","",INDEX(AK$3:AK746,MATCH(MAX(AJ$3:AJ746),AJ$3:AJ746,0),0)),H747)</f>
        <v/>
      </c>
      <c r="AL747" s="5" t="str">
        <f t="shared" si="251"/>
        <v/>
      </c>
      <c r="AM747" s="5" t="str">
        <f t="shared" si="247"/>
        <v/>
      </c>
      <c r="AN747" s="5" t="str">
        <f t="shared" si="248"/>
        <v/>
      </c>
      <c r="AO747" s="57"/>
      <c r="AP747" s="59" t="str">
        <f t="shared" si="249"/>
        <v/>
      </c>
      <c r="AQ747" s="27" t="str">
        <f t="shared" si="253"/>
        <v/>
      </c>
      <c r="AR747" s="5" t="str">
        <f t="shared" si="253"/>
        <v/>
      </c>
      <c r="AS747" s="5" t="str">
        <f t="shared" si="253"/>
        <v/>
      </c>
      <c r="AT747" s="5" t="str">
        <f t="shared" si="253"/>
        <v/>
      </c>
      <c r="AU747" s="5" t="str">
        <f t="shared" si="253"/>
        <v/>
      </c>
      <c r="AV747" s="5" t="str">
        <f t="shared" si="253"/>
        <v/>
      </c>
      <c r="AW747" s="5" t="str">
        <f t="shared" si="253"/>
        <v/>
      </c>
      <c r="AX747" s="5" t="str">
        <f t="shared" si="253"/>
        <v/>
      </c>
      <c r="AY747" s="5" t="str">
        <f t="shared" si="253"/>
        <v/>
      </c>
      <c r="AZ747" s="5" t="str">
        <f t="shared" si="253"/>
        <v/>
      </c>
      <c r="BA747" s="5" t="str">
        <f t="shared" si="253"/>
        <v/>
      </c>
      <c r="BB747" s="5" t="str">
        <f t="shared" si="253"/>
        <v/>
      </c>
      <c r="BC747" s="19"/>
      <c r="BD747" s="5" t="str">
        <f>IF(AQ747="","",RANK(AQ747,AQ$3:AQ$1048576,1)+COUNTIF(AQ$3:AQ747,AQ747)-1)</f>
        <v/>
      </c>
      <c r="BE747" s="5" t="str">
        <f>IF(AR747="","",RANK(AR747,AR$3:AR$1048576,1)+COUNTIF(AR$3:AR747,AR747)-1)</f>
        <v/>
      </c>
      <c r="BF747" s="5" t="str">
        <f>IF(AS747="","",RANK(AS747,AS$3:AS$1048576,1)+COUNTIF(AS$3:AS747,AS747)-1)</f>
        <v/>
      </c>
      <c r="BG747" s="5" t="str">
        <f>IF(AT747="","",RANK(AT747,AT$3:AT$1048576,1)+COUNTIF(AT$3:AT747,AT747)-1)</f>
        <v/>
      </c>
      <c r="BH747" s="5" t="str">
        <f>IF(AU747="","",RANK(AU747,AU$3:AU$1048576,1)+COUNTIF(AU$3:AU747,AU747)-1)</f>
        <v/>
      </c>
      <c r="BI747" s="5" t="str">
        <f>IF(AV747="","",RANK(AV747,AV$3:AV$1048576,1)+COUNTIF(AV$3:AV747,AV747)-1)</f>
        <v/>
      </c>
      <c r="BJ747" s="5" t="str">
        <f>IF(AW747="","",RANK(AW747,AW$3:AW$1048576,1)+COUNTIF(AW$3:AW747,AW747)-1)</f>
        <v/>
      </c>
      <c r="BK747" s="5" t="str">
        <f>IF(AX747="","",RANK(AX747,AX$3:AX$1048576,1)+COUNTIF(AX$3:AX747,AX747)-1)</f>
        <v/>
      </c>
      <c r="BL747" s="5" t="str">
        <f>IF(AY747="","",RANK(AY747,AY$3:AY$1048576,1)+COUNTIF(AY$3:AY747,AY747)-1)</f>
        <v/>
      </c>
      <c r="BM747" s="5" t="str">
        <f>IF(AZ747="","",RANK(AZ747,AZ$3:AZ$1048576,1)+COUNTIF(AZ$3:AZ747,AZ747)-1)</f>
        <v/>
      </c>
      <c r="BN747" s="5" t="str">
        <f>IF(BA747="","",RANK(BA747,BA$3:BA$1048576,1)+COUNTIF(BA$3:BA747,BA747)-1)</f>
        <v/>
      </c>
      <c r="BO747" s="5" t="str">
        <f>IF(BB747="","",RANK(BB747,BB$3:BB$1048576,1)+COUNTIF(BB$3:BB747,BB747)-1)</f>
        <v/>
      </c>
    </row>
    <row r="748" spans="2:67" ht="35.1" customHeight="1" x14ac:dyDescent="0.2">
      <c r="B748" s="116"/>
      <c r="D748" s="102"/>
      <c r="F748" s="73"/>
      <c r="G748" s="103"/>
      <c r="H748" s="104"/>
      <c r="I748" s="105"/>
      <c r="J748" s="106"/>
      <c r="K748" s="107"/>
      <c r="L748" s="62"/>
      <c r="M748" s="111" t="str">
        <f t="shared" ref="M748:M811" si="254">IF(AK748="","",AK748)</f>
        <v/>
      </c>
      <c r="N748" s="112" t="str">
        <f t="shared" ref="N748:N811" si="255">IF(J748="","",IFERROR(IFERROR(INDEX($Q$3:$Q$14,MATCH("*"&amp;J748&amp;"*",$Q$3:$Q$14,0)),INDEX($Q$3:$Q$14,MATCH("*"&amp;J748&amp;"*",$R$3:$R$14,0))),"見つかりません"))</f>
        <v/>
      </c>
      <c r="T748" s="89" t="str">
        <f t="shared" ref="T748:T811" si="256">IF(OR($T$2=0,B748="",AE748="",$T$2&lt;&gt;B748),"",$T$2)</f>
        <v/>
      </c>
      <c r="U748" s="90" t="str">
        <f t="shared" ref="U748:U811" si="257">IFERROR(IF(INDEX(AE$3:AE$1048576,MATCH($T$2,T$3:T$1048576,0),0)=AE748,AE748,""),"")</f>
        <v/>
      </c>
      <c r="V748" s="5" t="str">
        <f>IF(C748="","",COUNT(C$3:C748))</f>
        <v/>
      </c>
      <c r="W748" s="5" t="str">
        <f>IF(D748="","",COUNT(D$3:D748))</f>
        <v/>
      </c>
      <c r="X748" s="5" t="str">
        <f>IF(E748="","",COUNT(E$3:E748))</f>
        <v/>
      </c>
      <c r="Y748" s="5" t="str">
        <f>IF(C748="",IF($AK748="","",INDEX(Y$3:Y747,MATCH(MAX(V$3:V747),V$3:V747,0),0)),C748)</f>
        <v/>
      </c>
      <c r="Z748" s="5" t="str">
        <f>IF(D748="",IF($AK748="","",INDEX(Z$3:Z747,MATCH(MAX(W$3:W747),W$3:W747,0),0)),D748)</f>
        <v/>
      </c>
      <c r="AA748" s="5" t="str">
        <f>IF(E748="",IF($AK748="","",INDEX(AA$3:AA747,MATCH(MAX(X$3:X747),X$3:X747,0),0)),E748)</f>
        <v/>
      </c>
      <c r="AB748" s="5" t="str">
        <f t="shared" ref="AB748:AB811" si="258">IF(F748="","",F748)</f>
        <v/>
      </c>
      <c r="AC748" s="5" t="str">
        <f t="shared" ref="AC748:AC811" si="259">IF(G748="",IF(AB748="","",0),G748)</f>
        <v/>
      </c>
      <c r="AD748" s="11" t="str">
        <f t="shared" ref="AD748:AD811" si="260">IF(COUNT(AB748:AC748)=2,TIME(AB748,AC748,0),"")</f>
        <v/>
      </c>
      <c r="AE748" s="7" t="str">
        <f t="shared" ref="AE748:AE811" si="261">IF(COUNT(Y748:AA748)=3,DATE(Y748,Z748,AA748),"")</f>
        <v/>
      </c>
      <c r="AF748" s="7" t="str">
        <f t="shared" ref="AF748:AF811" si="262">IF(AND(AE748&lt;&gt;"",AK748&lt;&gt;""),SUM(AD748:AE748)&amp;"@"&amp;AK748,"")</f>
        <v/>
      </c>
      <c r="AG748" s="12" t="str">
        <f t="shared" ref="AG748:AG811" si="263">IF(AH748="","",COUNTIF(AH$3:AH$1048576,AH748))</f>
        <v/>
      </c>
      <c r="AH748" s="7" t="str">
        <f t="shared" ref="AH748:AH811" si="264">IF(AND(AE748&lt;&gt;"",AI748&lt;&gt;""),SUM(AD748:AE748)&amp;"@"&amp;AI748,"")</f>
        <v/>
      </c>
      <c r="AI748" s="5" t="str">
        <f t="shared" ref="AI748:AI811" si="265">IF(N748="","",N748)</f>
        <v/>
      </c>
      <c r="AJ748" s="5" t="str">
        <f>IF(H748="","",COUNTA(H$3:H748))</f>
        <v/>
      </c>
      <c r="AK748" s="5" t="str">
        <f>IF(H748="",IF(AI748="","",INDEX(AK$3:AK747,MATCH(MAX(AJ$3:AJ747),AJ$3:AJ747,0),0)),H748)</f>
        <v/>
      </c>
      <c r="AL748" s="5" t="str">
        <f t="shared" si="251"/>
        <v/>
      </c>
      <c r="AM748" s="5" t="str">
        <f t="shared" ref="AM748:AM811" si="266">IF(I748="","",I748)</f>
        <v/>
      </c>
      <c r="AN748" s="5" t="str">
        <f t="shared" ref="AN748:AN811" si="267">IF(K748="","",K748)</f>
        <v/>
      </c>
      <c r="AO748" s="57"/>
      <c r="AP748" s="59" t="str">
        <f t="shared" ref="AP748:AP811" si="268">IF(U748="","",SUM(AD748:AE748))</f>
        <v/>
      </c>
      <c r="AQ748" s="27" t="str">
        <f t="shared" si="253"/>
        <v/>
      </c>
      <c r="AR748" s="5" t="str">
        <f t="shared" si="253"/>
        <v/>
      </c>
      <c r="AS748" s="5" t="str">
        <f t="shared" si="253"/>
        <v/>
      </c>
      <c r="AT748" s="5" t="str">
        <f t="shared" si="253"/>
        <v/>
      </c>
      <c r="AU748" s="5" t="str">
        <f t="shared" si="253"/>
        <v/>
      </c>
      <c r="AV748" s="5" t="str">
        <f t="shared" si="253"/>
        <v/>
      </c>
      <c r="AW748" s="5" t="str">
        <f t="shared" si="253"/>
        <v/>
      </c>
      <c r="AX748" s="5" t="str">
        <f t="shared" si="253"/>
        <v/>
      </c>
      <c r="AY748" s="5" t="str">
        <f t="shared" si="253"/>
        <v/>
      </c>
      <c r="AZ748" s="5" t="str">
        <f t="shared" si="253"/>
        <v/>
      </c>
      <c r="BA748" s="5" t="str">
        <f t="shared" si="253"/>
        <v/>
      </c>
      <c r="BB748" s="5" t="str">
        <f t="shared" si="253"/>
        <v/>
      </c>
      <c r="BC748" s="19"/>
      <c r="BD748" s="5" t="str">
        <f>IF(AQ748="","",RANK(AQ748,AQ$3:AQ$1048576,1)+COUNTIF(AQ$3:AQ748,AQ748)-1)</f>
        <v/>
      </c>
      <c r="BE748" s="5" t="str">
        <f>IF(AR748="","",RANK(AR748,AR$3:AR$1048576,1)+COUNTIF(AR$3:AR748,AR748)-1)</f>
        <v/>
      </c>
      <c r="BF748" s="5" t="str">
        <f>IF(AS748="","",RANK(AS748,AS$3:AS$1048576,1)+COUNTIF(AS$3:AS748,AS748)-1)</f>
        <v/>
      </c>
      <c r="BG748" s="5" t="str">
        <f>IF(AT748="","",RANK(AT748,AT$3:AT$1048576,1)+COUNTIF(AT$3:AT748,AT748)-1)</f>
        <v/>
      </c>
      <c r="BH748" s="5" t="str">
        <f>IF(AU748="","",RANK(AU748,AU$3:AU$1048576,1)+COUNTIF(AU$3:AU748,AU748)-1)</f>
        <v/>
      </c>
      <c r="BI748" s="5" t="str">
        <f>IF(AV748="","",RANK(AV748,AV$3:AV$1048576,1)+COUNTIF(AV$3:AV748,AV748)-1)</f>
        <v/>
      </c>
      <c r="BJ748" s="5" t="str">
        <f>IF(AW748="","",RANK(AW748,AW$3:AW$1048576,1)+COUNTIF(AW$3:AW748,AW748)-1)</f>
        <v/>
      </c>
      <c r="BK748" s="5" t="str">
        <f>IF(AX748="","",RANK(AX748,AX$3:AX$1048576,1)+COUNTIF(AX$3:AX748,AX748)-1)</f>
        <v/>
      </c>
      <c r="BL748" s="5" t="str">
        <f>IF(AY748="","",RANK(AY748,AY$3:AY$1048576,1)+COUNTIF(AY$3:AY748,AY748)-1)</f>
        <v/>
      </c>
      <c r="BM748" s="5" t="str">
        <f>IF(AZ748="","",RANK(AZ748,AZ$3:AZ$1048576,1)+COUNTIF(AZ$3:AZ748,AZ748)-1)</f>
        <v/>
      </c>
      <c r="BN748" s="5" t="str">
        <f>IF(BA748="","",RANK(BA748,BA$3:BA$1048576,1)+COUNTIF(BA$3:BA748,BA748)-1)</f>
        <v/>
      </c>
      <c r="BO748" s="5" t="str">
        <f>IF(BB748="","",RANK(BB748,BB$3:BB$1048576,1)+COUNTIF(BB$3:BB748,BB748)-1)</f>
        <v/>
      </c>
    </row>
    <row r="749" spans="2:67" ht="35.1" customHeight="1" x14ac:dyDescent="0.2">
      <c r="B749" s="116"/>
      <c r="D749" s="102"/>
      <c r="F749" s="73"/>
      <c r="G749" s="103"/>
      <c r="H749" s="104"/>
      <c r="I749" s="105"/>
      <c r="J749" s="106"/>
      <c r="K749" s="107"/>
      <c r="L749" s="62"/>
      <c r="M749" s="111" t="str">
        <f t="shared" si="254"/>
        <v/>
      </c>
      <c r="N749" s="112" t="str">
        <f t="shared" si="255"/>
        <v/>
      </c>
      <c r="T749" s="89" t="str">
        <f t="shared" si="256"/>
        <v/>
      </c>
      <c r="U749" s="90" t="str">
        <f t="shared" si="257"/>
        <v/>
      </c>
      <c r="V749" s="5" t="str">
        <f>IF(C749="","",COUNT(C$3:C749))</f>
        <v/>
      </c>
      <c r="W749" s="5" t="str">
        <f>IF(D749="","",COUNT(D$3:D749))</f>
        <v/>
      </c>
      <c r="X749" s="5" t="str">
        <f>IF(E749="","",COUNT(E$3:E749))</f>
        <v/>
      </c>
      <c r="Y749" s="5" t="str">
        <f>IF(C749="",IF($AK749="","",INDEX(Y$3:Y748,MATCH(MAX(V$3:V748),V$3:V748,0),0)),C749)</f>
        <v/>
      </c>
      <c r="Z749" s="5" t="str">
        <f>IF(D749="",IF($AK749="","",INDEX(Z$3:Z748,MATCH(MAX(W$3:W748),W$3:W748,0),0)),D749)</f>
        <v/>
      </c>
      <c r="AA749" s="5" t="str">
        <f>IF(E749="",IF($AK749="","",INDEX(AA$3:AA748,MATCH(MAX(X$3:X748),X$3:X748,0),0)),E749)</f>
        <v/>
      </c>
      <c r="AB749" s="5" t="str">
        <f t="shared" si="258"/>
        <v/>
      </c>
      <c r="AC749" s="5" t="str">
        <f t="shared" si="259"/>
        <v/>
      </c>
      <c r="AD749" s="11" t="str">
        <f t="shared" si="260"/>
        <v/>
      </c>
      <c r="AE749" s="7" t="str">
        <f t="shared" si="261"/>
        <v/>
      </c>
      <c r="AF749" s="7" t="str">
        <f t="shared" si="262"/>
        <v/>
      </c>
      <c r="AG749" s="12" t="str">
        <f t="shared" si="263"/>
        <v/>
      </c>
      <c r="AH749" s="7" t="str">
        <f t="shared" si="264"/>
        <v/>
      </c>
      <c r="AI749" s="5" t="str">
        <f t="shared" si="265"/>
        <v/>
      </c>
      <c r="AJ749" s="5" t="str">
        <f>IF(H749="","",COUNTA(H$3:H749))</f>
        <v/>
      </c>
      <c r="AK749" s="5" t="str">
        <f>IF(H749="",IF(AI749="","",INDEX(AK$3:AK748,MATCH(MAX(AJ$3:AJ748),AJ$3:AJ748,0),0)),H749)</f>
        <v/>
      </c>
      <c r="AL749" s="5" t="str">
        <f t="shared" si="251"/>
        <v/>
      </c>
      <c r="AM749" s="5" t="str">
        <f t="shared" si="266"/>
        <v/>
      </c>
      <c r="AN749" s="5" t="str">
        <f t="shared" si="267"/>
        <v/>
      </c>
      <c r="AO749" s="57"/>
      <c r="AP749" s="59" t="str">
        <f t="shared" si="268"/>
        <v/>
      </c>
      <c r="AQ749" s="27" t="str">
        <f t="shared" si="253"/>
        <v/>
      </c>
      <c r="AR749" s="5" t="str">
        <f t="shared" si="253"/>
        <v/>
      </c>
      <c r="AS749" s="5" t="str">
        <f t="shared" si="253"/>
        <v/>
      </c>
      <c r="AT749" s="5" t="str">
        <f t="shared" si="253"/>
        <v/>
      </c>
      <c r="AU749" s="5" t="str">
        <f t="shared" si="253"/>
        <v/>
      </c>
      <c r="AV749" s="5" t="str">
        <f t="shared" si="253"/>
        <v/>
      </c>
      <c r="AW749" s="5" t="str">
        <f t="shared" si="253"/>
        <v/>
      </c>
      <c r="AX749" s="5" t="str">
        <f t="shared" si="253"/>
        <v/>
      </c>
      <c r="AY749" s="5" t="str">
        <f t="shared" si="253"/>
        <v/>
      </c>
      <c r="AZ749" s="5" t="str">
        <f t="shared" si="253"/>
        <v/>
      </c>
      <c r="BA749" s="5" t="str">
        <f t="shared" si="253"/>
        <v/>
      </c>
      <c r="BB749" s="5" t="str">
        <f t="shared" si="253"/>
        <v/>
      </c>
      <c r="BC749" s="19"/>
      <c r="BD749" s="5" t="str">
        <f>IF(AQ749="","",RANK(AQ749,AQ$3:AQ$1048576,1)+COUNTIF(AQ$3:AQ749,AQ749)-1)</f>
        <v/>
      </c>
      <c r="BE749" s="5" t="str">
        <f>IF(AR749="","",RANK(AR749,AR$3:AR$1048576,1)+COUNTIF(AR$3:AR749,AR749)-1)</f>
        <v/>
      </c>
      <c r="BF749" s="5" t="str">
        <f>IF(AS749="","",RANK(AS749,AS$3:AS$1048576,1)+COUNTIF(AS$3:AS749,AS749)-1)</f>
        <v/>
      </c>
      <c r="BG749" s="5" t="str">
        <f>IF(AT749="","",RANK(AT749,AT$3:AT$1048576,1)+COUNTIF(AT$3:AT749,AT749)-1)</f>
        <v/>
      </c>
      <c r="BH749" s="5" t="str">
        <f>IF(AU749="","",RANK(AU749,AU$3:AU$1048576,1)+COUNTIF(AU$3:AU749,AU749)-1)</f>
        <v/>
      </c>
      <c r="BI749" s="5" t="str">
        <f>IF(AV749="","",RANK(AV749,AV$3:AV$1048576,1)+COUNTIF(AV$3:AV749,AV749)-1)</f>
        <v/>
      </c>
      <c r="BJ749" s="5" t="str">
        <f>IF(AW749="","",RANK(AW749,AW$3:AW$1048576,1)+COUNTIF(AW$3:AW749,AW749)-1)</f>
        <v/>
      </c>
      <c r="BK749" s="5" t="str">
        <f>IF(AX749="","",RANK(AX749,AX$3:AX$1048576,1)+COUNTIF(AX$3:AX749,AX749)-1)</f>
        <v/>
      </c>
      <c r="BL749" s="5" t="str">
        <f>IF(AY749="","",RANK(AY749,AY$3:AY$1048576,1)+COUNTIF(AY$3:AY749,AY749)-1)</f>
        <v/>
      </c>
      <c r="BM749" s="5" t="str">
        <f>IF(AZ749="","",RANK(AZ749,AZ$3:AZ$1048576,1)+COUNTIF(AZ$3:AZ749,AZ749)-1)</f>
        <v/>
      </c>
      <c r="BN749" s="5" t="str">
        <f>IF(BA749="","",RANK(BA749,BA$3:BA$1048576,1)+COUNTIF(BA$3:BA749,BA749)-1)</f>
        <v/>
      </c>
      <c r="BO749" s="5" t="str">
        <f>IF(BB749="","",RANK(BB749,BB$3:BB$1048576,1)+COUNTIF(BB$3:BB749,BB749)-1)</f>
        <v/>
      </c>
    </row>
    <row r="750" spans="2:67" ht="35.1" customHeight="1" x14ac:dyDescent="0.2">
      <c r="B750" s="116"/>
      <c r="D750" s="102"/>
      <c r="F750" s="73"/>
      <c r="G750" s="103"/>
      <c r="H750" s="104"/>
      <c r="I750" s="105"/>
      <c r="J750" s="106"/>
      <c r="K750" s="107"/>
      <c r="L750" s="62"/>
      <c r="M750" s="111" t="str">
        <f t="shared" si="254"/>
        <v/>
      </c>
      <c r="N750" s="112" t="str">
        <f t="shared" si="255"/>
        <v/>
      </c>
      <c r="T750" s="89" t="str">
        <f t="shared" si="256"/>
        <v/>
      </c>
      <c r="U750" s="90" t="str">
        <f t="shared" si="257"/>
        <v/>
      </c>
      <c r="V750" s="5" t="str">
        <f>IF(C750="","",COUNT(C$3:C750))</f>
        <v/>
      </c>
      <c r="W750" s="5" t="str">
        <f>IF(D750="","",COUNT(D$3:D750))</f>
        <v/>
      </c>
      <c r="X750" s="5" t="str">
        <f>IF(E750="","",COUNT(E$3:E750))</f>
        <v/>
      </c>
      <c r="Y750" s="5" t="str">
        <f>IF(C750="",IF($AK750="","",INDEX(Y$3:Y749,MATCH(MAX(V$3:V749),V$3:V749,0),0)),C750)</f>
        <v/>
      </c>
      <c r="Z750" s="5" t="str">
        <f>IF(D750="",IF($AK750="","",INDEX(Z$3:Z749,MATCH(MAX(W$3:W749),W$3:W749,0),0)),D750)</f>
        <v/>
      </c>
      <c r="AA750" s="5" t="str">
        <f>IF(E750="",IF($AK750="","",INDEX(AA$3:AA749,MATCH(MAX(X$3:X749),X$3:X749,0),0)),E750)</f>
        <v/>
      </c>
      <c r="AB750" s="5" t="str">
        <f t="shared" si="258"/>
        <v/>
      </c>
      <c r="AC750" s="5" t="str">
        <f t="shared" si="259"/>
        <v/>
      </c>
      <c r="AD750" s="11" t="str">
        <f t="shared" si="260"/>
        <v/>
      </c>
      <c r="AE750" s="7" t="str">
        <f t="shared" si="261"/>
        <v/>
      </c>
      <c r="AF750" s="7" t="str">
        <f t="shared" si="262"/>
        <v/>
      </c>
      <c r="AG750" s="12" t="str">
        <f t="shared" si="263"/>
        <v/>
      </c>
      <c r="AH750" s="7" t="str">
        <f t="shared" si="264"/>
        <v/>
      </c>
      <c r="AI750" s="5" t="str">
        <f t="shared" si="265"/>
        <v/>
      </c>
      <c r="AJ750" s="5" t="str">
        <f>IF(H750="","",COUNTA(H$3:H750))</f>
        <v/>
      </c>
      <c r="AK750" s="5" t="str">
        <f>IF(H750="",IF(AI750="","",INDEX(AK$3:AK749,MATCH(MAX(AJ$3:AJ749),AJ$3:AJ749,0),0)),H750)</f>
        <v/>
      </c>
      <c r="AL750" s="5" t="str">
        <f t="shared" si="251"/>
        <v/>
      </c>
      <c r="AM750" s="5" t="str">
        <f t="shared" si="266"/>
        <v/>
      </c>
      <c r="AN750" s="5" t="str">
        <f t="shared" si="267"/>
        <v/>
      </c>
      <c r="AO750" s="57"/>
      <c r="AP750" s="59" t="str">
        <f t="shared" si="268"/>
        <v/>
      </c>
      <c r="AQ750" s="27" t="str">
        <f t="shared" si="253"/>
        <v/>
      </c>
      <c r="AR750" s="5" t="str">
        <f t="shared" si="253"/>
        <v/>
      </c>
      <c r="AS750" s="5" t="str">
        <f t="shared" si="253"/>
        <v/>
      </c>
      <c r="AT750" s="5" t="str">
        <f t="shared" si="253"/>
        <v/>
      </c>
      <c r="AU750" s="5" t="str">
        <f t="shared" si="253"/>
        <v/>
      </c>
      <c r="AV750" s="5" t="str">
        <f t="shared" si="253"/>
        <v/>
      </c>
      <c r="AW750" s="5" t="str">
        <f t="shared" si="253"/>
        <v/>
      </c>
      <c r="AX750" s="5" t="str">
        <f t="shared" si="253"/>
        <v/>
      </c>
      <c r="AY750" s="5" t="str">
        <f t="shared" si="253"/>
        <v/>
      </c>
      <c r="AZ750" s="5" t="str">
        <f t="shared" si="253"/>
        <v/>
      </c>
      <c r="BA750" s="5" t="str">
        <f t="shared" si="253"/>
        <v/>
      </c>
      <c r="BB750" s="5" t="str">
        <f t="shared" si="253"/>
        <v/>
      </c>
      <c r="BC750" s="19"/>
      <c r="BD750" s="5" t="str">
        <f>IF(AQ750="","",RANK(AQ750,AQ$3:AQ$1048576,1)+COUNTIF(AQ$3:AQ750,AQ750)-1)</f>
        <v/>
      </c>
      <c r="BE750" s="5" t="str">
        <f>IF(AR750="","",RANK(AR750,AR$3:AR$1048576,1)+COUNTIF(AR$3:AR750,AR750)-1)</f>
        <v/>
      </c>
      <c r="BF750" s="5" t="str">
        <f>IF(AS750="","",RANK(AS750,AS$3:AS$1048576,1)+COUNTIF(AS$3:AS750,AS750)-1)</f>
        <v/>
      </c>
      <c r="BG750" s="5" t="str">
        <f>IF(AT750="","",RANK(AT750,AT$3:AT$1048576,1)+COUNTIF(AT$3:AT750,AT750)-1)</f>
        <v/>
      </c>
      <c r="BH750" s="5" t="str">
        <f>IF(AU750="","",RANK(AU750,AU$3:AU$1048576,1)+COUNTIF(AU$3:AU750,AU750)-1)</f>
        <v/>
      </c>
      <c r="BI750" s="5" t="str">
        <f>IF(AV750="","",RANK(AV750,AV$3:AV$1048576,1)+COUNTIF(AV$3:AV750,AV750)-1)</f>
        <v/>
      </c>
      <c r="BJ750" s="5" t="str">
        <f>IF(AW750="","",RANK(AW750,AW$3:AW$1048576,1)+COUNTIF(AW$3:AW750,AW750)-1)</f>
        <v/>
      </c>
      <c r="BK750" s="5" t="str">
        <f>IF(AX750="","",RANK(AX750,AX$3:AX$1048576,1)+COUNTIF(AX$3:AX750,AX750)-1)</f>
        <v/>
      </c>
      <c r="BL750" s="5" t="str">
        <f>IF(AY750="","",RANK(AY750,AY$3:AY$1048576,1)+COUNTIF(AY$3:AY750,AY750)-1)</f>
        <v/>
      </c>
      <c r="BM750" s="5" t="str">
        <f>IF(AZ750="","",RANK(AZ750,AZ$3:AZ$1048576,1)+COUNTIF(AZ$3:AZ750,AZ750)-1)</f>
        <v/>
      </c>
      <c r="BN750" s="5" t="str">
        <f>IF(BA750="","",RANK(BA750,BA$3:BA$1048576,1)+COUNTIF(BA$3:BA750,BA750)-1)</f>
        <v/>
      </c>
      <c r="BO750" s="5" t="str">
        <f>IF(BB750="","",RANK(BB750,BB$3:BB$1048576,1)+COUNTIF(BB$3:BB750,BB750)-1)</f>
        <v/>
      </c>
    </row>
    <row r="751" spans="2:67" ht="35.1" customHeight="1" x14ac:dyDescent="0.2">
      <c r="B751" s="116"/>
      <c r="D751" s="102"/>
      <c r="F751" s="73"/>
      <c r="G751" s="103"/>
      <c r="H751" s="104"/>
      <c r="I751" s="105"/>
      <c r="J751" s="106"/>
      <c r="K751" s="107"/>
      <c r="L751" s="62"/>
      <c r="M751" s="111" t="str">
        <f t="shared" si="254"/>
        <v/>
      </c>
      <c r="N751" s="112" t="str">
        <f t="shared" si="255"/>
        <v/>
      </c>
      <c r="T751" s="89" t="str">
        <f t="shared" si="256"/>
        <v/>
      </c>
      <c r="U751" s="90" t="str">
        <f t="shared" si="257"/>
        <v/>
      </c>
      <c r="V751" s="5" t="str">
        <f>IF(C751="","",COUNT(C$3:C751))</f>
        <v/>
      </c>
      <c r="W751" s="5" t="str">
        <f>IF(D751="","",COUNT(D$3:D751))</f>
        <v/>
      </c>
      <c r="X751" s="5" t="str">
        <f>IF(E751="","",COUNT(E$3:E751))</f>
        <v/>
      </c>
      <c r="Y751" s="5" t="str">
        <f>IF(C751="",IF($AK751="","",INDEX(Y$3:Y750,MATCH(MAX(V$3:V750),V$3:V750,0),0)),C751)</f>
        <v/>
      </c>
      <c r="Z751" s="5" t="str">
        <f>IF(D751="",IF($AK751="","",INDEX(Z$3:Z750,MATCH(MAX(W$3:W750),W$3:W750,0),0)),D751)</f>
        <v/>
      </c>
      <c r="AA751" s="5" t="str">
        <f>IF(E751="",IF($AK751="","",INDEX(AA$3:AA750,MATCH(MAX(X$3:X750),X$3:X750,0),0)),E751)</f>
        <v/>
      </c>
      <c r="AB751" s="5" t="str">
        <f t="shared" si="258"/>
        <v/>
      </c>
      <c r="AC751" s="5" t="str">
        <f t="shared" si="259"/>
        <v/>
      </c>
      <c r="AD751" s="11" t="str">
        <f t="shared" si="260"/>
        <v/>
      </c>
      <c r="AE751" s="7" t="str">
        <f t="shared" si="261"/>
        <v/>
      </c>
      <c r="AF751" s="7" t="str">
        <f t="shared" si="262"/>
        <v/>
      </c>
      <c r="AG751" s="12" t="str">
        <f t="shared" si="263"/>
        <v/>
      </c>
      <c r="AH751" s="7" t="str">
        <f t="shared" si="264"/>
        <v/>
      </c>
      <c r="AI751" s="5" t="str">
        <f t="shared" si="265"/>
        <v/>
      </c>
      <c r="AJ751" s="5" t="str">
        <f>IF(H751="","",COUNTA(H$3:H751))</f>
        <v/>
      </c>
      <c r="AK751" s="5" t="str">
        <f>IF(H751="",IF(AI751="","",INDEX(AK$3:AK750,MATCH(MAX(AJ$3:AJ750),AJ$3:AJ750,0),0)),H751)</f>
        <v/>
      </c>
      <c r="AL751" s="5" t="str">
        <f t="shared" si="251"/>
        <v/>
      </c>
      <c r="AM751" s="5" t="str">
        <f t="shared" si="266"/>
        <v/>
      </c>
      <c r="AN751" s="5" t="str">
        <f t="shared" si="267"/>
        <v/>
      </c>
      <c r="AO751" s="57"/>
      <c r="AP751" s="59" t="str">
        <f t="shared" si="268"/>
        <v/>
      </c>
      <c r="AQ751" s="27" t="str">
        <f t="shared" si="253"/>
        <v/>
      </c>
      <c r="AR751" s="5" t="str">
        <f t="shared" si="253"/>
        <v/>
      </c>
      <c r="AS751" s="5" t="str">
        <f t="shared" si="253"/>
        <v/>
      </c>
      <c r="AT751" s="5" t="str">
        <f t="shared" si="253"/>
        <v/>
      </c>
      <c r="AU751" s="5" t="str">
        <f t="shared" si="253"/>
        <v/>
      </c>
      <c r="AV751" s="5" t="str">
        <f t="shared" si="253"/>
        <v/>
      </c>
      <c r="AW751" s="5" t="str">
        <f t="shared" si="253"/>
        <v/>
      </c>
      <c r="AX751" s="5" t="str">
        <f t="shared" si="253"/>
        <v/>
      </c>
      <c r="AY751" s="5" t="str">
        <f t="shared" si="253"/>
        <v/>
      </c>
      <c r="AZ751" s="5" t="str">
        <f t="shared" si="253"/>
        <v/>
      </c>
      <c r="BA751" s="5" t="str">
        <f t="shared" si="253"/>
        <v/>
      </c>
      <c r="BB751" s="5" t="str">
        <f t="shared" si="253"/>
        <v/>
      </c>
      <c r="BC751" s="19"/>
      <c r="BD751" s="5" t="str">
        <f>IF(AQ751="","",RANK(AQ751,AQ$3:AQ$1048576,1)+COUNTIF(AQ$3:AQ751,AQ751)-1)</f>
        <v/>
      </c>
      <c r="BE751" s="5" t="str">
        <f>IF(AR751="","",RANK(AR751,AR$3:AR$1048576,1)+COUNTIF(AR$3:AR751,AR751)-1)</f>
        <v/>
      </c>
      <c r="BF751" s="5" t="str">
        <f>IF(AS751="","",RANK(AS751,AS$3:AS$1048576,1)+COUNTIF(AS$3:AS751,AS751)-1)</f>
        <v/>
      </c>
      <c r="BG751" s="5" t="str">
        <f>IF(AT751="","",RANK(AT751,AT$3:AT$1048576,1)+COUNTIF(AT$3:AT751,AT751)-1)</f>
        <v/>
      </c>
      <c r="BH751" s="5" t="str">
        <f>IF(AU751="","",RANK(AU751,AU$3:AU$1048576,1)+COUNTIF(AU$3:AU751,AU751)-1)</f>
        <v/>
      </c>
      <c r="BI751" s="5" t="str">
        <f>IF(AV751="","",RANK(AV751,AV$3:AV$1048576,1)+COUNTIF(AV$3:AV751,AV751)-1)</f>
        <v/>
      </c>
      <c r="BJ751" s="5" t="str">
        <f>IF(AW751="","",RANK(AW751,AW$3:AW$1048576,1)+COUNTIF(AW$3:AW751,AW751)-1)</f>
        <v/>
      </c>
      <c r="BK751" s="5" t="str">
        <f>IF(AX751="","",RANK(AX751,AX$3:AX$1048576,1)+COUNTIF(AX$3:AX751,AX751)-1)</f>
        <v/>
      </c>
      <c r="BL751" s="5" t="str">
        <f>IF(AY751="","",RANK(AY751,AY$3:AY$1048576,1)+COUNTIF(AY$3:AY751,AY751)-1)</f>
        <v/>
      </c>
      <c r="BM751" s="5" t="str">
        <f>IF(AZ751="","",RANK(AZ751,AZ$3:AZ$1048576,1)+COUNTIF(AZ$3:AZ751,AZ751)-1)</f>
        <v/>
      </c>
      <c r="BN751" s="5" t="str">
        <f>IF(BA751="","",RANK(BA751,BA$3:BA$1048576,1)+COUNTIF(BA$3:BA751,BA751)-1)</f>
        <v/>
      </c>
      <c r="BO751" s="5" t="str">
        <f>IF(BB751="","",RANK(BB751,BB$3:BB$1048576,1)+COUNTIF(BB$3:BB751,BB751)-1)</f>
        <v/>
      </c>
    </row>
    <row r="752" spans="2:67" ht="35.1" customHeight="1" x14ac:dyDescent="0.2">
      <c r="B752" s="116"/>
      <c r="D752" s="102"/>
      <c r="F752" s="73"/>
      <c r="G752" s="103"/>
      <c r="H752" s="104"/>
      <c r="I752" s="105"/>
      <c r="J752" s="106"/>
      <c r="K752" s="107"/>
      <c r="L752" s="62"/>
      <c r="M752" s="111" t="str">
        <f t="shared" si="254"/>
        <v/>
      </c>
      <c r="N752" s="112" t="str">
        <f t="shared" si="255"/>
        <v/>
      </c>
      <c r="T752" s="89" t="str">
        <f t="shared" si="256"/>
        <v/>
      </c>
      <c r="U752" s="90" t="str">
        <f t="shared" si="257"/>
        <v/>
      </c>
      <c r="V752" s="5" t="str">
        <f>IF(C752="","",COUNT(C$3:C752))</f>
        <v/>
      </c>
      <c r="W752" s="5" t="str">
        <f>IF(D752="","",COUNT(D$3:D752))</f>
        <v/>
      </c>
      <c r="X752" s="5" t="str">
        <f>IF(E752="","",COUNT(E$3:E752))</f>
        <v/>
      </c>
      <c r="Y752" s="5" t="str">
        <f>IF(C752="",IF($AK752="","",INDEX(Y$3:Y751,MATCH(MAX(V$3:V751),V$3:V751,0),0)),C752)</f>
        <v/>
      </c>
      <c r="Z752" s="5" t="str">
        <f>IF(D752="",IF($AK752="","",INDEX(Z$3:Z751,MATCH(MAX(W$3:W751),W$3:W751,0),0)),D752)</f>
        <v/>
      </c>
      <c r="AA752" s="5" t="str">
        <f>IF(E752="",IF($AK752="","",INDEX(AA$3:AA751,MATCH(MAX(X$3:X751),X$3:X751,0),0)),E752)</f>
        <v/>
      </c>
      <c r="AB752" s="5" t="str">
        <f t="shared" si="258"/>
        <v/>
      </c>
      <c r="AC752" s="5" t="str">
        <f t="shared" si="259"/>
        <v/>
      </c>
      <c r="AD752" s="11" t="str">
        <f t="shared" si="260"/>
        <v/>
      </c>
      <c r="AE752" s="7" t="str">
        <f t="shared" si="261"/>
        <v/>
      </c>
      <c r="AF752" s="7" t="str">
        <f t="shared" si="262"/>
        <v/>
      </c>
      <c r="AG752" s="12" t="str">
        <f t="shared" si="263"/>
        <v/>
      </c>
      <c r="AH752" s="7" t="str">
        <f t="shared" si="264"/>
        <v/>
      </c>
      <c r="AI752" s="5" t="str">
        <f t="shared" si="265"/>
        <v/>
      </c>
      <c r="AJ752" s="5" t="str">
        <f>IF(H752="","",COUNTA(H$3:H752))</f>
        <v/>
      </c>
      <c r="AK752" s="5" t="str">
        <f>IF(H752="",IF(AI752="","",INDEX(AK$3:AK751,MATCH(MAX(AJ$3:AJ751),AJ$3:AJ751,0),0)),H752)</f>
        <v/>
      </c>
      <c r="AL752" s="5" t="str">
        <f t="shared" si="251"/>
        <v/>
      </c>
      <c r="AM752" s="5" t="str">
        <f t="shared" si="266"/>
        <v/>
      </c>
      <c r="AN752" s="5" t="str">
        <f t="shared" si="267"/>
        <v/>
      </c>
      <c r="AO752" s="57"/>
      <c r="AP752" s="59" t="str">
        <f t="shared" si="268"/>
        <v/>
      </c>
      <c r="AQ752" s="27" t="str">
        <f t="shared" si="253"/>
        <v/>
      </c>
      <c r="AR752" s="5" t="str">
        <f t="shared" si="253"/>
        <v/>
      </c>
      <c r="AS752" s="5" t="str">
        <f t="shared" si="253"/>
        <v/>
      </c>
      <c r="AT752" s="5" t="str">
        <f t="shared" si="253"/>
        <v/>
      </c>
      <c r="AU752" s="5" t="str">
        <f t="shared" si="253"/>
        <v/>
      </c>
      <c r="AV752" s="5" t="str">
        <f t="shared" si="253"/>
        <v/>
      </c>
      <c r="AW752" s="5" t="str">
        <f t="shared" si="253"/>
        <v/>
      </c>
      <c r="AX752" s="5" t="str">
        <f t="shared" si="253"/>
        <v/>
      </c>
      <c r="AY752" s="5" t="str">
        <f t="shared" si="253"/>
        <v/>
      </c>
      <c r="AZ752" s="5" t="str">
        <f t="shared" si="253"/>
        <v/>
      </c>
      <c r="BA752" s="5" t="str">
        <f t="shared" si="253"/>
        <v/>
      </c>
      <c r="BB752" s="5" t="str">
        <f t="shared" si="253"/>
        <v/>
      </c>
      <c r="BC752" s="19"/>
      <c r="BD752" s="5" t="str">
        <f>IF(AQ752="","",RANK(AQ752,AQ$3:AQ$1048576,1)+COUNTIF(AQ$3:AQ752,AQ752)-1)</f>
        <v/>
      </c>
      <c r="BE752" s="5" t="str">
        <f>IF(AR752="","",RANK(AR752,AR$3:AR$1048576,1)+COUNTIF(AR$3:AR752,AR752)-1)</f>
        <v/>
      </c>
      <c r="BF752" s="5" t="str">
        <f>IF(AS752="","",RANK(AS752,AS$3:AS$1048576,1)+COUNTIF(AS$3:AS752,AS752)-1)</f>
        <v/>
      </c>
      <c r="BG752" s="5" t="str">
        <f>IF(AT752="","",RANK(AT752,AT$3:AT$1048576,1)+COUNTIF(AT$3:AT752,AT752)-1)</f>
        <v/>
      </c>
      <c r="BH752" s="5" t="str">
        <f>IF(AU752="","",RANK(AU752,AU$3:AU$1048576,1)+COUNTIF(AU$3:AU752,AU752)-1)</f>
        <v/>
      </c>
      <c r="BI752" s="5" t="str">
        <f>IF(AV752="","",RANK(AV752,AV$3:AV$1048576,1)+COUNTIF(AV$3:AV752,AV752)-1)</f>
        <v/>
      </c>
      <c r="BJ752" s="5" t="str">
        <f>IF(AW752="","",RANK(AW752,AW$3:AW$1048576,1)+COUNTIF(AW$3:AW752,AW752)-1)</f>
        <v/>
      </c>
      <c r="BK752" s="5" t="str">
        <f>IF(AX752="","",RANK(AX752,AX$3:AX$1048576,1)+COUNTIF(AX$3:AX752,AX752)-1)</f>
        <v/>
      </c>
      <c r="BL752" s="5" t="str">
        <f>IF(AY752="","",RANK(AY752,AY$3:AY$1048576,1)+COUNTIF(AY$3:AY752,AY752)-1)</f>
        <v/>
      </c>
      <c r="BM752" s="5" t="str">
        <f>IF(AZ752="","",RANK(AZ752,AZ$3:AZ$1048576,1)+COUNTIF(AZ$3:AZ752,AZ752)-1)</f>
        <v/>
      </c>
      <c r="BN752" s="5" t="str">
        <f>IF(BA752="","",RANK(BA752,BA$3:BA$1048576,1)+COUNTIF(BA$3:BA752,BA752)-1)</f>
        <v/>
      </c>
      <c r="BO752" s="5" t="str">
        <f>IF(BB752="","",RANK(BB752,BB$3:BB$1048576,1)+COUNTIF(BB$3:BB752,BB752)-1)</f>
        <v/>
      </c>
    </row>
    <row r="753" spans="2:67" ht="35.1" customHeight="1" x14ac:dyDescent="0.2">
      <c r="B753" s="116"/>
      <c r="D753" s="102"/>
      <c r="F753" s="73"/>
      <c r="G753" s="103"/>
      <c r="H753" s="104"/>
      <c r="I753" s="105"/>
      <c r="J753" s="106"/>
      <c r="K753" s="107"/>
      <c r="L753" s="62"/>
      <c r="M753" s="111" t="str">
        <f t="shared" si="254"/>
        <v/>
      </c>
      <c r="N753" s="112" t="str">
        <f t="shared" si="255"/>
        <v/>
      </c>
      <c r="T753" s="89" t="str">
        <f t="shared" si="256"/>
        <v/>
      </c>
      <c r="U753" s="90" t="str">
        <f t="shared" si="257"/>
        <v/>
      </c>
      <c r="V753" s="5" t="str">
        <f>IF(C753="","",COUNT(C$3:C753))</f>
        <v/>
      </c>
      <c r="W753" s="5" t="str">
        <f>IF(D753="","",COUNT(D$3:D753))</f>
        <v/>
      </c>
      <c r="X753" s="5" t="str">
        <f>IF(E753="","",COUNT(E$3:E753))</f>
        <v/>
      </c>
      <c r="Y753" s="5" t="str">
        <f>IF(C753="",IF($AK753="","",INDEX(Y$3:Y752,MATCH(MAX(V$3:V752),V$3:V752,0),0)),C753)</f>
        <v/>
      </c>
      <c r="Z753" s="5" t="str">
        <f>IF(D753="",IF($AK753="","",INDEX(Z$3:Z752,MATCH(MAX(W$3:W752),W$3:W752,0),0)),D753)</f>
        <v/>
      </c>
      <c r="AA753" s="5" t="str">
        <f>IF(E753="",IF($AK753="","",INDEX(AA$3:AA752,MATCH(MAX(X$3:X752),X$3:X752,0),0)),E753)</f>
        <v/>
      </c>
      <c r="AB753" s="5" t="str">
        <f t="shared" si="258"/>
        <v/>
      </c>
      <c r="AC753" s="5" t="str">
        <f t="shared" si="259"/>
        <v/>
      </c>
      <c r="AD753" s="11" t="str">
        <f t="shared" si="260"/>
        <v/>
      </c>
      <c r="AE753" s="7" t="str">
        <f t="shared" si="261"/>
        <v/>
      </c>
      <c r="AF753" s="7" t="str">
        <f t="shared" si="262"/>
        <v/>
      </c>
      <c r="AG753" s="12" t="str">
        <f t="shared" si="263"/>
        <v/>
      </c>
      <c r="AH753" s="7" t="str">
        <f t="shared" si="264"/>
        <v/>
      </c>
      <c r="AI753" s="5" t="str">
        <f t="shared" si="265"/>
        <v/>
      </c>
      <c r="AJ753" s="5" t="str">
        <f>IF(H753="","",COUNTA(H$3:H753))</f>
        <v/>
      </c>
      <c r="AK753" s="5" t="str">
        <f>IF(H753="",IF(AI753="","",INDEX(AK$3:AK752,MATCH(MAX(AJ$3:AJ752),AJ$3:AJ752,0),0)),H753)</f>
        <v/>
      </c>
      <c r="AL753" s="5" t="str">
        <f t="shared" si="251"/>
        <v/>
      </c>
      <c r="AM753" s="5" t="str">
        <f t="shared" si="266"/>
        <v/>
      </c>
      <c r="AN753" s="5" t="str">
        <f t="shared" si="267"/>
        <v/>
      </c>
      <c r="AO753" s="57"/>
      <c r="AP753" s="59" t="str">
        <f t="shared" si="268"/>
        <v/>
      </c>
      <c r="AQ753" s="27" t="str">
        <f t="shared" si="253"/>
        <v/>
      </c>
      <c r="AR753" s="5" t="str">
        <f t="shared" si="253"/>
        <v/>
      </c>
      <c r="AS753" s="5" t="str">
        <f t="shared" si="253"/>
        <v/>
      </c>
      <c r="AT753" s="5" t="str">
        <f t="shared" si="253"/>
        <v/>
      </c>
      <c r="AU753" s="5" t="str">
        <f t="shared" si="253"/>
        <v/>
      </c>
      <c r="AV753" s="5" t="str">
        <f t="shared" si="253"/>
        <v/>
      </c>
      <c r="AW753" s="5" t="str">
        <f t="shared" si="253"/>
        <v/>
      </c>
      <c r="AX753" s="5" t="str">
        <f t="shared" si="253"/>
        <v/>
      </c>
      <c r="AY753" s="5" t="str">
        <f t="shared" si="253"/>
        <v/>
      </c>
      <c r="AZ753" s="5" t="str">
        <f t="shared" si="253"/>
        <v/>
      </c>
      <c r="BA753" s="5" t="str">
        <f t="shared" si="253"/>
        <v/>
      </c>
      <c r="BB753" s="5" t="str">
        <f t="shared" si="253"/>
        <v/>
      </c>
      <c r="BC753" s="19"/>
      <c r="BD753" s="5" t="str">
        <f>IF(AQ753="","",RANK(AQ753,AQ$3:AQ$1048576,1)+COUNTIF(AQ$3:AQ753,AQ753)-1)</f>
        <v/>
      </c>
      <c r="BE753" s="5" t="str">
        <f>IF(AR753="","",RANK(AR753,AR$3:AR$1048576,1)+COUNTIF(AR$3:AR753,AR753)-1)</f>
        <v/>
      </c>
      <c r="BF753" s="5" t="str">
        <f>IF(AS753="","",RANK(AS753,AS$3:AS$1048576,1)+COUNTIF(AS$3:AS753,AS753)-1)</f>
        <v/>
      </c>
      <c r="BG753" s="5" t="str">
        <f>IF(AT753="","",RANK(AT753,AT$3:AT$1048576,1)+COUNTIF(AT$3:AT753,AT753)-1)</f>
        <v/>
      </c>
      <c r="BH753" s="5" t="str">
        <f>IF(AU753="","",RANK(AU753,AU$3:AU$1048576,1)+COUNTIF(AU$3:AU753,AU753)-1)</f>
        <v/>
      </c>
      <c r="BI753" s="5" t="str">
        <f>IF(AV753="","",RANK(AV753,AV$3:AV$1048576,1)+COUNTIF(AV$3:AV753,AV753)-1)</f>
        <v/>
      </c>
      <c r="BJ753" s="5" t="str">
        <f>IF(AW753="","",RANK(AW753,AW$3:AW$1048576,1)+COUNTIF(AW$3:AW753,AW753)-1)</f>
        <v/>
      </c>
      <c r="BK753" s="5" t="str">
        <f>IF(AX753="","",RANK(AX753,AX$3:AX$1048576,1)+COUNTIF(AX$3:AX753,AX753)-1)</f>
        <v/>
      </c>
      <c r="BL753" s="5" t="str">
        <f>IF(AY753="","",RANK(AY753,AY$3:AY$1048576,1)+COUNTIF(AY$3:AY753,AY753)-1)</f>
        <v/>
      </c>
      <c r="BM753" s="5" t="str">
        <f>IF(AZ753="","",RANK(AZ753,AZ$3:AZ$1048576,1)+COUNTIF(AZ$3:AZ753,AZ753)-1)</f>
        <v/>
      </c>
      <c r="BN753" s="5" t="str">
        <f>IF(BA753="","",RANK(BA753,BA$3:BA$1048576,1)+COUNTIF(BA$3:BA753,BA753)-1)</f>
        <v/>
      </c>
      <c r="BO753" s="5" t="str">
        <f>IF(BB753="","",RANK(BB753,BB$3:BB$1048576,1)+COUNTIF(BB$3:BB753,BB753)-1)</f>
        <v/>
      </c>
    </row>
    <row r="754" spans="2:67" ht="35.1" customHeight="1" x14ac:dyDescent="0.2">
      <c r="B754" s="116"/>
      <c r="D754" s="102"/>
      <c r="F754" s="73"/>
      <c r="G754" s="103"/>
      <c r="H754" s="104"/>
      <c r="I754" s="105"/>
      <c r="J754" s="106"/>
      <c r="K754" s="107"/>
      <c r="L754" s="62"/>
      <c r="M754" s="111" t="str">
        <f t="shared" si="254"/>
        <v/>
      </c>
      <c r="N754" s="112" t="str">
        <f t="shared" si="255"/>
        <v/>
      </c>
      <c r="T754" s="89" t="str">
        <f t="shared" si="256"/>
        <v/>
      </c>
      <c r="U754" s="90" t="str">
        <f t="shared" si="257"/>
        <v/>
      </c>
      <c r="V754" s="5" t="str">
        <f>IF(C754="","",COUNT(C$3:C754))</f>
        <v/>
      </c>
      <c r="W754" s="5" t="str">
        <f>IF(D754="","",COUNT(D$3:D754))</f>
        <v/>
      </c>
      <c r="X754" s="5" t="str">
        <f>IF(E754="","",COUNT(E$3:E754))</f>
        <v/>
      </c>
      <c r="Y754" s="5" t="str">
        <f>IF(C754="",IF($AK754="","",INDEX(Y$3:Y753,MATCH(MAX(V$3:V753),V$3:V753,0),0)),C754)</f>
        <v/>
      </c>
      <c r="Z754" s="5" t="str">
        <f>IF(D754="",IF($AK754="","",INDEX(Z$3:Z753,MATCH(MAX(W$3:W753),W$3:W753,0),0)),D754)</f>
        <v/>
      </c>
      <c r="AA754" s="5" t="str">
        <f>IF(E754="",IF($AK754="","",INDEX(AA$3:AA753,MATCH(MAX(X$3:X753),X$3:X753,0),0)),E754)</f>
        <v/>
      </c>
      <c r="AB754" s="5" t="str">
        <f t="shared" si="258"/>
        <v/>
      </c>
      <c r="AC754" s="5" t="str">
        <f t="shared" si="259"/>
        <v/>
      </c>
      <c r="AD754" s="11" t="str">
        <f t="shared" si="260"/>
        <v/>
      </c>
      <c r="AE754" s="7" t="str">
        <f t="shared" si="261"/>
        <v/>
      </c>
      <c r="AF754" s="7" t="str">
        <f t="shared" si="262"/>
        <v/>
      </c>
      <c r="AG754" s="12" t="str">
        <f t="shared" si="263"/>
        <v/>
      </c>
      <c r="AH754" s="7" t="str">
        <f t="shared" si="264"/>
        <v/>
      </c>
      <c r="AI754" s="5" t="str">
        <f t="shared" si="265"/>
        <v/>
      </c>
      <c r="AJ754" s="5" t="str">
        <f>IF(H754="","",COUNTA(H$3:H754))</f>
        <v/>
      </c>
      <c r="AK754" s="5" t="str">
        <f>IF(H754="",IF(AI754="","",INDEX(AK$3:AK753,MATCH(MAX(AJ$3:AJ753),AJ$3:AJ753,0),0)),H754)</f>
        <v/>
      </c>
      <c r="AL754" s="5" t="str">
        <f t="shared" si="251"/>
        <v/>
      </c>
      <c r="AM754" s="5" t="str">
        <f t="shared" si="266"/>
        <v/>
      </c>
      <c r="AN754" s="5" t="str">
        <f t="shared" si="267"/>
        <v/>
      </c>
      <c r="AO754" s="57"/>
      <c r="AP754" s="59" t="str">
        <f t="shared" si="268"/>
        <v/>
      </c>
      <c r="AQ754" s="27" t="str">
        <f t="shared" si="253"/>
        <v/>
      </c>
      <c r="AR754" s="5" t="str">
        <f t="shared" si="253"/>
        <v/>
      </c>
      <c r="AS754" s="5" t="str">
        <f t="shared" si="253"/>
        <v/>
      </c>
      <c r="AT754" s="5" t="str">
        <f t="shared" si="253"/>
        <v/>
      </c>
      <c r="AU754" s="5" t="str">
        <f t="shared" si="253"/>
        <v/>
      </c>
      <c r="AV754" s="5" t="str">
        <f t="shared" si="253"/>
        <v/>
      </c>
      <c r="AW754" s="5" t="str">
        <f t="shared" si="253"/>
        <v/>
      </c>
      <c r="AX754" s="5" t="str">
        <f t="shared" si="253"/>
        <v/>
      </c>
      <c r="AY754" s="5" t="str">
        <f t="shared" si="253"/>
        <v/>
      </c>
      <c r="AZ754" s="5" t="str">
        <f t="shared" si="253"/>
        <v/>
      </c>
      <c r="BA754" s="5" t="str">
        <f t="shared" si="253"/>
        <v/>
      </c>
      <c r="BB754" s="5" t="str">
        <f t="shared" si="253"/>
        <v/>
      </c>
      <c r="BC754" s="19"/>
      <c r="BD754" s="5" t="str">
        <f>IF(AQ754="","",RANK(AQ754,AQ$3:AQ$1048576,1)+COUNTIF(AQ$3:AQ754,AQ754)-1)</f>
        <v/>
      </c>
      <c r="BE754" s="5" t="str">
        <f>IF(AR754="","",RANK(AR754,AR$3:AR$1048576,1)+COUNTIF(AR$3:AR754,AR754)-1)</f>
        <v/>
      </c>
      <c r="BF754" s="5" t="str">
        <f>IF(AS754="","",RANK(AS754,AS$3:AS$1048576,1)+COUNTIF(AS$3:AS754,AS754)-1)</f>
        <v/>
      </c>
      <c r="BG754" s="5" t="str">
        <f>IF(AT754="","",RANK(AT754,AT$3:AT$1048576,1)+COUNTIF(AT$3:AT754,AT754)-1)</f>
        <v/>
      </c>
      <c r="BH754" s="5" t="str">
        <f>IF(AU754="","",RANK(AU754,AU$3:AU$1048576,1)+COUNTIF(AU$3:AU754,AU754)-1)</f>
        <v/>
      </c>
      <c r="BI754" s="5" t="str">
        <f>IF(AV754="","",RANK(AV754,AV$3:AV$1048576,1)+COUNTIF(AV$3:AV754,AV754)-1)</f>
        <v/>
      </c>
      <c r="BJ754" s="5" t="str">
        <f>IF(AW754="","",RANK(AW754,AW$3:AW$1048576,1)+COUNTIF(AW$3:AW754,AW754)-1)</f>
        <v/>
      </c>
      <c r="BK754" s="5" t="str">
        <f>IF(AX754="","",RANK(AX754,AX$3:AX$1048576,1)+COUNTIF(AX$3:AX754,AX754)-1)</f>
        <v/>
      </c>
      <c r="BL754" s="5" t="str">
        <f>IF(AY754="","",RANK(AY754,AY$3:AY$1048576,1)+COUNTIF(AY$3:AY754,AY754)-1)</f>
        <v/>
      </c>
      <c r="BM754" s="5" t="str">
        <f>IF(AZ754="","",RANK(AZ754,AZ$3:AZ$1048576,1)+COUNTIF(AZ$3:AZ754,AZ754)-1)</f>
        <v/>
      </c>
      <c r="BN754" s="5" t="str">
        <f>IF(BA754="","",RANK(BA754,BA$3:BA$1048576,1)+COUNTIF(BA$3:BA754,BA754)-1)</f>
        <v/>
      </c>
      <c r="BO754" s="5" t="str">
        <f>IF(BB754="","",RANK(BB754,BB$3:BB$1048576,1)+COUNTIF(BB$3:BB754,BB754)-1)</f>
        <v/>
      </c>
    </row>
    <row r="755" spans="2:67" ht="35.1" customHeight="1" x14ac:dyDescent="0.2">
      <c r="B755" s="116"/>
      <c r="D755" s="102"/>
      <c r="F755" s="73"/>
      <c r="G755" s="103"/>
      <c r="H755" s="104"/>
      <c r="I755" s="105"/>
      <c r="J755" s="106"/>
      <c r="K755" s="107"/>
      <c r="L755" s="62"/>
      <c r="M755" s="111" t="str">
        <f t="shared" si="254"/>
        <v/>
      </c>
      <c r="N755" s="112" t="str">
        <f t="shared" si="255"/>
        <v/>
      </c>
      <c r="T755" s="89" t="str">
        <f t="shared" si="256"/>
        <v/>
      </c>
      <c r="U755" s="90" t="str">
        <f t="shared" si="257"/>
        <v/>
      </c>
      <c r="V755" s="5" t="str">
        <f>IF(C755="","",COUNT(C$3:C755))</f>
        <v/>
      </c>
      <c r="W755" s="5" t="str">
        <f>IF(D755="","",COUNT(D$3:D755))</f>
        <v/>
      </c>
      <c r="X755" s="5" t="str">
        <f>IF(E755="","",COUNT(E$3:E755))</f>
        <v/>
      </c>
      <c r="Y755" s="5" t="str">
        <f>IF(C755="",IF($AK755="","",INDEX(Y$3:Y754,MATCH(MAX(V$3:V754),V$3:V754,0),0)),C755)</f>
        <v/>
      </c>
      <c r="Z755" s="5" t="str">
        <f>IF(D755="",IF($AK755="","",INDEX(Z$3:Z754,MATCH(MAX(W$3:W754),W$3:W754,0),0)),D755)</f>
        <v/>
      </c>
      <c r="AA755" s="5" t="str">
        <f>IF(E755="",IF($AK755="","",INDEX(AA$3:AA754,MATCH(MAX(X$3:X754),X$3:X754,0),0)),E755)</f>
        <v/>
      </c>
      <c r="AB755" s="5" t="str">
        <f t="shared" si="258"/>
        <v/>
      </c>
      <c r="AC755" s="5" t="str">
        <f t="shared" si="259"/>
        <v/>
      </c>
      <c r="AD755" s="11" t="str">
        <f t="shared" si="260"/>
        <v/>
      </c>
      <c r="AE755" s="7" t="str">
        <f t="shared" si="261"/>
        <v/>
      </c>
      <c r="AF755" s="7" t="str">
        <f t="shared" si="262"/>
        <v/>
      </c>
      <c r="AG755" s="12" t="str">
        <f t="shared" si="263"/>
        <v/>
      </c>
      <c r="AH755" s="7" t="str">
        <f t="shared" si="264"/>
        <v/>
      </c>
      <c r="AI755" s="5" t="str">
        <f t="shared" si="265"/>
        <v/>
      </c>
      <c r="AJ755" s="5" t="str">
        <f>IF(H755="","",COUNTA(H$3:H755))</f>
        <v/>
      </c>
      <c r="AK755" s="5" t="str">
        <f>IF(H755="",IF(AI755="","",INDEX(AK$3:AK754,MATCH(MAX(AJ$3:AJ754),AJ$3:AJ754,0),0)),H755)</f>
        <v/>
      </c>
      <c r="AL755" s="5" t="str">
        <f t="shared" si="251"/>
        <v/>
      </c>
      <c r="AM755" s="5" t="str">
        <f t="shared" si="266"/>
        <v/>
      </c>
      <c r="AN755" s="5" t="str">
        <f t="shared" si="267"/>
        <v/>
      </c>
      <c r="AO755" s="57"/>
      <c r="AP755" s="59" t="str">
        <f t="shared" si="268"/>
        <v/>
      </c>
      <c r="AQ755" s="27" t="str">
        <f t="shared" si="253"/>
        <v/>
      </c>
      <c r="AR755" s="5" t="str">
        <f t="shared" si="253"/>
        <v/>
      </c>
      <c r="AS755" s="5" t="str">
        <f t="shared" si="253"/>
        <v/>
      </c>
      <c r="AT755" s="5" t="str">
        <f t="shared" si="253"/>
        <v/>
      </c>
      <c r="AU755" s="5" t="str">
        <f t="shared" si="253"/>
        <v/>
      </c>
      <c r="AV755" s="5" t="str">
        <f t="shared" si="253"/>
        <v/>
      </c>
      <c r="AW755" s="5" t="str">
        <f t="shared" si="253"/>
        <v/>
      </c>
      <c r="AX755" s="5" t="str">
        <f t="shared" si="253"/>
        <v/>
      </c>
      <c r="AY755" s="5" t="str">
        <f t="shared" si="253"/>
        <v/>
      </c>
      <c r="AZ755" s="5" t="str">
        <f t="shared" si="253"/>
        <v/>
      </c>
      <c r="BA755" s="5" t="str">
        <f t="shared" si="253"/>
        <v/>
      </c>
      <c r="BB755" s="5" t="str">
        <f t="shared" si="253"/>
        <v/>
      </c>
      <c r="BC755" s="19"/>
      <c r="BD755" s="5" t="str">
        <f>IF(AQ755="","",RANK(AQ755,AQ$3:AQ$1048576,1)+COUNTIF(AQ$3:AQ755,AQ755)-1)</f>
        <v/>
      </c>
      <c r="BE755" s="5" t="str">
        <f>IF(AR755="","",RANK(AR755,AR$3:AR$1048576,1)+COUNTIF(AR$3:AR755,AR755)-1)</f>
        <v/>
      </c>
      <c r="BF755" s="5" t="str">
        <f>IF(AS755="","",RANK(AS755,AS$3:AS$1048576,1)+COUNTIF(AS$3:AS755,AS755)-1)</f>
        <v/>
      </c>
      <c r="BG755" s="5" t="str">
        <f>IF(AT755="","",RANK(AT755,AT$3:AT$1048576,1)+COUNTIF(AT$3:AT755,AT755)-1)</f>
        <v/>
      </c>
      <c r="BH755" s="5" t="str">
        <f>IF(AU755="","",RANK(AU755,AU$3:AU$1048576,1)+COUNTIF(AU$3:AU755,AU755)-1)</f>
        <v/>
      </c>
      <c r="BI755" s="5" t="str">
        <f>IF(AV755="","",RANK(AV755,AV$3:AV$1048576,1)+COUNTIF(AV$3:AV755,AV755)-1)</f>
        <v/>
      </c>
      <c r="BJ755" s="5" t="str">
        <f>IF(AW755="","",RANK(AW755,AW$3:AW$1048576,1)+COUNTIF(AW$3:AW755,AW755)-1)</f>
        <v/>
      </c>
      <c r="BK755" s="5" t="str">
        <f>IF(AX755="","",RANK(AX755,AX$3:AX$1048576,1)+COUNTIF(AX$3:AX755,AX755)-1)</f>
        <v/>
      </c>
      <c r="BL755" s="5" t="str">
        <f>IF(AY755="","",RANK(AY755,AY$3:AY$1048576,1)+COUNTIF(AY$3:AY755,AY755)-1)</f>
        <v/>
      </c>
      <c r="BM755" s="5" t="str">
        <f>IF(AZ755="","",RANK(AZ755,AZ$3:AZ$1048576,1)+COUNTIF(AZ$3:AZ755,AZ755)-1)</f>
        <v/>
      </c>
      <c r="BN755" s="5" t="str">
        <f>IF(BA755="","",RANK(BA755,BA$3:BA$1048576,1)+COUNTIF(BA$3:BA755,BA755)-1)</f>
        <v/>
      </c>
      <c r="BO755" s="5" t="str">
        <f>IF(BB755="","",RANK(BB755,BB$3:BB$1048576,1)+COUNTIF(BB$3:BB755,BB755)-1)</f>
        <v/>
      </c>
    </row>
    <row r="756" spans="2:67" ht="35.1" customHeight="1" x14ac:dyDescent="0.2">
      <c r="B756" s="116"/>
      <c r="D756" s="102"/>
      <c r="F756" s="73"/>
      <c r="G756" s="103"/>
      <c r="H756" s="104"/>
      <c r="I756" s="105"/>
      <c r="J756" s="106"/>
      <c r="K756" s="107"/>
      <c r="L756" s="62"/>
      <c r="M756" s="111" t="str">
        <f t="shared" si="254"/>
        <v/>
      </c>
      <c r="N756" s="112" t="str">
        <f t="shared" si="255"/>
        <v/>
      </c>
      <c r="T756" s="89" t="str">
        <f t="shared" si="256"/>
        <v/>
      </c>
      <c r="U756" s="90" t="str">
        <f t="shared" si="257"/>
        <v/>
      </c>
      <c r="V756" s="5" t="str">
        <f>IF(C756="","",COUNT(C$3:C756))</f>
        <v/>
      </c>
      <c r="W756" s="5" t="str">
        <f>IF(D756="","",COUNT(D$3:D756))</f>
        <v/>
      </c>
      <c r="X756" s="5" t="str">
        <f>IF(E756="","",COUNT(E$3:E756))</f>
        <v/>
      </c>
      <c r="Y756" s="5" t="str">
        <f>IF(C756="",IF($AK756="","",INDEX(Y$3:Y755,MATCH(MAX(V$3:V755),V$3:V755,0),0)),C756)</f>
        <v/>
      </c>
      <c r="Z756" s="5" t="str">
        <f>IF(D756="",IF($AK756="","",INDEX(Z$3:Z755,MATCH(MAX(W$3:W755),W$3:W755,0),0)),D756)</f>
        <v/>
      </c>
      <c r="AA756" s="5" t="str">
        <f>IF(E756="",IF($AK756="","",INDEX(AA$3:AA755,MATCH(MAX(X$3:X755),X$3:X755,0),0)),E756)</f>
        <v/>
      </c>
      <c r="AB756" s="5" t="str">
        <f t="shared" si="258"/>
        <v/>
      </c>
      <c r="AC756" s="5" t="str">
        <f t="shared" si="259"/>
        <v/>
      </c>
      <c r="AD756" s="11" t="str">
        <f t="shared" si="260"/>
        <v/>
      </c>
      <c r="AE756" s="7" t="str">
        <f t="shared" si="261"/>
        <v/>
      </c>
      <c r="AF756" s="7" t="str">
        <f t="shared" si="262"/>
        <v/>
      </c>
      <c r="AG756" s="12" t="str">
        <f t="shared" si="263"/>
        <v/>
      </c>
      <c r="AH756" s="7" t="str">
        <f t="shared" si="264"/>
        <v/>
      </c>
      <c r="AI756" s="5" t="str">
        <f t="shared" si="265"/>
        <v/>
      </c>
      <c r="AJ756" s="5" t="str">
        <f>IF(H756="","",COUNTA(H$3:H756))</f>
        <v/>
      </c>
      <c r="AK756" s="5" t="str">
        <f>IF(H756="",IF(AI756="","",INDEX(AK$3:AK755,MATCH(MAX(AJ$3:AJ755),AJ$3:AJ755,0),0)),H756)</f>
        <v/>
      </c>
      <c r="AL756" s="5" t="str">
        <f t="shared" si="251"/>
        <v/>
      </c>
      <c r="AM756" s="5" t="str">
        <f t="shared" si="266"/>
        <v/>
      </c>
      <c r="AN756" s="5" t="str">
        <f t="shared" si="267"/>
        <v/>
      </c>
      <c r="AO756" s="57"/>
      <c r="AP756" s="59" t="str">
        <f t="shared" si="268"/>
        <v/>
      </c>
      <c r="AQ756" s="27" t="str">
        <f t="shared" si="253"/>
        <v/>
      </c>
      <c r="AR756" s="5" t="str">
        <f t="shared" si="253"/>
        <v/>
      </c>
      <c r="AS756" s="5" t="str">
        <f t="shared" si="253"/>
        <v/>
      </c>
      <c r="AT756" s="5" t="str">
        <f t="shared" si="253"/>
        <v/>
      </c>
      <c r="AU756" s="5" t="str">
        <f t="shared" si="253"/>
        <v/>
      </c>
      <c r="AV756" s="5" t="str">
        <f t="shared" si="253"/>
        <v/>
      </c>
      <c r="AW756" s="5" t="str">
        <f t="shared" si="253"/>
        <v/>
      </c>
      <c r="AX756" s="5" t="str">
        <f t="shared" si="253"/>
        <v/>
      </c>
      <c r="AY756" s="5" t="str">
        <f t="shared" si="253"/>
        <v/>
      </c>
      <c r="AZ756" s="5" t="str">
        <f t="shared" si="253"/>
        <v/>
      </c>
      <c r="BA756" s="5" t="str">
        <f t="shared" si="253"/>
        <v/>
      </c>
      <c r="BB756" s="5" t="str">
        <f t="shared" si="253"/>
        <v/>
      </c>
      <c r="BC756" s="19"/>
      <c r="BD756" s="5" t="str">
        <f>IF(AQ756="","",RANK(AQ756,AQ$3:AQ$1048576,1)+COUNTIF(AQ$3:AQ756,AQ756)-1)</f>
        <v/>
      </c>
      <c r="BE756" s="5" t="str">
        <f>IF(AR756="","",RANK(AR756,AR$3:AR$1048576,1)+COUNTIF(AR$3:AR756,AR756)-1)</f>
        <v/>
      </c>
      <c r="BF756" s="5" t="str">
        <f>IF(AS756="","",RANK(AS756,AS$3:AS$1048576,1)+COUNTIF(AS$3:AS756,AS756)-1)</f>
        <v/>
      </c>
      <c r="BG756" s="5" t="str">
        <f>IF(AT756="","",RANK(AT756,AT$3:AT$1048576,1)+COUNTIF(AT$3:AT756,AT756)-1)</f>
        <v/>
      </c>
      <c r="BH756" s="5" t="str">
        <f>IF(AU756="","",RANK(AU756,AU$3:AU$1048576,1)+COUNTIF(AU$3:AU756,AU756)-1)</f>
        <v/>
      </c>
      <c r="BI756" s="5" t="str">
        <f>IF(AV756="","",RANK(AV756,AV$3:AV$1048576,1)+COUNTIF(AV$3:AV756,AV756)-1)</f>
        <v/>
      </c>
      <c r="BJ756" s="5" t="str">
        <f>IF(AW756="","",RANK(AW756,AW$3:AW$1048576,1)+COUNTIF(AW$3:AW756,AW756)-1)</f>
        <v/>
      </c>
      <c r="BK756" s="5" t="str">
        <f>IF(AX756="","",RANK(AX756,AX$3:AX$1048576,1)+COUNTIF(AX$3:AX756,AX756)-1)</f>
        <v/>
      </c>
      <c r="BL756" s="5" t="str">
        <f>IF(AY756="","",RANK(AY756,AY$3:AY$1048576,1)+COUNTIF(AY$3:AY756,AY756)-1)</f>
        <v/>
      </c>
      <c r="BM756" s="5" t="str">
        <f>IF(AZ756="","",RANK(AZ756,AZ$3:AZ$1048576,1)+COUNTIF(AZ$3:AZ756,AZ756)-1)</f>
        <v/>
      </c>
      <c r="BN756" s="5" t="str">
        <f>IF(BA756="","",RANK(BA756,BA$3:BA$1048576,1)+COUNTIF(BA$3:BA756,BA756)-1)</f>
        <v/>
      </c>
      <c r="BO756" s="5" t="str">
        <f>IF(BB756="","",RANK(BB756,BB$3:BB$1048576,1)+COUNTIF(BB$3:BB756,BB756)-1)</f>
        <v/>
      </c>
    </row>
    <row r="757" spans="2:67" ht="35.1" customHeight="1" x14ac:dyDescent="0.2">
      <c r="B757" s="116"/>
      <c r="D757" s="102"/>
      <c r="F757" s="73"/>
      <c r="G757" s="103"/>
      <c r="H757" s="104"/>
      <c r="I757" s="105"/>
      <c r="J757" s="106"/>
      <c r="K757" s="107"/>
      <c r="L757" s="62"/>
      <c r="M757" s="111" t="str">
        <f t="shared" si="254"/>
        <v/>
      </c>
      <c r="N757" s="112" t="str">
        <f t="shared" si="255"/>
        <v/>
      </c>
      <c r="T757" s="89" t="str">
        <f t="shared" si="256"/>
        <v/>
      </c>
      <c r="U757" s="90" t="str">
        <f t="shared" si="257"/>
        <v/>
      </c>
      <c r="V757" s="5" t="str">
        <f>IF(C757="","",COUNT(C$3:C757))</f>
        <v/>
      </c>
      <c r="W757" s="5" t="str">
        <f>IF(D757="","",COUNT(D$3:D757))</f>
        <v/>
      </c>
      <c r="X757" s="5" t="str">
        <f>IF(E757="","",COUNT(E$3:E757))</f>
        <v/>
      </c>
      <c r="Y757" s="5" t="str">
        <f>IF(C757="",IF($AK757="","",INDEX(Y$3:Y756,MATCH(MAX(V$3:V756),V$3:V756,0),0)),C757)</f>
        <v/>
      </c>
      <c r="Z757" s="5" t="str">
        <f>IF(D757="",IF($AK757="","",INDEX(Z$3:Z756,MATCH(MAX(W$3:W756),W$3:W756,0),0)),D757)</f>
        <v/>
      </c>
      <c r="AA757" s="5" t="str">
        <f>IF(E757="",IF($AK757="","",INDEX(AA$3:AA756,MATCH(MAX(X$3:X756),X$3:X756,0),0)),E757)</f>
        <v/>
      </c>
      <c r="AB757" s="5" t="str">
        <f t="shared" si="258"/>
        <v/>
      </c>
      <c r="AC757" s="5" t="str">
        <f t="shared" si="259"/>
        <v/>
      </c>
      <c r="AD757" s="11" t="str">
        <f t="shared" si="260"/>
        <v/>
      </c>
      <c r="AE757" s="7" t="str">
        <f t="shared" si="261"/>
        <v/>
      </c>
      <c r="AF757" s="7" t="str">
        <f t="shared" si="262"/>
        <v/>
      </c>
      <c r="AG757" s="12" t="str">
        <f t="shared" si="263"/>
        <v/>
      </c>
      <c r="AH757" s="7" t="str">
        <f t="shared" si="264"/>
        <v/>
      </c>
      <c r="AI757" s="5" t="str">
        <f t="shared" si="265"/>
        <v/>
      </c>
      <c r="AJ757" s="5" t="str">
        <f>IF(H757="","",COUNTA(H$3:H757))</f>
        <v/>
      </c>
      <c r="AK757" s="5" t="str">
        <f>IF(H757="",IF(AI757="","",INDEX(AK$3:AK756,MATCH(MAX(AJ$3:AJ756),AJ$3:AJ756,0),0)),H757)</f>
        <v/>
      </c>
      <c r="AL757" s="5" t="str">
        <f t="shared" si="251"/>
        <v/>
      </c>
      <c r="AM757" s="5" t="str">
        <f t="shared" si="266"/>
        <v/>
      </c>
      <c r="AN757" s="5" t="str">
        <f t="shared" si="267"/>
        <v/>
      </c>
      <c r="AO757" s="57"/>
      <c r="AP757" s="59" t="str">
        <f t="shared" si="268"/>
        <v/>
      </c>
      <c r="AQ757" s="27" t="str">
        <f t="shared" si="253"/>
        <v/>
      </c>
      <c r="AR757" s="5" t="str">
        <f t="shared" si="253"/>
        <v/>
      </c>
      <c r="AS757" s="5" t="str">
        <f t="shared" si="253"/>
        <v/>
      </c>
      <c r="AT757" s="5" t="str">
        <f t="shared" si="253"/>
        <v/>
      </c>
      <c r="AU757" s="5" t="str">
        <f t="shared" si="253"/>
        <v/>
      </c>
      <c r="AV757" s="5" t="str">
        <f t="shared" si="253"/>
        <v/>
      </c>
      <c r="AW757" s="5" t="str">
        <f t="shared" si="253"/>
        <v/>
      </c>
      <c r="AX757" s="5" t="str">
        <f t="shared" si="253"/>
        <v/>
      </c>
      <c r="AY757" s="5" t="str">
        <f t="shared" si="253"/>
        <v/>
      </c>
      <c r="AZ757" s="5" t="str">
        <f t="shared" si="253"/>
        <v/>
      </c>
      <c r="BA757" s="5" t="str">
        <f t="shared" si="253"/>
        <v/>
      </c>
      <c r="BB757" s="5" t="str">
        <f t="shared" si="253"/>
        <v/>
      </c>
      <c r="BC757" s="19"/>
      <c r="BD757" s="5" t="str">
        <f>IF(AQ757="","",RANK(AQ757,AQ$3:AQ$1048576,1)+COUNTIF(AQ$3:AQ757,AQ757)-1)</f>
        <v/>
      </c>
      <c r="BE757" s="5" t="str">
        <f>IF(AR757="","",RANK(AR757,AR$3:AR$1048576,1)+COUNTIF(AR$3:AR757,AR757)-1)</f>
        <v/>
      </c>
      <c r="BF757" s="5" t="str">
        <f>IF(AS757="","",RANK(AS757,AS$3:AS$1048576,1)+COUNTIF(AS$3:AS757,AS757)-1)</f>
        <v/>
      </c>
      <c r="BG757" s="5" t="str">
        <f>IF(AT757="","",RANK(AT757,AT$3:AT$1048576,1)+COUNTIF(AT$3:AT757,AT757)-1)</f>
        <v/>
      </c>
      <c r="BH757" s="5" t="str">
        <f>IF(AU757="","",RANK(AU757,AU$3:AU$1048576,1)+COUNTIF(AU$3:AU757,AU757)-1)</f>
        <v/>
      </c>
      <c r="BI757" s="5" t="str">
        <f>IF(AV757="","",RANK(AV757,AV$3:AV$1048576,1)+COUNTIF(AV$3:AV757,AV757)-1)</f>
        <v/>
      </c>
      <c r="BJ757" s="5" t="str">
        <f>IF(AW757="","",RANK(AW757,AW$3:AW$1048576,1)+COUNTIF(AW$3:AW757,AW757)-1)</f>
        <v/>
      </c>
      <c r="BK757" s="5" t="str">
        <f>IF(AX757="","",RANK(AX757,AX$3:AX$1048576,1)+COUNTIF(AX$3:AX757,AX757)-1)</f>
        <v/>
      </c>
      <c r="BL757" s="5" t="str">
        <f>IF(AY757="","",RANK(AY757,AY$3:AY$1048576,1)+COUNTIF(AY$3:AY757,AY757)-1)</f>
        <v/>
      </c>
      <c r="BM757" s="5" t="str">
        <f>IF(AZ757="","",RANK(AZ757,AZ$3:AZ$1048576,1)+COUNTIF(AZ$3:AZ757,AZ757)-1)</f>
        <v/>
      </c>
      <c r="BN757" s="5" t="str">
        <f>IF(BA757="","",RANK(BA757,BA$3:BA$1048576,1)+COUNTIF(BA$3:BA757,BA757)-1)</f>
        <v/>
      </c>
      <c r="BO757" s="5" t="str">
        <f>IF(BB757="","",RANK(BB757,BB$3:BB$1048576,1)+COUNTIF(BB$3:BB757,BB757)-1)</f>
        <v/>
      </c>
    </row>
    <row r="758" spans="2:67" ht="35.1" customHeight="1" x14ac:dyDescent="0.2">
      <c r="B758" s="116"/>
      <c r="D758" s="102"/>
      <c r="F758" s="73"/>
      <c r="G758" s="103"/>
      <c r="H758" s="104"/>
      <c r="I758" s="105"/>
      <c r="J758" s="106"/>
      <c r="K758" s="107"/>
      <c r="L758" s="62"/>
      <c r="M758" s="111" t="str">
        <f t="shared" si="254"/>
        <v/>
      </c>
      <c r="N758" s="112" t="str">
        <f t="shared" si="255"/>
        <v/>
      </c>
      <c r="T758" s="89" t="str">
        <f t="shared" si="256"/>
        <v/>
      </c>
      <c r="U758" s="90" t="str">
        <f t="shared" si="257"/>
        <v/>
      </c>
      <c r="V758" s="5" t="str">
        <f>IF(C758="","",COUNT(C$3:C758))</f>
        <v/>
      </c>
      <c r="W758" s="5" t="str">
        <f>IF(D758="","",COUNT(D$3:D758))</f>
        <v/>
      </c>
      <c r="X758" s="5" t="str">
        <f>IF(E758="","",COUNT(E$3:E758))</f>
        <v/>
      </c>
      <c r="Y758" s="5" t="str">
        <f>IF(C758="",IF($AK758="","",INDEX(Y$3:Y757,MATCH(MAX(V$3:V757),V$3:V757,0),0)),C758)</f>
        <v/>
      </c>
      <c r="Z758" s="5" t="str">
        <f>IF(D758="",IF($AK758="","",INDEX(Z$3:Z757,MATCH(MAX(W$3:W757),W$3:W757,0),0)),D758)</f>
        <v/>
      </c>
      <c r="AA758" s="5" t="str">
        <f>IF(E758="",IF($AK758="","",INDEX(AA$3:AA757,MATCH(MAX(X$3:X757),X$3:X757,0),0)),E758)</f>
        <v/>
      </c>
      <c r="AB758" s="5" t="str">
        <f t="shared" si="258"/>
        <v/>
      </c>
      <c r="AC758" s="5" t="str">
        <f t="shared" si="259"/>
        <v/>
      </c>
      <c r="AD758" s="11" t="str">
        <f t="shared" si="260"/>
        <v/>
      </c>
      <c r="AE758" s="7" t="str">
        <f t="shared" si="261"/>
        <v/>
      </c>
      <c r="AF758" s="7" t="str">
        <f t="shared" si="262"/>
        <v/>
      </c>
      <c r="AG758" s="12" t="str">
        <f t="shared" si="263"/>
        <v/>
      </c>
      <c r="AH758" s="7" t="str">
        <f t="shared" si="264"/>
        <v/>
      </c>
      <c r="AI758" s="5" t="str">
        <f t="shared" si="265"/>
        <v/>
      </c>
      <c r="AJ758" s="5" t="str">
        <f>IF(H758="","",COUNTA(H$3:H758))</f>
        <v/>
      </c>
      <c r="AK758" s="5" t="str">
        <f>IF(H758="",IF(AI758="","",INDEX(AK$3:AK757,MATCH(MAX(AJ$3:AJ757),AJ$3:AJ757,0),0)),H758)</f>
        <v/>
      </c>
      <c r="AL758" s="5" t="str">
        <f t="shared" si="251"/>
        <v/>
      </c>
      <c r="AM758" s="5" t="str">
        <f t="shared" si="266"/>
        <v/>
      </c>
      <c r="AN758" s="5" t="str">
        <f t="shared" si="267"/>
        <v/>
      </c>
      <c r="AO758" s="57"/>
      <c r="AP758" s="59" t="str">
        <f t="shared" si="268"/>
        <v/>
      </c>
      <c r="AQ758" s="27" t="str">
        <f t="shared" si="253"/>
        <v/>
      </c>
      <c r="AR758" s="5" t="str">
        <f t="shared" si="253"/>
        <v/>
      </c>
      <c r="AS758" s="5" t="str">
        <f t="shared" si="253"/>
        <v/>
      </c>
      <c r="AT758" s="5" t="str">
        <f t="shared" si="253"/>
        <v/>
      </c>
      <c r="AU758" s="5" t="str">
        <f t="shared" si="253"/>
        <v/>
      </c>
      <c r="AV758" s="5" t="str">
        <f t="shared" si="253"/>
        <v/>
      </c>
      <c r="AW758" s="5" t="str">
        <f t="shared" si="253"/>
        <v/>
      </c>
      <c r="AX758" s="5" t="str">
        <f t="shared" si="253"/>
        <v/>
      </c>
      <c r="AY758" s="5" t="str">
        <f t="shared" si="253"/>
        <v/>
      </c>
      <c r="AZ758" s="5" t="str">
        <f t="shared" si="253"/>
        <v/>
      </c>
      <c r="BA758" s="5" t="str">
        <f t="shared" si="253"/>
        <v/>
      </c>
      <c r="BB758" s="5" t="str">
        <f t="shared" si="253"/>
        <v/>
      </c>
      <c r="BC758" s="19"/>
      <c r="BD758" s="5" t="str">
        <f>IF(AQ758="","",RANK(AQ758,AQ$3:AQ$1048576,1)+COUNTIF(AQ$3:AQ758,AQ758)-1)</f>
        <v/>
      </c>
      <c r="BE758" s="5" t="str">
        <f>IF(AR758="","",RANK(AR758,AR$3:AR$1048576,1)+COUNTIF(AR$3:AR758,AR758)-1)</f>
        <v/>
      </c>
      <c r="BF758" s="5" t="str">
        <f>IF(AS758="","",RANK(AS758,AS$3:AS$1048576,1)+COUNTIF(AS$3:AS758,AS758)-1)</f>
        <v/>
      </c>
      <c r="BG758" s="5" t="str">
        <f>IF(AT758="","",RANK(AT758,AT$3:AT$1048576,1)+COUNTIF(AT$3:AT758,AT758)-1)</f>
        <v/>
      </c>
      <c r="BH758" s="5" t="str">
        <f>IF(AU758="","",RANK(AU758,AU$3:AU$1048576,1)+COUNTIF(AU$3:AU758,AU758)-1)</f>
        <v/>
      </c>
      <c r="BI758" s="5" t="str">
        <f>IF(AV758="","",RANK(AV758,AV$3:AV$1048576,1)+COUNTIF(AV$3:AV758,AV758)-1)</f>
        <v/>
      </c>
      <c r="BJ758" s="5" t="str">
        <f>IF(AW758="","",RANK(AW758,AW$3:AW$1048576,1)+COUNTIF(AW$3:AW758,AW758)-1)</f>
        <v/>
      </c>
      <c r="BK758" s="5" t="str">
        <f>IF(AX758="","",RANK(AX758,AX$3:AX$1048576,1)+COUNTIF(AX$3:AX758,AX758)-1)</f>
        <v/>
      </c>
      <c r="BL758" s="5" t="str">
        <f>IF(AY758="","",RANK(AY758,AY$3:AY$1048576,1)+COUNTIF(AY$3:AY758,AY758)-1)</f>
        <v/>
      </c>
      <c r="BM758" s="5" t="str">
        <f>IF(AZ758="","",RANK(AZ758,AZ$3:AZ$1048576,1)+COUNTIF(AZ$3:AZ758,AZ758)-1)</f>
        <v/>
      </c>
      <c r="BN758" s="5" t="str">
        <f>IF(BA758="","",RANK(BA758,BA$3:BA$1048576,1)+COUNTIF(BA$3:BA758,BA758)-1)</f>
        <v/>
      </c>
      <c r="BO758" s="5" t="str">
        <f>IF(BB758="","",RANK(BB758,BB$3:BB$1048576,1)+COUNTIF(BB$3:BB758,BB758)-1)</f>
        <v/>
      </c>
    </row>
    <row r="759" spans="2:67" ht="35.1" customHeight="1" x14ac:dyDescent="0.2">
      <c r="B759" s="116"/>
      <c r="D759" s="102"/>
      <c r="F759" s="73"/>
      <c r="G759" s="103"/>
      <c r="H759" s="104"/>
      <c r="I759" s="105"/>
      <c r="J759" s="106"/>
      <c r="K759" s="107"/>
      <c r="L759" s="62"/>
      <c r="M759" s="111" t="str">
        <f t="shared" si="254"/>
        <v/>
      </c>
      <c r="N759" s="112" t="str">
        <f t="shared" si="255"/>
        <v/>
      </c>
      <c r="T759" s="89" t="str">
        <f t="shared" si="256"/>
        <v/>
      </c>
      <c r="U759" s="90" t="str">
        <f t="shared" si="257"/>
        <v/>
      </c>
      <c r="V759" s="5" t="str">
        <f>IF(C759="","",COUNT(C$3:C759))</f>
        <v/>
      </c>
      <c r="W759" s="5" t="str">
        <f>IF(D759="","",COUNT(D$3:D759))</f>
        <v/>
      </c>
      <c r="X759" s="5" t="str">
        <f>IF(E759="","",COUNT(E$3:E759))</f>
        <v/>
      </c>
      <c r="Y759" s="5" t="str">
        <f>IF(C759="",IF($AK759="","",INDEX(Y$3:Y758,MATCH(MAX(V$3:V758),V$3:V758,0),0)),C759)</f>
        <v/>
      </c>
      <c r="Z759" s="5" t="str">
        <f>IF(D759="",IF($AK759="","",INDEX(Z$3:Z758,MATCH(MAX(W$3:W758),W$3:W758,0),0)),D759)</f>
        <v/>
      </c>
      <c r="AA759" s="5" t="str">
        <f>IF(E759="",IF($AK759="","",INDEX(AA$3:AA758,MATCH(MAX(X$3:X758),X$3:X758,0),0)),E759)</f>
        <v/>
      </c>
      <c r="AB759" s="5" t="str">
        <f t="shared" si="258"/>
        <v/>
      </c>
      <c r="AC759" s="5" t="str">
        <f t="shared" si="259"/>
        <v/>
      </c>
      <c r="AD759" s="11" t="str">
        <f t="shared" si="260"/>
        <v/>
      </c>
      <c r="AE759" s="7" t="str">
        <f t="shared" si="261"/>
        <v/>
      </c>
      <c r="AF759" s="7" t="str">
        <f t="shared" si="262"/>
        <v/>
      </c>
      <c r="AG759" s="12" t="str">
        <f t="shared" si="263"/>
        <v/>
      </c>
      <c r="AH759" s="7" t="str">
        <f t="shared" si="264"/>
        <v/>
      </c>
      <c r="AI759" s="5" t="str">
        <f t="shared" si="265"/>
        <v/>
      </c>
      <c r="AJ759" s="5" t="str">
        <f>IF(H759="","",COUNTA(H$3:H759))</f>
        <v/>
      </c>
      <c r="AK759" s="5" t="str">
        <f>IF(H759="",IF(AI759="","",INDEX(AK$3:AK758,MATCH(MAX(AJ$3:AJ758),AJ$3:AJ758,0),0)),H759)</f>
        <v/>
      </c>
      <c r="AL759" s="5" t="str">
        <f t="shared" si="251"/>
        <v/>
      </c>
      <c r="AM759" s="5" t="str">
        <f t="shared" si="266"/>
        <v/>
      </c>
      <c r="AN759" s="5" t="str">
        <f t="shared" si="267"/>
        <v/>
      </c>
      <c r="AO759" s="57"/>
      <c r="AP759" s="59" t="str">
        <f t="shared" si="268"/>
        <v/>
      </c>
      <c r="AQ759" s="27" t="str">
        <f t="shared" si="253"/>
        <v/>
      </c>
      <c r="AR759" s="5" t="str">
        <f t="shared" si="253"/>
        <v/>
      </c>
      <c r="AS759" s="5" t="str">
        <f t="shared" si="253"/>
        <v/>
      </c>
      <c r="AT759" s="5" t="str">
        <f t="shared" si="253"/>
        <v/>
      </c>
      <c r="AU759" s="5" t="str">
        <f t="shared" si="253"/>
        <v/>
      </c>
      <c r="AV759" s="5" t="str">
        <f t="shared" si="253"/>
        <v/>
      </c>
      <c r="AW759" s="5" t="str">
        <f t="shared" si="253"/>
        <v/>
      </c>
      <c r="AX759" s="5" t="str">
        <f t="shared" si="253"/>
        <v/>
      </c>
      <c r="AY759" s="5" t="str">
        <f t="shared" si="253"/>
        <v/>
      </c>
      <c r="AZ759" s="5" t="str">
        <f t="shared" si="253"/>
        <v/>
      </c>
      <c r="BA759" s="5" t="str">
        <f t="shared" si="253"/>
        <v/>
      </c>
      <c r="BB759" s="5" t="str">
        <f t="shared" si="253"/>
        <v/>
      </c>
      <c r="BC759" s="19"/>
      <c r="BD759" s="5" t="str">
        <f>IF(AQ759="","",RANK(AQ759,AQ$3:AQ$1048576,1)+COUNTIF(AQ$3:AQ759,AQ759)-1)</f>
        <v/>
      </c>
      <c r="BE759" s="5" t="str">
        <f>IF(AR759="","",RANK(AR759,AR$3:AR$1048576,1)+COUNTIF(AR$3:AR759,AR759)-1)</f>
        <v/>
      </c>
      <c r="BF759" s="5" t="str">
        <f>IF(AS759="","",RANK(AS759,AS$3:AS$1048576,1)+COUNTIF(AS$3:AS759,AS759)-1)</f>
        <v/>
      </c>
      <c r="BG759" s="5" t="str">
        <f>IF(AT759="","",RANK(AT759,AT$3:AT$1048576,1)+COUNTIF(AT$3:AT759,AT759)-1)</f>
        <v/>
      </c>
      <c r="BH759" s="5" t="str">
        <f>IF(AU759="","",RANK(AU759,AU$3:AU$1048576,1)+COUNTIF(AU$3:AU759,AU759)-1)</f>
        <v/>
      </c>
      <c r="BI759" s="5" t="str">
        <f>IF(AV759="","",RANK(AV759,AV$3:AV$1048576,1)+COUNTIF(AV$3:AV759,AV759)-1)</f>
        <v/>
      </c>
      <c r="BJ759" s="5" t="str">
        <f>IF(AW759="","",RANK(AW759,AW$3:AW$1048576,1)+COUNTIF(AW$3:AW759,AW759)-1)</f>
        <v/>
      </c>
      <c r="BK759" s="5" t="str">
        <f>IF(AX759="","",RANK(AX759,AX$3:AX$1048576,1)+COUNTIF(AX$3:AX759,AX759)-1)</f>
        <v/>
      </c>
      <c r="BL759" s="5" t="str">
        <f>IF(AY759="","",RANK(AY759,AY$3:AY$1048576,1)+COUNTIF(AY$3:AY759,AY759)-1)</f>
        <v/>
      </c>
      <c r="BM759" s="5" t="str">
        <f>IF(AZ759="","",RANK(AZ759,AZ$3:AZ$1048576,1)+COUNTIF(AZ$3:AZ759,AZ759)-1)</f>
        <v/>
      </c>
      <c r="BN759" s="5" t="str">
        <f>IF(BA759="","",RANK(BA759,BA$3:BA$1048576,1)+COUNTIF(BA$3:BA759,BA759)-1)</f>
        <v/>
      </c>
      <c r="BO759" s="5" t="str">
        <f>IF(BB759="","",RANK(BB759,BB$3:BB$1048576,1)+COUNTIF(BB$3:BB759,BB759)-1)</f>
        <v/>
      </c>
    </row>
    <row r="760" spans="2:67" ht="35.1" customHeight="1" x14ac:dyDescent="0.2">
      <c r="B760" s="116"/>
      <c r="D760" s="102"/>
      <c r="F760" s="73"/>
      <c r="G760" s="103"/>
      <c r="H760" s="104"/>
      <c r="I760" s="105"/>
      <c r="J760" s="106"/>
      <c r="K760" s="107"/>
      <c r="L760" s="62"/>
      <c r="M760" s="111" t="str">
        <f t="shared" si="254"/>
        <v/>
      </c>
      <c r="N760" s="112" t="str">
        <f t="shared" si="255"/>
        <v/>
      </c>
      <c r="T760" s="89" t="str">
        <f t="shared" si="256"/>
        <v/>
      </c>
      <c r="U760" s="90" t="str">
        <f t="shared" si="257"/>
        <v/>
      </c>
      <c r="V760" s="5" t="str">
        <f>IF(C760="","",COUNT(C$3:C760))</f>
        <v/>
      </c>
      <c r="W760" s="5" t="str">
        <f>IF(D760="","",COUNT(D$3:D760))</f>
        <v/>
      </c>
      <c r="X760" s="5" t="str">
        <f>IF(E760="","",COUNT(E$3:E760))</f>
        <v/>
      </c>
      <c r="Y760" s="5" t="str">
        <f>IF(C760="",IF($AK760="","",INDEX(Y$3:Y759,MATCH(MAX(V$3:V759),V$3:V759,0),0)),C760)</f>
        <v/>
      </c>
      <c r="Z760" s="5" t="str">
        <f>IF(D760="",IF($AK760="","",INDEX(Z$3:Z759,MATCH(MAX(W$3:W759),W$3:W759,0),0)),D760)</f>
        <v/>
      </c>
      <c r="AA760" s="5" t="str">
        <f>IF(E760="",IF($AK760="","",INDEX(AA$3:AA759,MATCH(MAX(X$3:X759),X$3:X759,0),0)),E760)</f>
        <v/>
      </c>
      <c r="AB760" s="5" t="str">
        <f t="shared" si="258"/>
        <v/>
      </c>
      <c r="AC760" s="5" t="str">
        <f t="shared" si="259"/>
        <v/>
      </c>
      <c r="AD760" s="11" t="str">
        <f t="shared" si="260"/>
        <v/>
      </c>
      <c r="AE760" s="7" t="str">
        <f t="shared" si="261"/>
        <v/>
      </c>
      <c r="AF760" s="7" t="str">
        <f t="shared" si="262"/>
        <v/>
      </c>
      <c r="AG760" s="12" t="str">
        <f t="shared" si="263"/>
        <v/>
      </c>
      <c r="AH760" s="7" t="str">
        <f t="shared" si="264"/>
        <v/>
      </c>
      <c r="AI760" s="5" t="str">
        <f t="shared" si="265"/>
        <v/>
      </c>
      <c r="AJ760" s="5" t="str">
        <f>IF(H760="","",COUNTA(H$3:H760))</f>
        <v/>
      </c>
      <c r="AK760" s="5" t="str">
        <f>IF(H760="",IF(AI760="","",INDEX(AK$3:AK759,MATCH(MAX(AJ$3:AJ759),AJ$3:AJ759,0),0)),H760)</f>
        <v/>
      </c>
      <c r="AL760" s="5" t="str">
        <f t="shared" si="251"/>
        <v/>
      </c>
      <c r="AM760" s="5" t="str">
        <f t="shared" si="266"/>
        <v/>
      </c>
      <c r="AN760" s="5" t="str">
        <f t="shared" si="267"/>
        <v/>
      </c>
      <c r="AO760" s="57"/>
      <c r="AP760" s="59" t="str">
        <f t="shared" si="268"/>
        <v/>
      </c>
      <c r="AQ760" s="27" t="str">
        <f t="shared" si="253"/>
        <v/>
      </c>
      <c r="AR760" s="5" t="str">
        <f t="shared" si="253"/>
        <v/>
      </c>
      <c r="AS760" s="5" t="str">
        <f t="shared" si="253"/>
        <v/>
      </c>
      <c r="AT760" s="5" t="str">
        <f t="shared" si="253"/>
        <v/>
      </c>
      <c r="AU760" s="5" t="str">
        <f t="shared" si="253"/>
        <v/>
      </c>
      <c r="AV760" s="5" t="str">
        <f t="shared" si="253"/>
        <v/>
      </c>
      <c r="AW760" s="5" t="str">
        <f t="shared" si="253"/>
        <v/>
      </c>
      <c r="AX760" s="5" t="str">
        <f t="shared" si="253"/>
        <v/>
      </c>
      <c r="AY760" s="5" t="str">
        <f t="shared" si="253"/>
        <v/>
      </c>
      <c r="AZ760" s="5" t="str">
        <f t="shared" si="253"/>
        <v/>
      </c>
      <c r="BA760" s="5" t="str">
        <f t="shared" si="253"/>
        <v/>
      </c>
      <c r="BB760" s="5" t="str">
        <f t="shared" si="253"/>
        <v/>
      </c>
      <c r="BC760" s="19"/>
      <c r="BD760" s="5" t="str">
        <f>IF(AQ760="","",RANK(AQ760,AQ$3:AQ$1048576,1)+COUNTIF(AQ$3:AQ760,AQ760)-1)</f>
        <v/>
      </c>
      <c r="BE760" s="5" t="str">
        <f>IF(AR760="","",RANK(AR760,AR$3:AR$1048576,1)+COUNTIF(AR$3:AR760,AR760)-1)</f>
        <v/>
      </c>
      <c r="BF760" s="5" t="str">
        <f>IF(AS760="","",RANK(AS760,AS$3:AS$1048576,1)+COUNTIF(AS$3:AS760,AS760)-1)</f>
        <v/>
      </c>
      <c r="BG760" s="5" t="str">
        <f>IF(AT760="","",RANK(AT760,AT$3:AT$1048576,1)+COUNTIF(AT$3:AT760,AT760)-1)</f>
        <v/>
      </c>
      <c r="BH760" s="5" t="str">
        <f>IF(AU760="","",RANK(AU760,AU$3:AU$1048576,1)+COUNTIF(AU$3:AU760,AU760)-1)</f>
        <v/>
      </c>
      <c r="BI760" s="5" t="str">
        <f>IF(AV760="","",RANK(AV760,AV$3:AV$1048576,1)+COUNTIF(AV$3:AV760,AV760)-1)</f>
        <v/>
      </c>
      <c r="BJ760" s="5" t="str">
        <f>IF(AW760="","",RANK(AW760,AW$3:AW$1048576,1)+COUNTIF(AW$3:AW760,AW760)-1)</f>
        <v/>
      </c>
      <c r="BK760" s="5" t="str">
        <f>IF(AX760="","",RANK(AX760,AX$3:AX$1048576,1)+COUNTIF(AX$3:AX760,AX760)-1)</f>
        <v/>
      </c>
      <c r="BL760" s="5" t="str">
        <f>IF(AY760="","",RANK(AY760,AY$3:AY$1048576,1)+COUNTIF(AY$3:AY760,AY760)-1)</f>
        <v/>
      </c>
      <c r="BM760" s="5" t="str">
        <f>IF(AZ760="","",RANK(AZ760,AZ$3:AZ$1048576,1)+COUNTIF(AZ$3:AZ760,AZ760)-1)</f>
        <v/>
      </c>
      <c r="BN760" s="5" t="str">
        <f>IF(BA760="","",RANK(BA760,BA$3:BA$1048576,1)+COUNTIF(BA$3:BA760,BA760)-1)</f>
        <v/>
      </c>
      <c r="BO760" s="5" t="str">
        <f>IF(BB760="","",RANK(BB760,BB$3:BB$1048576,1)+COUNTIF(BB$3:BB760,BB760)-1)</f>
        <v/>
      </c>
    </row>
    <row r="761" spans="2:67" ht="35.1" customHeight="1" x14ac:dyDescent="0.2">
      <c r="B761" s="116"/>
      <c r="D761" s="102"/>
      <c r="F761" s="73"/>
      <c r="G761" s="103"/>
      <c r="H761" s="104"/>
      <c r="I761" s="105"/>
      <c r="J761" s="106"/>
      <c r="K761" s="107"/>
      <c r="L761" s="62"/>
      <c r="M761" s="111" t="str">
        <f t="shared" si="254"/>
        <v/>
      </c>
      <c r="N761" s="112" t="str">
        <f t="shared" si="255"/>
        <v/>
      </c>
      <c r="T761" s="89" t="str">
        <f t="shared" si="256"/>
        <v/>
      </c>
      <c r="U761" s="90" t="str">
        <f t="shared" si="257"/>
        <v/>
      </c>
      <c r="V761" s="5" t="str">
        <f>IF(C761="","",COUNT(C$3:C761))</f>
        <v/>
      </c>
      <c r="W761" s="5" t="str">
        <f>IF(D761="","",COUNT(D$3:D761))</f>
        <v/>
      </c>
      <c r="X761" s="5" t="str">
        <f>IF(E761="","",COUNT(E$3:E761))</f>
        <v/>
      </c>
      <c r="Y761" s="5" t="str">
        <f>IF(C761="",IF($AK761="","",INDEX(Y$3:Y760,MATCH(MAX(V$3:V760),V$3:V760,0),0)),C761)</f>
        <v/>
      </c>
      <c r="Z761" s="5" t="str">
        <f>IF(D761="",IF($AK761="","",INDEX(Z$3:Z760,MATCH(MAX(W$3:W760),W$3:W760,0),0)),D761)</f>
        <v/>
      </c>
      <c r="AA761" s="5" t="str">
        <f>IF(E761="",IF($AK761="","",INDEX(AA$3:AA760,MATCH(MAX(X$3:X760),X$3:X760,0),0)),E761)</f>
        <v/>
      </c>
      <c r="AB761" s="5" t="str">
        <f t="shared" si="258"/>
        <v/>
      </c>
      <c r="AC761" s="5" t="str">
        <f t="shared" si="259"/>
        <v/>
      </c>
      <c r="AD761" s="11" t="str">
        <f t="shared" si="260"/>
        <v/>
      </c>
      <c r="AE761" s="7" t="str">
        <f t="shared" si="261"/>
        <v/>
      </c>
      <c r="AF761" s="7" t="str">
        <f t="shared" si="262"/>
        <v/>
      </c>
      <c r="AG761" s="12" t="str">
        <f t="shared" si="263"/>
        <v/>
      </c>
      <c r="AH761" s="7" t="str">
        <f t="shared" si="264"/>
        <v/>
      </c>
      <c r="AI761" s="5" t="str">
        <f t="shared" si="265"/>
        <v/>
      </c>
      <c r="AJ761" s="5" t="str">
        <f>IF(H761="","",COUNTA(H$3:H761))</f>
        <v/>
      </c>
      <c r="AK761" s="5" t="str">
        <f>IF(H761="",IF(AI761="","",INDEX(AK$3:AK760,MATCH(MAX(AJ$3:AJ760),AJ$3:AJ760,0),0)),H761)</f>
        <v/>
      </c>
      <c r="AL761" s="5" t="str">
        <f t="shared" si="251"/>
        <v/>
      </c>
      <c r="AM761" s="5" t="str">
        <f t="shared" si="266"/>
        <v/>
      </c>
      <c r="AN761" s="5" t="str">
        <f t="shared" si="267"/>
        <v/>
      </c>
      <c r="AO761" s="57"/>
      <c r="AP761" s="59" t="str">
        <f t="shared" si="268"/>
        <v/>
      </c>
      <c r="AQ761" s="27" t="str">
        <f t="shared" si="253"/>
        <v/>
      </c>
      <c r="AR761" s="5" t="str">
        <f t="shared" si="253"/>
        <v/>
      </c>
      <c r="AS761" s="5" t="str">
        <f t="shared" si="253"/>
        <v/>
      </c>
      <c r="AT761" s="5" t="str">
        <f t="shared" si="253"/>
        <v/>
      </c>
      <c r="AU761" s="5" t="str">
        <f t="shared" si="253"/>
        <v/>
      </c>
      <c r="AV761" s="5" t="str">
        <f t="shared" si="253"/>
        <v/>
      </c>
      <c r="AW761" s="5" t="str">
        <f t="shared" si="253"/>
        <v/>
      </c>
      <c r="AX761" s="5" t="str">
        <f t="shared" si="253"/>
        <v/>
      </c>
      <c r="AY761" s="5" t="str">
        <f t="shared" si="253"/>
        <v/>
      </c>
      <c r="AZ761" s="5" t="str">
        <f t="shared" si="253"/>
        <v/>
      </c>
      <c r="BA761" s="5" t="str">
        <f t="shared" si="253"/>
        <v/>
      </c>
      <c r="BB761" s="5" t="str">
        <f t="shared" si="253"/>
        <v/>
      </c>
      <c r="BC761" s="19"/>
      <c r="BD761" s="5" t="str">
        <f>IF(AQ761="","",RANK(AQ761,AQ$3:AQ$1048576,1)+COUNTIF(AQ$3:AQ761,AQ761)-1)</f>
        <v/>
      </c>
      <c r="BE761" s="5" t="str">
        <f>IF(AR761="","",RANK(AR761,AR$3:AR$1048576,1)+COUNTIF(AR$3:AR761,AR761)-1)</f>
        <v/>
      </c>
      <c r="BF761" s="5" t="str">
        <f>IF(AS761="","",RANK(AS761,AS$3:AS$1048576,1)+COUNTIF(AS$3:AS761,AS761)-1)</f>
        <v/>
      </c>
      <c r="BG761" s="5" t="str">
        <f>IF(AT761="","",RANK(AT761,AT$3:AT$1048576,1)+COUNTIF(AT$3:AT761,AT761)-1)</f>
        <v/>
      </c>
      <c r="BH761" s="5" t="str">
        <f>IF(AU761="","",RANK(AU761,AU$3:AU$1048576,1)+COUNTIF(AU$3:AU761,AU761)-1)</f>
        <v/>
      </c>
      <c r="BI761" s="5" t="str">
        <f>IF(AV761="","",RANK(AV761,AV$3:AV$1048576,1)+COUNTIF(AV$3:AV761,AV761)-1)</f>
        <v/>
      </c>
      <c r="BJ761" s="5" t="str">
        <f>IF(AW761="","",RANK(AW761,AW$3:AW$1048576,1)+COUNTIF(AW$3:AW761,AW761)-1)</f>
        <v/>
      </c>
      <c r="BK761" s="5" t="str">
        <f>IF(AX761="","",RANK(AX761,AX$3:AX$1048576,1)+COUNTIF(AX$3:AX761,AX761)-1)</f>
        <v/>
      </c>
      <c r="BL761" s="5" t="str">
        <f>IF(AY761="","",RANK(AY761,AY$3:AY$1048576,1)+COUNTIF(AY$3:AY761,AY761)-1)</f>
        <v/>
      </c>
      <c r="BM761" s="5" t="str">
        <f>IF(AZ761="","",RANK(AZ761,AZ$3:AZ$1048576,1)+COUNTIF(AZ$3:AZ761,AZ761)-1)</f>
        <v/>
      </c>
      <c r="BN761" s="5" t="str">
        <f>IF(BA761="","",RANK(BA761,BA$3:BA$1048576,1)+COUNTIF(BA$3:BA761,BA761)-1)</f>
        <v/>
      </c>
      <c r="BO761" s="5" t="str">
        <f>IF(BB761="","",RANK(BB761,BB$3:BB$1048576,1)+COUNTIF(BB$3:BB761,BB761)-1)</f>
        <v/>
      </c>
    </row>
    <row r="762" spans="2:67" ht="35.1" customHeight="1" x14ac:dyDescent="0.2">
      <c r="B762" s="116"/>
      <c r="D762" s="102"/>
      <c r="F762" s="73"/>
      <c r="G762" s="103"/>
      <c r="H762" s="104"/>
      <c r="I762" s="105"/>
      <c r="J762" s="106"/>
      <c r="K762" s="107"/>
      <c r="L762" s="62"/>
      <c r="M762" s="111" t="str">
        <f t="shared" si="254"/>
        <v/>
      </c>
      <c r="N762" s="112" t="str">
        <f t="shared" si="255"/>
        <v/>
      </c>
      <c r="T762" s="89" t="str">
        <f t="shared" si="256"/>
        <v/>
      </c>
      <c r="U762" s="90" t="str">
        <f t="shared" si="257"/>
        <v/>
      </c>
      <c r="V762" s="5" t="str">
        <f>IF(C762="","",COUNT(C$3:C762))</f>
        <v/>
      </c>
      <c r="W762" s="5" t="str">
        <f>IF(D762="","",COUNT(D$3:D762))</f>
        <v/>
      </c>
      <c r="X762" s="5" t="str">
        <f>IF(E762="","",COUNT(E$3:E762))</f>
        <v/>
      </c>
      <c r="Y762" s="5" t="str">
        <f>IF(C762="",IF($AK762="","",INDEX(Y$3:Y761,MATCH(MAX(V$3:V761),V$3:V761,0),0)),C762)</f>
        <v/>
      </c>
      <c r="Z762" s="5" t="str">
        <f>IF(D762="",IF($AK762="","",INDEX(Z$3:Z761,MATCH(MAX(W$3:W761),W$3:W761,0),0)),D762)</f>
        <v/>
      </c>
      <c r="AA762" s="5" t="str">
        <f>IF(E762="",IF($AK762="","",INDEX(AA$3:AA761,MATCH(MAX(X$3:X761),X$3:X761,0),0)),E762)</f>
        <v/>
      </c>
      <c r="AB762" s="5" t="str">
        <f t="shared" si="258"/>
        <v/>
      </c>
      <c r="AC762" s="5" t="str">
        <f t="shared" si="259"/>
        <v/>
      </c>
      <c r="AD762" s="11" t="str">
        <f t="shared" si="260"/>
        <v/>
      </c>
      <c r="AE762" s="7" t="str">
        <f t="shared" si="261"/>
        <v/>
      </c>
      <c r="AF762" s="7" t="str">
        <f t="shared" si="262"/>
        <v/>
      </c>
      <c r="AG762" s="12" t="str">
        <f t="shared" si="263"/>
        <v/>
      </c>
      <c r="AH762" s="7" t="str">
        <f t="shared" si="264"/>
        <v/>
      </c>
      <c r="AI762" s="5" t="str">
        <f t="shared" si="265"/>
        <v/>
      </c>
      <c r="AJ762" s="5" t="str">
        <f>IF(H762="","",COUNTA(H$3:H762))</f>
        <v/>
      </c>
      <c r="AK762" s="5" t="str">
        <f>IF(H762="",IF(AI762="","",INDEX(AK$3:AK761,MATCH(MAX(AJ$3:AJ761),AJ$3:AJ761,0),0)),H762)</f>
        <v/>
      </c>
      <c r="AL762" s="5" t="str">
        <f t="shared" si="251"/>
        <v/>
      </c>
      <c r="AM762" s="5" t="str">
        <f t="shared" si="266"/>
        <v/>
      </c>
      <c r="AN762" s="5" t="str">
        <f t="shared" si="267"/>
        <v/>
      </c>
      <c r="AO762" s="57"/>
      <c r="AP762" s="59" t="str">
        <f t="shared" si="268"/>
        <v/>
      </c>
      <c r="AQ762" s="27" t="str">
        <f t="shared" si="253"/>
        <v/>
      </c>
      <c r="AR762" s="5" t="str">
        <f t="shared" si="253"/>
        <v/>
      </c>
      <c r="AS762" s="5" t="str">
        <f t="shared" si="253"/>
        <v/>
      </c>
      <c r="AT762" s="5" t="str">
        <f t="shared" si="253"/>
        <v/>
      </c>
      <c r="AU762" s="5" t="str">
        <f t="shared" si="253"/>
        <v/>
      </c>
      <c r="AV762" s="5" t="str">
        <f t="shared" si="253"/>
        <v/>
      </c>
      <c r="AW762" s="5" t="str">
        <f t="shared" si="253"/>
        <v/>
      </c>
      <c r="AX762" s="5" t="str">
        <f t="shared" si="253"/>
        <v/>
      </c>
      <c r="AY762" s="5" t="str">
        <f t="shared" si="253"/>
        <v/>
      </c>
      <c r="AZ762" s="5" t="str">
        <f t="shared" si="253"/>
        <v/>
      </c>
      <c r="BA762" s="5" t="str">
        <f t="shared" si="253"/>
        <v/>
      </c>
      <c r="BB762" s="5" t="str">
        <f t="shared" si="253"/>
        <v/>
      </c>
      <c r="BC762" s="19"/>
      <c r="BD762" s="5" t="str">
        <f>IF(AQ762="","",RANK(AQ762,AQ$3:AQ$1048576,1)+COUNTIF(AQ$3:AQ762,AQ762)-1)</f>
        <v/>
      </c>
      <c r="BE762" s="5" t="str">
        <f>IF(AR762="","",RANK(AR762,AR$3:AR$1048576,1)+COUNTIF(AR$3:AR762,AR762)-1)</f>
        <v/>
      </c>
      <c r="BF762" s="5" t="str">
        <f>IF(AS762="","",RANK(AS762,AS$3:AS$1048576,1)+COUNTIF(AS$3:AS762,AS762)-1)</f>
        <v/>
      </c>
      <c r="BG762" s="5" t="str">
        <f>IF(AT762="","",RANK(AT762,AT$3:AT$1048576,1)+COUNTIF(AT$3:AT762,AT762)-1)</f>
        <v/>
      </c>
      <c r="BH762" s="5" t="str">
        <f>IF(AU762="","",RANK(AU762,AU$3:AU$1048576,1)+COUNTIF(AU$3:AU762,AU762)-1)</f>
        <v/>
      </c>
      <c r="BI762" s="5" t="str">
        <f>IF(AV762="","",RANK(AV762,AV$3:AV$1048576,1)+COUNTIF(AV$3:AV762,AV762)-1)</f>
        <v/>
      </c>
      <c r="BJ762" s="5" t="str">
        <f>IF(AW762="","",RANK(AW762,AW$3:AW$1048576,1)+COUNTIF(AW$3:AW762,AW762)-1)</f>
        <v/>
      </c>
      <c r="BK762" s="5" t="str">
        <f>IF(AX762="","",RANK(AX762,AX$3:AX$1048576,1)+COUNTIF(AX$3:AX762,AX762)-1)</f>
        <v/>
      </c>
      <c r="BL762" s="5" t="str">
        <f>IF(AY762="","",RANK(AY762,AY$3:AY$1048576,1)+COUNTIF(AY$3:AY762,AY762)-1)</f>
        <v/>
      </c>
      <c r="BM762" s="5" t="str">
        <f>IF(AZ762="","",RANK(AZ762,AZ$3:AZ$1048576,1)+COUNTIF(AZ$3:AZ762,AZ762)-1)</f>
        <v/>
      </c>
      <c r="BN762" s="5" t="str">
        <f>IF(BA762="","",RANK(BA762,BA$3:BA$1048576,1)+COUNTIF(BA$3:BA762,BA762)-1)</f>
        <v/>
      </c>
      <c r="BO762" s="5" t="str">
        <f>IF(BB762="","",RANK(BB762,BB$3:BB$1048576,1)+COUNTIF(BB$3:BB762,BB762)-1)</f>
        <v/>
      </c>
    </row>
    <row r="763" spans="2:67" ht="35.1" customHeight="1" x14ac:dyDescent="0.2">
      <c r="B763" s="116"/>
      <c r="D763" s="102"/>
      <c r="F763" s="73"/>
      <c r="G763" s="103"/>
      <c r="H763" s="104"/>
      <c r="I763" s="105"/>
      <c r="J763" s="106"/>
      <c r="K763" s="107"/>
      <c r="L763" s="62"/>
      <c r="M763" s="111" t="str">
        <f t="shared" si="254"/>
        <v/>
      </c>
      <c r="N763" s="112" t="str">
        <f t="shared" si="255"/>
        <v/>
      </c>
      <c r="T763" s="89" t="str">
        <f t="shared" si="256"/>
        <v/>
      </c>
      <c r="U763" s="90" t="str">
        <f t="shared" si="257"/>
        <v/>
      </c>
      <c r="V763" s="5" t="str">
        <f>IF(C763="","",COUNT(C$3:C763))</f>
        <v/>
      </c>
      <c r="W763" s="5" t="str">
        <f>IF(D763="","",COUNT(D$3:D763))</f>
        <v/>
      </c>
      <c r="X763" s="5" t="str">
        <f>IF(E763="","",COUNT(E$3:E763))</f>
        <v/>
      </c>
      <c r="Y763" s="5" t="str">
        <f>IF(C763="",IF($AK763="","",INDEX(Y$3:Y762,MATCH(MAX(V$3:V762),V$3:V762,0),0)),C763)</f>
        <v/>
      </c>
      <c r="Z763" s="5" t="str">
        <f>IF(D763="",IF($AK763="","",INDEX(Z$3:Z762,MATCH(MAX(W$3:W762),W$3:W762,0),0)),D763)</f>
        <v/>
      </c>
      <c r="AA763" s="5" t="str">
        <f>IF(E763="",IF($AK763="","",INDEX(AA$3:AA762,MATCH(MAX(X$3:X762),X$3:X762,0),0)),E763)</f>
        <v/>
      </c>
      <c r="AB763" s="5" t="str">
        <f t="shared" si="258"/>
        <v/>
      </c>
      <c r="AC763" s="5" t="str">
        <f t="shared" si="259"/>
        <v/>
      </c>
      <c r="AD763" s="11" t="str">
        <f t="shared" si="260"/>
        <v/>
      </c>
      <c r="AE763" s="7" t="str">
        <f t="shared" si="261"/>
        <v/>
      </c>
      <c r="AF763" s="7" t="str">
        <f t="shared" si="262"/>
        <v/>
      </c>
      <c r="AG763" s="12" t="str">
        <f t="shared" si="263"/>
        <v/>
      </c>
      <c r="AH763" s="7" t="str">
        <f t="shared" si="264"/>
        <v/>
      </c>
      <c r="AI763" s="5" t="str">
        <f t="shared" si="265"/>
        <v/>
      </c>
      <c r="AJ763" s="5" t="str">
        <f>IF(H763="","",COUNTA(H$3:H763))</f>
        <v/>
      </c>
      <c r="AK763" s="5" t="str">
        <f>IF(H763="",IF(AI763="","",INDEX(AK$3:AK762,MATCH(MAX(AJ$3:AJ762),AJ$3:AJ762,0),0)),H763)</f>
        <v/>
      </c>
      <c r="AL763" s="5" t="str">
        <f t="shared" si="251"/>
        <v/>
      </c>
      <c r="AM763" s="5" t="str">
        <f t="shared" si="266"/>
        <v/>
      </c>
      <c r="AN763" s="5" t="str">
        <f t="shared" si="267"/>
        <v/>
      </c>
      <c r="AO763" s="57"/>
      <c r="AP763" s="59" t="str">
        <f t="shared" si="268"/>
        <v/>
      </c>
      <c r="AQ763" s="27" t="str">
        <f t="shared" si="253"/>
        <v/>
      </c>
      <c r="AR763" s="5" t="str">
        <f t="shared" si="253"/>
        <v/>
      </c>
      <c r="AS763" s="5" t="str">
        <f t="shared" si="253"/>
        <v/>
      </c>
      <c r="AT763" s="5" t="str">
        <f t="shared" si="253"/>
        <v/>
      </c>
      <c r="AU763" s="5" t="str">
        <f t="shared" si="253"/>
        <v/>
      </c>
      <c r="AV763" s="5" t="str">
        <f t="shared" si="253"/>
        <v/>
      </c>
      <c r="AW763" s="5" t="str">
        <f t="shared" si="253"/>
        <v/>
      </c>
      <c r="AX763" s="5" t="str">
        <f t="shared" si="253"/>
        <v/>
      </c>
      <c r="AY763" s="5" t="str">
        <f t="shared" si="253"/>
        <v/>
      </c>
      <c r="AZ763" s="5" t="str">
        <f t="shared" si="253"/>
        <v/>
      </c>
      <c r="BA763" s="5" t="str">
        <f t="shared" si="253"/>
        <v/>
      </c>
      <c r="BB763" s="5" t="str">
        <f t="shared" si="253"/>
        <v/>
      </c>
      <c r="BC763" s="19"/>
      <c r="BD763" s="5" t="str">
        <f>IF(AQ763="","",RANK(AQ763,AQ$3:AQ$1048576,1)+COUNTIF(AQ$3:AQ763,AQ763)-1)</f>
        <v/>
      </c>
      <c r="BE763" s="5" t="str">
        <f>IF(AR763="","",RANK(AR763,AR$3:AR$1048576,1)+COUNTIF(AR$3:AR763,AR763)-1)</f>
        <v/>
      </c>
      <c r="BF763" s="5" t="str">
        <f>IF(AS763="","",RANK(AS763,AS$3:AS$1048576,1)+COUNTIF(AS$3:AS763,AS763)-1)</f>
        <v/>
      </c>
      <c r="BG763" s="5" t="str">
        <f>IF(AT763="","",RANK(AT763,AT$3:AT$1048576,1)+COUNTIF(AT$3:AT763,AT763)-1)</f>
        <v/>
      </c>
      <c r="BH763" s="5" t="str">
        <f>IF(AU763="","",RANK(AU763,AU$3:AU$1048576,1)+COUNTIF(AU$3:AU763,AU763)-1)</f>
        <v/>
      </c>
      <c r="BI763" s="5" t="str">
        <f>IF(AV763="","",RANK(AV763,AV$3:AV$1048576,1)+COUNTIF(AV$3:AV763,AV763)-1)</f>
        <v/>
      </c>
      <c r="BJ763" s="5" t="str">
        <f>IF(AW763="","",RANK(AW763,AW$3:AW$1048576,1)+COUNTIF(AW$3:AW763,AW763)-1)</f>
        <v/>
      </c>
      <c r="BK763" s="5" t="str">
        <f>IF(AX763="","",RANK(AX763,AX$3:AX$1048576,1)+COUNTIF(AX$3:AX763,AX763)-1)</f>
        <v/>
      </c>
      <c r="BL763" s="5" t="str">
        <f>IF(AY763="","",RANK(AY763,AY$3:AY$1048576,1)+COUNTIF(AY$3:AY763,AY763)-1)</f>
        <v/>
      </c>
      <c r="BM763" s="5" t="str">
        <f>IF(AZ763="","",RANK(AZ763,AZ$3:AZ$1048576,1)+COUNTIF(AZ$3:AZ763,AZ763)-1)</f>
        <v/>
      </c>
      <c r="BN763" s="5" t="str">
        <f>IF(BA763="","",RANK(BA763,BA$3:BA$1048576,1)+COUNTIF(BA$3:BA763,BA763)-1)</f>
        <v/>
      </c>
      <c r="BO763" s="5" t="str">
        <f>IF(BB763="","",RANK(BB763,BB$3:BB$1048576,1)+COUNTIF(BB$3:BB763,BB763)-1)</f>
        <v/>
      </c>
    </row>
    <row r="764" spans="2:67" ht="35.1" customHeight="1" x14ac:dyDescent="0.2">
      <c r="B764" s="116"/>
      <c r="D764" s="102"/>
      <c r="F764" s="73"/>
      <c r="G764" s="103"/>
      <c r="H764" s="104"/>
      <c r="I764" s="105"/>
      <c r="J764" s="106"/>
      <c r="K764" s="107"/>
      <c r="L764" s="62"/>
      <c r="M764" s="111" t="str">
        <f t="shared" si="254"/>
        <v/>
      </c>
      <c r="N764" s="112" t="str">
        <f t="shared" si="255"/>
        <v/>
      </c>
      <c r="T764" s="89" t="str">
        <f t="shared" si="256"/>
        <v/>
      </c>
      <c r="U764" s="90" t="str">
        <f t="shared" si="257"/>
        <v/>
      </c>
      <c r="V764" s="5" t="str">
        <f>IF(C764="","",COUNT(C$3:C764))</f>
        <v/>
      </c>
      <c r="W764" s="5" t="str">
        <f>IF(D764="","",COUNT(D$3:D764))</f>
        <v/>
      </c>
      <c r="X764" s="5" t="str">
        <f>IF(E764="","",COUNT(E$3:E764))</f>
        <v/>
      </c>
      <c r="Y764" s="5" t="str">
        <f>IF(C764="",IF($AK764="","",INDEX(Y$3:Y763,MATCH(MAX(V$3:V763),V$3:V763,0),0)),C764)</f>
        <v/>
      </c>
      <c r="Z764" s="5" t="str">
        <f>IF(D764="",IF($AK764="","",INDEX(Z$3:Z763,MATCH(MAX(W$3:W763),W$3:W763,0),0)),D764)</f>
        <v/>
      </c>
      <c r="AA764" s="5" t="str">
        <f>IF(E764="",IF($AK764="","",INDEX(AA$3:AA763,MATCH(MAX(X$3:X763),X$3:X763,0),0)),E764)</f>
        <v/>
      </c>
      <c r="AB764" s="5" t="str">
        <f t="shared" si="258"/>
        <v/>
      </c>
      <c r="AC764" s="5" t="str">
        <f t="shared" si="259"/>
        <v/>
      </c>
      <c r="AD764" s="11" t="str">
        <f t="shared" si="260"/>
        <v/>
      </c>
      <c r="AE764" s="7" t="str">
        <f t="shared" si="261"/>
        <v/>
      </c>
      <c r="AF764" s="7" t="str">
        <f t="shared" si="262"/>
        <v/>
      </c>
      <c r="AG764" s="12" t="str">
        <f t="shared" si="263"/>
        <v/>
      </c>
      <c r="AH764" s="7" t="str">
        <f t="shared" si="264"/>
        <v/>
      </c>
      <c r="AI764" s="5" t="str">
        <f t="shared" si="265"/>
        <v/>
      </c>
      <c r="AJ764" s="5" t="str">
        <f>IF(H764="","",COUNTA(H$3:H764))</f>
        <v/>
      </c>
      <c r="AK764" s="5" t="str">
        <f>IF(H764="",IF(AI764="","",INDEX(AK$3:AK763,MATCH(MAX(AJ$3:AJ763),AJ$3:AJ763,0),0)),H764)</f>
        <v/>
      </c>
      <c r="AL764" s="5" t="str">
        <f t="shared" si="251"/>
        <v/>
      </c>
      <c r="AM764" s="5" t="str">
        <f t="shared" si="266"/>
        <v/>
      </c>
      <c r="AN764" s="5" t="str">
        <f t="shared" si="267"/>
        <v/>
      </c>
      <c r="AO764" s="57"/>
      <c r="AP764" s="59" t="str">
        <f t="shared" si="268"/>
        <v/>
      </c>
      <c r="AQ764" s="27" t="str">
        <f t="shared" si="253"/>
        <v/>
      </c>
      <c r="AR764" s="5" t="str">
        <f t="shared" si="253"/>
        <v/>
      </c>
      <c r="AS764" s="5" t="str">
        <f t="shared" si="253"/>
        <v/>
      </c>
      <c r="AT764" s="5" t="str">
        <f t="shared" si="253"/>
        <v/>
      </c>
      <c r="AU764" s="5" t="str">
        <f t="shared" si="253"/>
        <v/>
      </c>
      <c r="AV764" s="5" t="str">
        <f t="shared" si="253"/>
        <v/>
      </c>
      <c r="AW764" s="5" t="str">
        <f t="shared" si="253"/>
        <v/>
      </c>
      <c r="AX764" s="5" t="str">
        <f t="shared" si="253"/>
        <v/>
      </c>
      <c r="AY764" s="5" t="str">
        <f t="shared" si="253"/>
        <v/>
      </c>
      <c r="AZ764" s="5" t="str">
        <f t="shared" si="253"/>
        <v/>
      </c>
      <c r="BA764" s="5" t="str">
        <f t="shared" si="253"/>
        <v/>
      </c>
      <c r="BB764" s="5" t="str">
        <f t="shared" si="253"/>
        <v/>
      </c>
      <c r="BC764" s="19"/>
      <c r="BD764" s="5" t="str">
        <f>IF(AQ764="","",RANK(AQ764,AQ$3:AQ$1048576,1)+COUNTIF(AQ$3:AQ764,AQ764)-1)</f>
        <v/>
      </c>
      <c r="BE764" s="5" t="str">
        <f>IF(AR764="","",RANK(AR764,AR$3:AR$1048576,1)+COUNTIF(AR$3:AR764,AR764)-1)</f>
        <v/>
      </c>
      <c r="BF764" s="5" t="str">
        <f>IF(AS764="","",RANK(AS764,AS$3:AS$1048576,1)+COUNTIF(AS$3:AS764,AS764)-1)</f>
        <v/>
      </c>
      <c r="BG764" s="5" t="str">
        <f>IF(AT764="","",RANK(AT764,AT$3:AT$1048576,1)+COUNTIF(AT$3:AT764,AT764)-1)</f>
        <v/>
      </c>
      <c r="BH764" s="5" t="str">
        <f>IF(AU764="","",RANK(AU764,AU$3:AU$1048576,1)+COUNTIF(AU$3:AU764,AU764)-1)</f>
        <v/>
      </c>
      <c r="BI764" s="5" t="str">
        <f>IF(AV764="","",RANK(AV764,AV$3:AV$1048576,1)+COUNTIF(AV$3:AV764,AV764)-1)</f>
        <v/>
      </c>
      <c r="BJ764" s="5" t="str">
        <f>IF(AW764="","",RANK(AW764,AW$3:AW$1048576,1)+COUNTIF(AW$3:AW764,AW764)-1)</f>
        <v/>
      </c>
      <c r="BK764" s="5" t="str">
        <f>IF(AX764="","",RANK(AX764,AX$3:AX$1048576,1)+COUNTIF(AX$3:AX764,AX764)-1)</f>
        <v/>
      </c>
      <c r="BL764" s="5" t="str">
        <f>IF(AY764="","",RANK(AY764,AY$3:AY$1048576,1)+COUNTIF(AY$3:AY764,AY764)-1)</f>
        <v/>
      </c>
      <c r="BM764" s="5" t="str">
        <f>IF(AZ764="","",RANK(AZ764,AZ$3:AZ$1048576,1)+COUNTIF(AZ$3:AZ764,AZ764)-1)</f>
        <v/>
      </c>
      <c r="BN764" s="5" t="str">
        <f>IF(BA764="","",RANK(BA764,BA$3:BA$1048576,1)+COUNTIF(BA$3:BA764,BA764)-1)</f>
        <v/>
      </c>
      <c r="BO764" s="5" t="str">
        <f>IF(BB764="","",RANK(BB764,BB$3:BB$1048576,1)+COUNTIF(BB$3:BB764,BB764)-1)</f>
        <v/>
      </c>
    </row>
    <row r="765" spans="2:67" ht="35.1" customHeight="1" x14ac:dyDescent="0.2">
      <c r="B765" s="116"/>
      <c r="D765" s="102"/>
      <c r="F765" s="73"/>
      <c r="G765" s="103"/>
      <c r="H765" s="104"/>
      <c r="I765" s="105"/>
      <c r="J765" s="106"/>
      <c r="K765" s="107"/>
      <c r="L765" s="62"/>
      <c r="M765" s="111" t="str">
        <f t="shared" si="254"/>
        <v/>
      </c>
      <c r="N765" s="112" t="str">
        <f t="shared" si="255"/>
        <v/>
      </c>
      <c r="T765" s="89" t="str">
        <f t="shared" si="256"/>
        <v/>
      </c>
      <c r="U765" s="90" t="str">
        <f t="shared" si="257"/>
        <v/>
      </c>
      <c r="V765" s="5" t="str">
        <f>IF(C765="","",COUNT(C$3:C765))</f>
        <v/>
      </c>
      <c r="W765" s="5" t="str">
        <f>IF(D765="","",COUNT(D$3:D765))</f>
        <v/>
      </c>
      <c r="X765" s="5" t="str">
        <f>IF(E765="","",COUNT(E$3:E765))</f>
        <v/>
      </c>
      <c r="Y765" s="5" t="str">
        <f>IF(C765="",IF($AK765="","",INDEX(Y$3:Y764,MATCH(MAX(V$3:V764),V$3:V764,0),0)),C765)</f>
        <v/>
      </c>
      <c r="Z765" s="5" t="str">
        <f>IF(D765="",IF($AK765="","",INDEX(Z$3:Z764,MATCH(MAX(W$3:W764),W$3:W764,0),0)),D765)</f>
        <v/>
      </c>
      <c r="AA765" s="5" t="str">
        <f>IF(E765="",IF($AK765="","",INDEX(AA$3:AA764,MATCH(MAX(X$3:X764),X$3:X764,0),0)),E765)</f>
        <v/>
      </c>
      <c r="AB765" s="5" t="str">
        <f t="shared" si="258"/>
        <v/>
      </c>
      <c r="AC765" s="5" t="str">
        <f t="shared" si="259"/>
        <v/>
      </c>
      <c r="AD765" s="11" t="str">
        <f t="shared" si="260"/>
        <v/>
      </c>
      <c r="AE765" s="7" t="str">
        <f t="shared" si="261"/>
        <v/>
      </c>
      <c r="AF765" s="7" t="str">
        <f t="shared" si="262"/>
        <v/>
      </c>
      <c r="AG765" s="12" t="str">
        <f t="shared" si="263"/>
        <v/>
      </c>
      <c r="AH765" s="7" t="str">
        <f t="shared" si="264"/>
        <v/>
      </c>
      <c r="AI765" s="5" t="str">
        <f t="shared" si="265"/>
        <v/>
      </c>
      <c r="AJ765" s="5" t="str">
        <f>IF(H765="","",COUNTA(H$3:H765))</f>
        <v/>
      </c>
      <c r="AK765" s="5" t="str">
        <f>IF(H765="",IF(AI765="","",INDEX(AK$3:AK764,MATCH(MAX(AJ$3:AJ764),AJ$3:AJ764,0),0)),H765)</f>
        <v/>
      </c>
      <c r="AL765" s="5" t="str">
        <f t="shared" si="251"/>
        <v/>
      </c>
      <c r="AM765" s="5" t="str">
        <f t="shared" si="266"/>
        <v/>
      </c>
      <c r="AN765" s="5" t="str">
        <f t="shared" si="267"/>
        <v/>
      </c>
      <c r="AO765" s="57"/>
      <c r="AP765" s="59" t="str">
        <f t="shared" si="268"/>
        <v/>
      </c>
      <c r="AQ765" s="27" t="str">
        <f t="shared" si="253"/>
        <v/>
      </c>
      <c r="AR765" s="5" t="str">
        <f t="shared" si="253"/>
        <v/>
      </c>
      <c r="AS765" s="5" t="str">
        <f t="shared" si="253"/>
        <v/>
      </c>
      <c r="AT765" s="5" t="str">
        <f t="shared" si="253"/>
        <v/>
      </c>
      <c r="AU765" s="5" t="str">
        <f t="shared" si="253"/>
        <v/>
      </c>
      <c r="AV765" s="5" t="str">
        <f t="shared" si="253"/>
        <v/>
      </c>
      <c r="AW765" s="5" t="str">
        <f t="shared" si="253"/>
        <v/>
      </c>
      <c r="AX765" s="5" t="str">
        <f t="shared" si="253"/>
        <v/>
      </c>
      <c r="AY765" s="5" t="str">
        <f t="shared" si="253"/>
        <v/>
      </c>
      <c r="AZ765" s="5" t="str">
        <f t="shared" si="253"/>
        <v/>
      </c>
      <c r="BA765" s="5" t="str">
        <f t="shared" si="253"/>
        <v/>
      </c>
      <c r="BB765" s="5" t="str">
        <f t="shared" si="253"/>
        <v/>
      </c>
      <c r="BC765" s="19"/>
      <c r="BD765" s="5" t="str">
        <f>IF(AQ765="","",RANK(AQ765,AQ$3:AQ$1048576,1)+COUNTIF(AQ$3:AQ765,AQ765)-1)</f>
        <v/>
      </c>
      <c r="BE765" s="5" t="str">
        <f>IF(AR765="","",RANK(AR765,AR$3:AR$1048576,1)+COUNTIF(AR$3:AR765,AR765)-1)</f>
        <v/>
      </c>
      <c r="BF765" s="5" t="str">
        <f>IF(AS765="","",RANK(AS765,AS$3:AS$1048576,1)+COUNTIF(AS$3:AS765,AS765)-1)</f>
        <v/>
      </c>
      <c r="BG765" s="5" t="str">
        <f>IF(AT765="","",RANK(AT765,AT$3:AT$1048576,1)+COUNTIF(AT$3:AT765,AT765)-1)</f>
        <v/>
      </c>
      <c r="BH765" s="5" t="str">
        <f>IF(AU765="","",RANK(AU765,AU$3:AU$1048576,1)+COUNTIF(AU$3:AU765,AU765)-1)</f>
        <v/>
      </c>
      <c r="BI765" s="5" t="str">
        <f>IF(AV765="","",RANK(AV765,AV$3:AV$1048576,1)+COUNTIF(AV$3:AV765,AV765)-1)</f>
        <v/>
      </c>
      <c r="BJ765" s="5" t="str">
        <f>IF(AW765="","",RANK(AW765,AW$3:AW$1048576,1)+COUNTIF(AW$3:AW765,AW765)-1)</f>
        <v/>
      </c>
      <c r="BK765" s="5" t="str">
        <f>IF(AX765="","",RANK(AX765,AX$3:AX$1048576,1)+COUNTIF(AX$3:AX765,AX765)-1)</f>
        <v/>
      </c>
      <c r="BL765" s="5" t="str">
        <f>IF(AY765="","",RANK(AY765,AY$3:AY$1048576,1)+COUNTIF(AY$3:AY765,AY765)-1)</f>
        <v/>
      </c>
      <c r="BM765" s="5" t="str">
        <f>IF(AZ765="","",RANK(AZ765,AZ$3:AZ$1048576,1)+COUNTIF(AZ$3:AZ765,AZ765)-1)</f>
        <v/>
      </c>
      <c r="BN765" s="5" t="str">
        <f>IF(BA765="","",RANK(BA765,BA$3:BA$1048576,1)+COUNTIF(BA$3:BA765,BA765)-1)</f>
        <v/>
      </c>
      <c r="BO765" s="5" t="str">
        <f>IF(BB765="","",RANK(BB765,BB$3:BB$1048576,1)+COUNTIF(BB$3:BB765,BB765)-1)</f>
        <v/>
      </c>
    </row>
    <row r="766" spans="2:67" ht="35.1" customHeight="1" x14ac:dyDescent="0.2">
      <c r="B766" s="116"/>
      <c r="D766" s="102"/>
      <c r="F766" s="73"/>
      <c r="G766" s="103"/>
      <c r="H766" s="104"/>
      <c r="I766" s="105"/>
      <c r="J766" s="106"/>
      <c r="K766" s="107"/>
      <c r="L766" s="62"/>
      <c r="M766" s="111" t="str">
        <f t="shared" si="254"/>
        <v/>
      </c>
      <c r="N766" s="112" t="str">
        <f t="shared" si="255"/>
        <v/>
      </c>
      <c r="T766" s="89" t="str">
        <f t="shared" si="256"/>
        <v/>
      </c>
      <c r="U766" s="90" t="str">
        <f t="shared" si="257"/>
        <v/>
      </c>
      <c r="V766" s="5" t="str">
        <f>IF(C766="","",COUNT(C$3:C766))</f>
        <v/>
      </c>
      <c r="W766" s="5" t="str">
        <f>IF(D766="","",COUNT(D$3:D766))</f>
        <v/>
      </c>
      <c r="X766" s="5" t="str">
        <f>IF(E766="","",COUNT(E$3:E766))</f>
        <v/>
      </c>
      <c r="Y766" s="5" t="str">
        <f>IF(C766="",IF($AK766="","",INDEX(Y$3:Y765,MATCH(MAX(V$3:V765),V$3:V765,0),0)),C766)</f>
        <v/>
      </c>
      <c r="Z766" s="5" t="str">
        <f>IF(D766="",IF($AK766="","",INDEX(Z$3:Z765,MATCH(MAX(W$3:W765),W$3:W765,0),0)),D766)</f>
        <v/>
      </c>
      <c r="AA766" s="5" t="str">
        <f>IF(E766="",IF($AK766="","",INDEX(AA$3:AA765,MATCH(MAX(X$3:X765),X$3:X765,0),0)),E766)</f>
        <v/>
      </c>
      <c r="AB766" s="5" t="str">
        <f t="shared" si="258"/>
        <v/>
      </c>
      <c r="AC766" s="5" t="str">
        <f t="shared" si="259"/>
        <v/>
      </c>
      <c r="AD766" s="11" t="str">
        <f t="shared" si="260"/>
        <v/>
      </c>
      <c r="AE766" s="7" t="str">
        <f t="shared" si="261"/>
        <v/>
      </c>
      <c r="AF766" s="7" t="str">
        <f t="shared" si="262"/>
        <v/>
      </c>
      <c r="AG766" s="12" t="str">
        <f t="shared" si="263"/>
        <v/>
      </c>
      <c r="AH766" s="7" t="str">
        <f t="shared" si="264"/>
        <v/>
      </c>
      <c r="AI766" s="5" t="str">
        <f t="shared" si="265"/>
        <v/>
      </c>
      <c r="AJ766" s="5" t="str">
        <f>IF(H766="","",COUNTA(H$3:H766))</f>
        <v/>
      </c>
      <c r="AK766" s="5" t="str">
        <f>IF(H766="",IF(AI766="","",INDEX(AK$3:AK765,MATCH(MAX(AJ$3:AJ765),AJ$3:AJ765,0),0)),H766)</f>
        <v/>
      </c>
      <c r="AL766" s="5" t="str">
        <f t="shared" si="251"/>
        <v/>
      </c>
      <c r="AM766" s="5" t="str">
        <f t="shared" si="266"/>
        <v/>
      </c>
      <c r="AN766" s="5" t="str">
        <f t="shared" si="267"/>
        <v/>
      </c>
      <c r="AO766" s="57"/>
      <c r="AP766" s="59" t="str">
        <f t="shared" si="268"/>
        <v/>
      </c>
      <c r="AQ766" s="27" t="str">
        <f t="shared" si="253"/>
        <v/>
      </c>
      <c r="AR766" s="5" t="str">
        <f t="shared" si="253"/>
        <v/>
      </c>
      <c r="AS766" s="5" t="str">
        <f t="shared" si="253"/>
        <v/>
      </c>
      <c r="AT766" s="5" t="str">
        <f t="shared" si="253"/>
        <v/>
      </c>
      <c r="AU766" s="5" t="str">
        <f t="shared" si="253"/>
        <v/>
      </c>
      <c r="AV766" s="5" t="str">
        <f t="shared" si="253"/>
        <v/>
      </c>
      <c r="AW766" s="5" t="str">
        <f t="shared" ref="AQ766:BB787" si="269">IF(AND(AW$2=$AI766,$AP766&lt;&gt;""),$AP766,"")</f>
        <v/>
      </c>
      <c r="AX766" s="5" t="str">
        <f t="shared" si="269"/>
        <v/>
      </c>
      <c r="AY766" s="5" t="str">
        <f t="shared" si="269"/>
        <v/>
      </c>
      <c r="AZ766" s="5" t="str">
        <f t="shared" si="269"/>
        <v/>
      </c>
      <c r="BA766" s="5" t="str">
        <f t="shared" si="269"/>
        <v/>
      </c>
      <c r="BB766" s="5" t="str">
        <f t="shared" si="269"/>
        <v/>
      </c>
      <c r="BC766" s="19"/>
      <c r="BD766" s="5" t="str">
        <f>IF(AQ766="","",RANK(AQ766,AQ$3:AQ$1048576,1)+COUNTIF(AQ$3:AQ766,AQ766)-1)</f>
        <v/>
      </c>
      <c r="BE766" s="5" t="str">
        <f>IF(AR766="","",RANK(AR766,AR$3:AR$1048576,1)+COUNTIF(AR$3:AR766,AR766)-1)</f>
        <v/>
      </c>
      <c r="BF766" s="5" t="str">
        <f>IF(AS766="","",RANK(AS766,AS$3:AS$1048576,1)+COUNTIF(AS$3:AS766,AS766)-1)</f>
        <v/>
      </c>
      <c r="BG766" s="5" t="str">
        <f>IF(AT766="","",RANK(AT766,AT$3:AT$1048576,1)+COUNTIF(AT$3:AT766,AT766)-1)</f>
        <v/>
      </c>
      <c r="BH766" s="5" t="str">
        <f>IF(AU766="","",RANK(AU766,AU$3:AU$1048576,1)+COUNTIF(AU$3:AU766,AU766)-1)</f>
        <v/>
      </c>
      <c r="BI766" s="5" t="str">
        <f>IF(AV766="","",RANK(AV766,AV$3:AV$1048576,1)+COUNTIF(AV$3:AV766,AV766)-1)</f>
        <v/>
      </c>
      <c r="BJ766" s="5" t="str">
        <f>IF(AW766="","",RANK(AW766,AW$3:AW$1048576,1)+COUNTIF(AW$3:AW766,AW766)-1)</f>
        <v/>
      </c>
      <c r="BK766" s="5" t="str">
        <f>IF(AX766="","",RANK(AX766,AX$3:AX$1048576,1)+COUNTIF(AX$3:AX766,AX766)-1)</f>
        <v/>
      </c>
      <c r="BL766" s="5" t="str">
        <f>IF(AY766="","",RANK(AY766,AY$3:AY$1048576,1)+COUNTIF(AY$3:AY766,AY766)-1)</f>
        <v/>
      </c>
      <c r="BM766" s="5" t="str">
        <f>IF(AZ766="","",RANK(AZ766,AZ$3:AZ$1048576,1)+COUNTIF(AZ$3:AZ766,AZ766)-1)</f>
        <v/>
      </c>
      <c r="BN766" s="5" t="str">
        <f>IF(BA766="","",RANK(BA766,BA$3:BA$1048576,1)+COUNTIF(BA$3:BA766,BA766)-1)</f>
        <v/>
      </c>
      <c r="BO766" s="5" t="str">
        <f>IF(BB766="","",RANK(BB766,BB$3:BB$1048576,1)+COUNTIF(BB$3:BB766,BB766)-1)</f>
        <v/>
      </c>
    </row>
    <row r="767" spans="2:67" ht="35.1" customHeight="1" x14ac:dyDescent="0.2">
      <c r="B767" s="116"/>
      <c r="D767" s="102"/>
      <c r="F767" s="73"/>
      <c r="G767" s="103"/>
      <c r="H767" s="104"/>
      <c r="I767" s="105"/>
      <c r="J767" s="106"/>
      <c r="K767" s="107"/>
      <c r="L767" s="62"/>
      <c r="M767" s="111" t="str">
        <f t="shared" si="254"/>
        <v/>
      </c>
      <c r="N767" s="112" t="str">
        <f t="shared" si="255"/>
        <v/>
      </c>
      <c r="T767" s="89" t="str">
        <f t="shared" si="256"/>
        <v/>
      </c>
      <c r="U767" s="90" t="str">
        <f t="shared" si="257"/>
        <v/>
      </c>
      <c r="V767" s="5" t="str">
        <f>IF(C767="","",COUNT(C$3:C767))</f>
        <v/>
      </c>
      <c r="W767" s="5" t="str">
        <f>IF(D767="","",COUNT(D$3:D767))</f>
        <v/>
      </c>
      <c r="X767" s="5" t="str">
        <f>IF(E767="","",COUNT(E$3:E767))</f>
        <v/>
      </c>
      <c r="Y767" s="5" t="str">
        <f>IF(C767="",IF($AK767="","",INDEX(Y$3:Y766,MATCH(MAX(V$3:V766),V$3:V766,0),0)),C767)</f>
        <v/>
      </c>
      <c r="Z767" s="5" t="str">
        <f>IF(D767="",IF($AK767="","",INDEX(Z$3:Z766,MATCH(MAX(W$3:W766),W$3:W766,0),0)),D767)</f>
        <v/>
      </c>
      <c r="AA767" s="5" t="str">
        <f>IF(E767="",IF($AK767="","",INDEX(AA$3:AA766,MATCH(MAX(X$3:X766),X$3:X766,0),0)),E767)</f>
        <v/>
      </c>
      <c r="AB767" s="5" t="str">
        <f t="shared" si="258"/>
        <v/>
      </c>
      <c r="AC767" s="5" t="str">
        <f t="shared" si="259"/>
        <v/>
      </c>
      <c r="AD767" s="11" t="str">
        <f t="shared" si="260"/>
        <v/>
      </c>
      <c r="AE767" s="7" t="str">
        <f t="shared" si="261"/>
        <v/>
      </c>
      <c r="AF767" s="7" t="str">
        <f t="shared" si="262"/>
        <v/>
      </c>
      <c r="AG767" s="12" t="str">
        <f t="shared" si="263"/>
        <v/>
      </c>
      <c r="AH767" s="7" t="str">
        <f t="shared" si="264"/>
        <v/>
      </c>
      <c r="AI767" s="5" t="str">
        <f t="shared" si="265"/>
        <v/>
      </c>
      <c r="AJ767" s="5" t="str">
        <f>IF(H767="","",COUNTA(H$3:H767))</f>
        <v/>
      </c>
      <c r="AK767" s="5" t="str">
        <f>IF(H767="",IF(AI767="","",INDEX(AK$3:AK766,MATCH(MAX(AJ$3:AJ766),AJ$3:AJ766,0),0)),H767)</f>
        <v/>
      </c>
      <c r="AL767" s="5" t="str">
        <f t="shared" si="251"/>
        <v/>
      </c>
      <c r="AM767" s="5" t="str">
        <f t="shared" si="266"/>
        <v/>
      </c>
      <c r="AN767" s="5" t="str">
        <f t="shared" si="267"/>
        <v/>
      </c>
      <c r="AO767" s="57"/>
      <c r="AP767" s="59" t="str">
        <f t="shared" si="268"/>
        <v/>
      </c>
      <c r="AQ767" s="27" t="str">
        <f t="shared" si="269"/>
        <v/>
      </c>
      <c r="AR767" s="5" t="str">
        <f t="shared" si="269"/>
        <v/>
      </c>
      <c r="AS767" s="5" t="str">
        <f t="shared" si="269"/>
        <v/>
      </c>
      <c r="AT767" s="5" t="str">
        <f t="shared" si="269"/>
        <v/>
      </c>
      <c r="AU767" s="5" t="str">
        <f t="shared" si="269"/>
        <v/>
      </c>
      <c r="AV767" s="5" t="str">
        <f t="shared" si="269"/>
        <v/>
      </c>
      <c r="AW767" s="5" t="str">
        <f t="shared" si="269"/>
        <v/>
      </c>
      <c r="AX767" s="5" t="str">
        <f t="shared" si="269"/>
        <v/>
      </c>
      <c r="AY767" s="5" t="str">
        <f t="shared" si="269"/>
        <v/>
      </c>
      <c r="AZ767" s="5" t="str">
        <f t="shared" si="269"/>
        <v/>
      </c>
      <c r="BA767" s="5" t="str">
        <f t="shared" si="269"/>
        <v/>
      </c>
      <c r="BB767" s="5" t="str">
        <f t="shared" si="269"/>
        <v/>
      </c>
      <c r="BC767" s="19"/>
      <c r="BD767" s="5" t="str">
        <f>IF(AQ767="","",RANK(AQ767,AQ$3:AQ$1048576,1)+COUNTIF(AQ$3:AQ767,AQ767)-1)</f>
        <v/>
      </c>
      <c r="BE767" s="5" t="str">
        <f>IF(AR767="","",RANK(AR767,AR$3:AR$1048576,1)+COUNTIF(AR$3:AR767,AR767)-1)</f>
        <v/>
      </c>
      <c r="BF767" s="5" t="str">
        <f>IF(AS767="","",RANK(AS767,AS$3:AS$1048576,1)+COUNTIF(AS$3:AS767,AS767)-1)</f>
        <v/>
      </c>
      <c r="BG767" s="5" t="str">
        <f>IF(AT767="","",RANK(AT767,AT$3:AT$1048576,1)+COUNTIF(AT$3:AT767,AT767)-1)</f>
        <v/>
      </c>
      <c r="BH767" s="5" t="str">
        <f>IF(AU767="","",RANK(AU767,AU$3:AU$1048576,1)+COUNTIF(AU$3:AU767,AU767)-1)</f>
        <v/>
      </c>
      <c r="BI767" s="5" t="str">
        <f>IF(AV767="","",RANK(AV767,AV$3:AV$1048576,1)+COUNTIF(AV$3:AV767,AV767)-1)</f>
        <v/>
      </c>
      <c r="BJ767" s="5" t="str">
        <f>IF(AW767="","",RANK(AW767,AW$3:AW$1048576,1)+COUNTIF(AW$3:AW767,AW767)-1)</f>
        <v/>
      </c>
      <c r="BK767" s="5" t="str">
        <f>IF(AX767="","",RANK(AX767,AX$3:AX$1048576,1)+COUNTIF(AX$3:AX767,AX767)-1)</f>
        <v/>
      </c>
      <c r="BL767" s="5" t="str">
        <f>IF(AY767="","",RANK(AY767,AY$3:AY$1048576,1)+COUNTIF(AY$3:AY767,AY767)-1)</f>
        <v/>
      </c>
      <c r="BM767" s="5" t="str">
        <f>IF(AZ767="","",RANK(AZ767,AZ$3:AZ$1048576,1)+COUNTIF(AZ$3:AZ767,AZ767)-1)</f>
        <v/>
      </c>
      <c r="BN767" s="5" t="str">
        <f>IF(BA767="","",RANK(BA767,BA$3:BA$1048576,1)+COUNTIF(BA$3:BA767,BA767)-1)</f>
        <v/>
      </c>
      <c r="BO767" s="5" t="str">
        <f>IF(BB767="","",RANK(BB767,BB$3:BB$1048576,1)+COUNTIF(BB$3:BB767,BB767)-1)</f>
        <v/>
      </c>
    </row>
    <row r="768" spans="2:67" ht="35.1" customHeight="1" x14ac:dyDescent="0.2">
      <c r="B768" s="116"/>
      <c r="D768" s="102"/>
      <c r="F768" s="73"/>
      <c r="G768" s="103"/>
      <c r="H768" s="104"/>
      <c r="I768" s="105"/>
      <c r="J768" s="106"/>
      <c r="K768" s="107"/>
      <c r="L768" s="62"/>
      <c r="M768" s="111" t="str">
        <f t="shared" si="254"/>
        <v/>
      </c>
      <c r="N768" s="112" t="str">
        <f t="shared" si="255"/>
        <v/>
      </c>
      <c r="T768" s="89" t="str">
        <f t="shared" si="256"/>
        <v/>
      </c>
      <c r="U768" s="90" t="str">
        <f t="shared" si="257"/>
        <v/>
      </c>
      <c r="V768" s="5" t="str">
        <f>IF(C768="","",COUNT(C$3:C768))</f>
        <v/>
      </c>
      <c r="W768" s="5" t="str">
        <f>IF(D768="","",COUNT(D$3:D768))</f>
        <v/>
      </c>
      <c r="X768" s="5" t="str">
        <f>IF(E768="","",COUNT(E$3:E768))</f>
        <v/>
      </c>
      <c r="Y768" s="5" t="str">
        <f>IF(C768="",IF($AK768="","",INDEX(Y$3:Y767,MATCH(MAX(V$3:V767),V$3:V767,0),0)),C768)</f>
        <v/>
      </c>
      <c r="Z768" s="5" t="str">
        <f>IF(D768="",IF($AK768="","",INDEX(Z$3:Z767,MATCH(MAX(W$3:W767),W$3:W767,0),0)),D768)</f>
        <v/>
      </c>
      <c r="AA768" s="5" t="str">
        <f>IF(E768="",IF($AK768="","",INDEX(AA$3:AA767,MATCH(MAX(X$3:X767),X$3:X767,0),0)),E768)</f>
        <v/>
      </c>
      <c r="AB768" s="5" t="str">
        <f t="shared" si="258"/>
        <v/>
      </c>
      <c r="AC768" s="5" t="str">
        <f t="shared" si="259"/>
        <v/>
      </c>
      <c r="AD768" s="11" t="str">
        <f t="shared" si="260"/>
        <v/>
      </c>
      <c r="AE768" s="7" t="str">
        <f t="shared" si="261"/>
        <v/>
      </c>
      <c r="AF768" s="7" t="str">
        <f t="shared" si="262"/>
        <v/>
      </c>
      <c r="AG768" s="12" t="str">
        <f t="shared" si="263"/>
        <v/>
      </c>
      <c r="AH768" s="7" t="str">
        <f t="shared" si="264"/>
        <v/>
      </c>
      <c r="AI768" s="5" t="str">
        <f t="shared" si="265"/>
        <v/>
      </c>
      <c r="AJ768" s="5" t="str">
        <f>IF(H768="","",COUNTA(H$3:H768))</f>
        <v/>
      </c>
      <c r="AK768" s="5" t="str">
        <f>IF(H768="",IF(AI768="","",INDEX(AK$3:AK767,MATCH(MAX(AJ$3:AJ767),AJ$3:AJ767,0),0)),H768)</f>
        <v/>
      </c>
      <c r="AL768" s="5" t="str">
        <f t="shared" si="251"/>
        <v/>
      </c>
      <c r="AM768" s="5" t="str">
        <f t="shared" si="266"/>
        <v/>
      </c>
      <c r="AN768" s="5" t="str">
        <f t="shared" si="267"/>
        <v/>
      </c>
      <c r="AO768" s="57"/>
      <c r="AP768" s="59" t="str">
        <f t="shared" si="268"/>
        <v/>
      </c>
      <c r="AQ768" s="27" t="str">
        <f t="shared" si="269"/>
        <v/>
      </c>
      <c r="AR768" s="5" t="str">
        <f t="shared" si="269"/>
        <v/>
      </c>
      <c r="AS768" s="5" t="str">
        <f t="shared" si="269"/>
        <v/>
      </c>
      <c r="AT768" s="5" t="str">
        <f t="shared" si="269"/>
        <v/>
      </c>
      <c r="AU768" s="5" t="str">
        <f t="shared" si="269"/>
        <v/>
      </c>
      <c r="AV768" s="5" t="str">
        <f t="shared" si="269"/>
        <v/>
      </c>
      <c r="AW768" s="5" t="str">
        <f t="shared" si="269"/>
        <v/>
      </c>
      <c r="AX768" s="5" t="str">
        <f t="shared" si="269"/>
        <v/>
      </c>
      <c r="AY768" s="5" t="str">
        <f t="shared" si="269"/>
        <v/>
      </c>
      <c r="AZ768" s="5" t="str">
        <f t="shared" si="269"/>
        <v/>
      </c>
      <c r="BA768" s="5" t="str">
        <f t="shared" si="269"/>
        <v/>
      </c>
      <c r="BB768" s="5" t="str">
        <f t="shared" si="269"/>
        <v/>
      </c>
      <c r="BC768" s="19"/>
      <c r="BD768" s="5" t="str">
        <f>IF(AQ768="","",RANK(AQ768,AQ$3:AQ$1048576,1)+COUNTIF(AQ$3:AQ768,AQ768)-1)</f>
        <v/>
      </c>
      <c r="BE768" s="5" t="str">
        <f>IF(AR768="","",RANK(AR768,AR$3:AR$1048576,1)+COUNTIF(AR$3:AR768,AR768)-1)</f>
        <v/>
      </c>
      <c r="BF768" s="5" t="str">
        <f>IF(AS768="","",RANK(AS768,AS$3:AS$1048576,1)+COUNTIF(AS$3:AS768,AS768)-1)</f>
        <v/>
      </c>
      <c r="BG768" s="5" t="str">
        <f>IF(AT768="","",RANK(AT768,AT$3:AT$1048576,1)+COUNTIF(AT$3:AT768,AT768)-1)</f>
        <v/>
      </c>
      <c r="BH768" s="5" t="str">
        <f>IF(AU768="","",RANK(AU768,AU$3:AU$1048576,1)+COUNTIF(AU$3:AU768,AU768)-1)</f>
        <v/>
      </c>
      <c r="BI768" s="5" t="str">
        <f>IF(AV768="","",RANK(AV768,AV$3:AV$1048576,1)+COUNTIF(AV$3:AV768,AV768)-1)</f>
        <v/>
      </c>
      <c r="BJ768" s="5" t="str">
        <f>IF(AW768="","",RANK(AW768,AW$3:AW$1048576,1)+COUNTIF(AW$3:AW768,AW768)-1)</f>
        <v/>
      </c>
      <c r="BK768" s="5" t="str">
        <f>IF(AX768="","",RANK(AX768,AX$3:AX$1048576,1)+COUNTIF(AX$3:AX768,AX768)-1)</f>
        <v/>
      </c>
      <c r="BL768" s="5" t="str">
        <f>IF(AY768="","",RANK(AY768,AY$3:AY$1048576,1)+COUNTIF(AY$3:AY768,AY768)-1)</f>
        <v/>
      </c>
      <c r="BM768" s="5" t="str">
        <f>IF(AZ768="","",RANK(AZ768,AZ$3:AZ$1048576,1)+COUNTIF(AZ$3:AZ768,AZ768)-1)</f>
        <v/>
      </c>
      <c r="BN768" s="5" t="str">
        <f>IF(BA768="","",RANK(BA768,BA$3:BA$1048576,1)+COUNTIF(BA$3:BA768,BA768)-1)</f>
        <v/>
      </c>
      <c r="BO768" s="5" t="str">
        <f>IF(BB768="","",RANK(BB768,BB$3:BB$1048576,1)+COUNTIF(BB$3:BB768,BB768)-1)</f>
        <v/>
      </c>
    </row>
    <row r="769" spans="2:67" ht="35.1" customHeight="1" x14ac:dyDescent="0.2">
      <c r="B769" s="116"/>
      <c r="D769" s="102"/>
      <c r="F769" s="73"/>
      <c r="G769" s="103"/>
      <c r="H769" s="104"/>
      <c r="I769" s="105"/>
      <c r="J769" s="106"/>
      <c r="K769" s="107"/>
      <c r="L769" s="62"/>
      <c r="M769" s="111" t="str">
        <f t="shared" si="254"/>
        <v/>
      </c>
      <c r="N769" s="112" t="str">
        <f t="shared" si="255"/>
        <v/>
      </c>
      <c r="T769" s="89" t="str">
        <f t="shared" si="256"/>
        <v/>
      </c>
      <c r="U769" s="90" t="str">
        <f t="shared" si="257"/>
        <v/>
      </c>
      <c r="V769" s="5" t="str">
        <f>IF(C769="","",COUNT(C$3:C769))</f>
        <v/>
      </c>
      <c r="W769" s="5" t="str">
        <f>IF(D769="","",COUNT(D$3:D769))</f>
        <v/>
      </c>
      <c r="X769" s="5" t="str">
        <f>IF(E769="","",COUNT(E$3:E769))</f>
        <v/>
      </c>
      <c r="Y769" s="5" t="str">
        <f>IF(C769="",IF($AK769="","",INDEX(Y$3:Y768,MATCH(MAX(V$3:V768),V$3:V768,0),0)),C769)</f>
        <v/>
      </c>
      <c r="Z769" s="5" t="str">
        <f>IF(D769="",IF($AK769="","",INDEX(Z$3:Z768,MATCH(MAX(W$3:W768),W$3:W768,0),0)),D769)</f>
        <v/>
      </c>
      <c r="AA769" s="5" t="str">
        <f>IF(E769="",IF($AK769="","",INDEX(AA$3:AA768,MATCH(MAX(X$3:X768),X$3:X768,0),0)),E769)</f>
        <v/>
      </c>
      <c r="AB769" s="5" t="str">
        <f t="shared" si="258"/>
        <v/>
      </c>
      <c r="AC769" s="5" t="str">
        <f t="shared" si="259"/>
        <v/>
      </c>
      <c r="AD769" s="11" t="str">
        <f t="shared" si="260"/>
        <v/>
      </c>
      <c r="AE769" s="7" t="str">
        <f t="shared" si="261"/>
        <v/>
      </c>
      <c r="AF769" s="7" t="str">
        <f t="shared" si="262"/>
        <v/>
      </c>
      <c r="AG769" s="12" t="str">
        <f t="shared" si="263"/>
        <v/>
      </c>
      <c r="AH769" s="7" t="str">
        <f t="shared" si="264"/>
        <v/>
      </c>
      <c r="AI769" s="5" t="str">
        <f t="shared" si="265"/>
        <v/>
      </c>
      <c r="AJ769" s="5" t="str">
        <f>IF(H769="","",COUNTA(H$3:H769))</f>
        <v/>
      </c>
      <c r="AK769" s="5" t="str">
        <f>IF(H769="",IF(AI769="","",INDEX(AK$3:AK768,MATCH(MAX(AJ$3:AJ768),AJ$3:AJ768,0),0)),H769)</f>
        <v/>
      </c>
      <c r="AL769" s="5" t="str">
        <f t="shared" si="251"/>
        <v/>
      </c>
      <c r="AM769" s="5" t="str">
        <f t="shared" si="266"/>
        <v/>
      </c>
      <c r="AN769" s="5" t="str">
        <f t="shared" si="267"/>
        <v/>
      </c>
      <c r="AO769" s="57"/>
      <c r="AP769" s="59" t="str">
        <f t="shared" si="268"/>
        <v/>
      </c>
      <c r="AQ769" s="27" t="str">
        <f t="shared" si="269"/>
        <v/>
      </c>
      <c r="AR769" s="5" t="str">
        <f t="shared" si="269"/>
        <v/>
      </c>
      <c r="AS769" s="5" t="str">
        <f t="shared" si="269"/>
        <v/>
      </c>
      <c r="AT769" s="5" t="str">
        <f t="shared" si="269"/>
        <v/>
      </c>
      <c r="AU769" s="5" t="str">
        <f t="shared" si="269"/>
        <v/>
      </c>
      <c r="AV769" s="5" t="str">
        <f t="shared" si="269"/>
        <v/>
      </c>
      <c r="AW769" s="5" t="str">
        <f t="shared" si="269"/>
        <v/>
      </c>
      <c r="AX769" s="5" t="str">
        <f t="shared" si="269"/>
        <v/>
      </c>
      <c r="AY769" s="5" t="str">
        <f t="shared" si="269"/>
        <v/>
      </c>
      <c r="AZ769" s="5" t="str">
        <f t="shared" si="269"/>
        <v/>
      </c>
      <c r="BA769" s="5" t="str">
        <f t="shared" si="269"/>
        <v/>
      </c>
      <c r="BB769" s="5" t="str">
        <f t="shared" si="269"/>
        <v/>
      </c>
      <c r="BC769" s="19"/>
      <c r="BD769" s="5" t="str">
        <f>IF(AQ769="","",RANK(AQ769,AQ$3:AQ$1048576,1)+COUNTIF(AQ$3:AQ769,AQ769)-1)</f>
        <v/>
      </c>
      <c r="BE769" s="5" t="str">
        <f>IF(AR769="","",RANK(AR769,AR$3:AR$1048576,1)+COUNTIF(AR$3:AR769,AR769)-1)</f>
        <v/>
      </c>
      <c r="BF769" s="5" t="str">
        <f>IF(AS769="","",RANK(AS769,AS$3:AS$1048576,1)+COUNTIF(AS$3:AS769,AS769)-1)</f>
        <v/>
      </c>
      <c r="BG769" s="5" t="str">
        <f>IF(AT769="","",RANK(AT769,AT$3:AT$1048576,1)+COUNTIF(AT$3:AT769,AT769)-1)</f>
        <v/>
      </c>
      <c r="BH769" s="5" t="str">
        <f>IF(AU769="","",RANK(AU769,AU$3:AU$1048576,1)+COUNTIF(AU$3:AU769,AU769)-1)</f>
        <v/>
      </c>
      <c r="BI769" s="5" t="str">
        <f>IF(AV769="","",RANK(AV769,AV$3:AV$1048576,1)+COUNTIF(AV$3:AV769,AV769)-1)</f>
        <v/>
      </c>
      <c r="BJ769" s="5" t="str">
        <f>IF(AW769="","",RANK(AW769,AW$3:AW$1048576,1)+COUNTIF(AW$3:AW769,AW769)-1)</f>
        <v/>
      </c>
      <c r="BK769" s="5" t="str">
        <f>IF(AX769="","",RANK(AX769,AX$3:AX$1048576,1)+COUNTIF(AX$3:AX769,AX769)-1)</f>
        <v/>
      </c>
      <c r="BL769" s="5" t="str">
        <f>IF(AY769="","",RANK(AY769,AY$3:AY$1048576,1)+COUNTIF(AY$3:AY769,AY769)-1)</f>
        <v/>
      </c>
      <c r="BM769" s="5" t="str">
        <f>IF(AZ769="","",RANK(AZ769,AZ$3:AZ$1048576,1)+COUNTIF(AZ$3:AZ769,AZ769)-1)</f>
        <v/>
      </c>
      <c r="BN769" s="5" t="str">
        <f>IF(BA769="","",RANK(BA769,BA$3:BA$1048576,1)+COUNTIF(BA$3:BA769,BA769)-1)</f>
        <v/>
      </c>
      <c r="BO769" s="5" t="str">
        <f>IF(BB769="","",RANK(BB769,BB$3:BB$1048576,1)+COUNTIF(BB$3:BB769,BB769)-1)</f>
        <v/>
      </c>
    </row>
    <row r="770" spans="2:67" ht="35.1" customHeight="1" x14ac:dyDescent="0.2">
      <c r="B770" s="116"/>
      <c r="D770" s="102"/>
      <c r="F770" s="73"/>
      <c r="G770" s="103"/>
      <c r="H770" s="104"/>
      <c r="I770" s="105"/>
      <c r="J770" s="106"/>
      <c r="K770" s="107"/>
      <c r="L770" s="62"/>
      <c r="M770" s="111" t="str">
        <f t="shared" si="254"/>
        <v/>
      </c>
      <c r="N770" s="112" t="str">
        <f t="shared" si="255"/>
        <v/>
      </c>
      <c r="T770" s="89" t="str">
        <f t="shared" si="256"/>
        <v/>
      </c>
      <c r="U770" s="90" t="str">
        <f t="shared" si="257"/>
        <v/>
      </c>
      <c r="V770" s="5" t="str">
        <f>IF(C770="","",COUNT(C$3:C770))</f>
        <v/>
      </c>
      <c r="W770" s="5" t="str">
        <f>IF(D770="","",COUNT(D$3:D770))</f>
        <v/>
      </c>
      <c r="X770" s="5" t="str">
        <f>IF(E770="","",COUNT(E$3:E770))</f>
        <v/>
      </c>
      <c r="Y770" s="5" t="str">
        <f>IF(C770="",IF($AK770="","",INDEX(Y$3:Y769,MATCH(MAX(V$3:V769),V$3:V769,0),0)),C770)</f>
        <v/>
      </c>
      <c r="Z770" s="5" t="str">
        <f>IF(D770="",IF($AK770="","",INDEX(Z$3:Z769,MATCH(MAX(W$3:W769),W$3:W769,0),0)),D770)</f>
        <v/>
      </c>
      <c r="AA770" s="5" t="str">
        <f>IF(E770="",IF($AK770="","",INDEX(AA$3:AA769,MATCH(MAX(X$3:X769),X$3:X769,0),0)),E770)</f>
        <v/>
      </c>
      <c r="AB770" s="5" t="str">
        <f t="shared" si="258"/>
        <v/>
      </c>
      <c r="AC770" s="5" t="str">
        <f t="shared" si="259"/>
        <v/>
      </c>
      <c r="AD770" s="11" t="str">
        <f t="shared" si="260"/>
        <v/>
      </c>
      <c r="AE770" s="7" t="str">
        <f t="shared" si="261"/>
        <v/>
      </c>
      <c r="AF770" s="7" t="str">
        <f t="shared" si="262"/>
        <v/>
      </c>
      <c r="AG770" s="12" t="str">
        <f t="shared" si="263"/>
        <v/>
      </c>
      <c r="AH770" s="7" t="str">
        <f t="shared" si="264"/>
        <v/>
      </c>
      <c r="AI770" s="5" t="str">
        <f t="shared" si="265"/>
        <v/>
      </c>
      <c r="AJ770" s="5" t="str">
        <f>IF(H770="","",COUNTA(H$3:H770))</f>
        <v/>
      </c>
      <c r="AK770" s="5" t="str">
        <f>IF(H770="",IF(AI770="","",INDEX(AK$3:AK769,MATCH(MAX(AJ$3:AJ769),AJ$3:AJ769,0),0)),H770)</f>
        <v/>
      </c>
      <c r="AL770" s="5" t="str">
        <f t="shared" si="251"/>
        <v/>
      </c>
      <c r="AM770" s="5" t="str">
        <f t="shared" si="266"/>
        <v/>
      </c>
      <c r="AN770" s="5" t="str">
        <f t="shared" si="267"/>
        <v/>
      </c>
      <c r="AO770" s="57"/>
      <c r="AP770" s="59" t="str">
        <f t="shared" si="268"/>
        <v/>
      </c>
      <c r="AQ770" s="27" t="str">
        <f t="shared" si="269"/>
        <v/>
      </c>
      <c r="AR770" s="5" t="str">
        <f t="shared" si="269"/>
        <v/>
      </c>
      <c r="AS770" s="5" t="str">
        <f t="shared" si="269"/>
        <v/>
      </c>
      <c r="AT770" s="5" t="str">
        <f t="shared" si="269"/>
        <v/>
      </c>
      <c r="AU770" s="5" t="str">
        <f t="shared" si="269"/>
        <v/>
      </c>
      <c r="AV770" s="5" t="str">
        <f t="shared" si="269"/>
        <v/>
      </c>
      <c r="AW770" s="5" t="str">
        <f t="shared" si="269"/>
        <v/>
      </c>
      <c r="AX770" s="5" t="str">
        <f t="shared" si="269"/>
        <v/>
      </c>
      <c r="AY770" s="5" t="str">
        <f t="shared" si="269"/>
        <v/>
      </c>
      <c r="AZ770" s="5" t="str">
        <f t="shared" si="269"/>
        <v/>
      </c>
      <c r="BA770" s="5" t="str">
        <f t="shared" si="269"/>
        <v/>
      </c>
      <c r="BB770" s="5" t="str">
        <f t="shared" si="269"/>
        <v/>
      </c>
      <c r="BC770" s="19"/>
      <c r="BD770" s="5" t="str">
        <f>IF(AQ770="","",RANK(AQ770,AQ$3:AQ$1048576,1)+COUNTIF(AQ$3:AQ770,AQ770)-1)</f>
        <v/>
      </c>
      <c r="BE770" s="5" t="str">
        <f>IF(AR770="","",RANK(AR770,AR$3:AR$1048576,1)+COUNTIF(AR$3:AR770,AR770)-1)</f>
        <v/>
      </c>
      <c r="BF770" s="5" t="str">
        <f>IF(AS770="","",RANK(AS770,AS$3:AS$1048576,1)+COUNTIF(AS$3:AS770,AS770)-1)</f>
        <v/>
      </c>
      <c r="BG770" s="5" t="str">
        <f>IF(AT770="","",RANK(AT770,AT$3:AT$1048576,1)+COUNTIF(AT$3:AT770,AT770)-1)</f>
        <v/>
      </c>
      <c r="BH770" s="5" t="str">
        <f>IF(AU770="","",RANK(AU770,AU$3:AU$1048576,1)+COUNTIF(AU$3:AU770,AU770)-1)</f>
        <v/>
      </c>
      <c r="BI770" s="5" t="str">
        <f>IF(AV770="","",RANK(AV770,AV$3:AV$1048576,1)+COUNTIF(AV$3:AV770,AV770)-1)</f>
        <v/>
      </c>
      <c r="BJ770" s="5" t="str">
        <f>IF(AW770="","",RANK(AW770,AW$3:AW$1048576,1)+COUNTIF(AW$3:AW770,AW770)-1)</f>
        <v/>
      </c>
      <c r="BK770" s="5" t="str">
        <f>IF(AX770="","",RANK(AX770,AX$3:AX$1048576,1)+COUNTIF(AX$3:AX770,AX770)-1)</f>
        <v/>
      </c>
      <c r="BL770" s="5" t="str">
        <f>IF(AY770="","",RANK(AY770,AY$3:AY$1048576,1)+COUNTIF(AY$3:AY770,AY770)-1)</f>
        <v/>
      </c>
      <c r="BM770" s="5" t="str">
        <f>IF(AZ770="","",RANK(AZ770,AZ$3:AZ$1048576,1)+COUNTIF(AZ$3:AZ770,AZ770)-1)</f>
        <v/>
      </c>
      <c r="BN770" s="5" t="str">
        <f>IF(BA770="","",RANK(BA770,BA$3:BA$1048576,1)+COUNTIF(BA$3:BA770,BA770)-1)</f>
        <v/>
      </c>
      <c r="BO770" s="5" t="str">
        <f>IF(BB770="","",RANK(BB770,BB$3:BB$1048576,1)+COUNTIF(BB$3:BB770,BB770)-1)</f>
        <v/>
      </c>
    </row>
    <row r="771" spans="2:67" ht="35.1" customHeight="1" x14ac:dyDescent="0.2">
      <c r="B771" s="116"/>
      <c r="D771" s="102"/>
      <c r="F771" s="73"/>
      <c r="G771" s="103"/>
      <c r="H771" s="104"/>
      <c r="I771" s="105"/>
      <c r="J771" s="106"/>
      <c r="K771" s="107"/>
      <c r="L771" s="62"/>
      <c r="M771" s="111" t="str">
        <f t="shared" si="254"/>
        <v/>
      </c>
      <c r="N771" s="112" t="str">
        <f t="shared" si="255"/>
        <v/>
      </c>
      <c r="T771" s="89" t="str">
        <f t="shared" si="256"/>
        <v/>
      </c>
      <c r="U771" s="90" t="str">
        <f t="shared" si="257"/>
        <v/>
      </c>
      <c r="V771" s="5" t="str">
        <f>IF(C771="","",COUNT(C$3:C771))</f>
        <v/>
      </c>
      <c r="W771" s="5" t="str">
        <f>IF(D771="","",COUNT(D$3:D771))</f>
        <v/>
      </c>
      <c r="X771" s="5" t="str">
        <f>IF(E771="","",COUNT(E$3:E771))</f>
        <v/>
      </c>
      <c r="Y771" s="5" t="str">
        <f>IF(C771="",IF($AK771="","",INDEX(Y$3:Y770,MATCH(MAX(V$3:V770),V$3:V770,0),0)),C771)</f>
        <v/>
      </c>
      <c r="Z771" s="5" t="str">
        <f>IF(D771="",IF($AK771="","",INDEX(Z$3:Z770,MATCH(MAX(W$3:W770),W$3:W770,0),0)),D771)</f>
        <v/>
      </c>
      <c r="AA771" s="5" t="str">
        <f>IF(E771="",IF($AK771="","",INDEX(AA$3:AA770,MATCH(MAX(X$3:X770),X$3:X770,0),0)),E771)</f>
        <v/>
      </c>
      <c r="AB771" s="5" t="str">
        <f t="shared" si="258"/>
        <v/>
      </c>
      <c r="AC771" s="5" t="str">
        <f t="shared" si="259"/>
        <v/>
      </c>
      <c r="AD771" s="11" t="str">
        <f t="shared" si="260"/>
        <v/>
      </c>
      <c r="AE771" s="7" t="str">
        <f t="shared" si="261"/>
        <v/>
      </c>
      <c r="AF771" s="7" t="str">
        <f t="shared" si="262"/>
        <v/>
      </c>
      <c r="AG771" s="12" t="str">
        <f t="shared" si="263"/>
        <v/>
      </c>
      <c r="AH771" s="7" t="str">
        <f t="shared" si="264"/>
        <v/>
      </c>
      <c r="AI771" s="5" t="str">
        <f t="shared" si="265"/>
        <v/>
      </c>
      <c r="AJ771" s="5" t="str">
        <f>IF(H771="","",COUNTA(H$3:H771))</f>
        <v/>
      </c>
      <c r="AK771" s="5" t="str">
        <f>IF(H771="",IF(AI771="","",INDEX(AK$3:AK770,MATCH(MAX(AJ$3:AJ770),AJ$3:AJ770,0),0)),H771)</f>
        <v/>
      </c>
      <c r="AL771" s="5" t="str">
        <f t="shared" si="251"/>
        <v/>
      </c>
      <c r="AM771" s="5" t="str">
        <f t="shared" si="266"/>
        <v/>
      </c>
      <c r="AN771" s="5" t="str">
        <f t="shared" si="267"/>
        <v/>
      </c>
      <c r="AO771" s="57"/>
      <c r="AP771" s="59" t="str">
        <f t="shared" si="268"/>
        <v/>
      </c>
      <c r="AQ771" s="27" t="str">
        <f t="shared" si="269"/>
        <v/>
      </c>
      <c r="AR771" s="5" t="str">
        <f t="shared" si="269"/>
        <v/>
      </c>
      <c r="AS771" s="5" t="str">
        <f t="shared" si="269"/>
        <v/>
      </c>
      <c r="AT771" s="5" t="str">
        <f t="shared" si="269"/>
        <v/>
      </c>
      <c r="AU771" s="5" t="str">
        <f t="shared" si="269"/>
        <v/>
      </c>
      <c r="AV771" s="5" t="str">
        <f t="shared" si="269"/>
        <v/>
      </c>
      <c r="AW771" s="5" t="str">
        <f t="shared" si="269"/>
        <v/>
      </c>
      <c r="AX771" s="5" t="str">
        <f t="shared" si="269"/>
        <v/>
      </c>
      <c r="AY771" s="5" t="str">
        <f t="shared" si="269"/>
        <v/>
      </c>
      <c r="AZ771" s="5" t="str">
        <f t="shared" si="269"/>
        <v/>
      </c>
      <c r="BA771" s="5" t="str">
        <f t="shared" si="269"/>
        <v/>
      </c>
      <c r="BB771" s="5" t="str">
        <f t="shared" si="269"/>
        <v/>
      </c>
      <c r="BC771" s="19"/>
      <c r="BD771" s="5" t="str">
        <f>IF(AQ771="","",RANK(AQ771,AQ$3:AQ$1048576,1)+COUNTIF(AQ$3:AQ771,AQ771)-1)</f>
        <v/>
      </c>
      <c r="BE771" s="5" t="str">
        <f>IF(AR771="","",RANK(AR771,AR$3:AR$1048576,1)+COUNTIF(AR$3:AR771,AR771)-1)</f>
        <v/>
      </c>
      <c r="BF771" s="5" t="str">
        <f>IF(AS771="","",RANK(AS771,AS$3:AS$1048576,1)+COUNTIF(AS$3:AS771,AS771)-1)</f>
        <v/>
      </c>
      <c r="BG771" s="5" t="str">
        <f>IF(AT771="","",RANK(AT771,AT$3:AT$1048576,1)+COUNTIF(AT$3:AT771,AT771)-1)</f>
        <v/>
      </c>
      <c r="BH771" s="5" t="str">
        <f>IF(AU771="","",RANK(AU771,AU$3:AU$1048576,1)+COUNTIF(AU$3:AU771,AU771)-1)</f>
        <v/>
      </c>
      <c r="BI771" s="5" t="str">
        <f>IF(AV771="","",RANK(AV771,AV$3:AV$1048576,1)+COUNTIF(AV$3:AV771,AV771)-1)</f>
        <v/>
      </c>
      <c r="BJ771" s="5" t="str">
        <f>IF(AW771="","",RANK(AW771,AW$3:AW$1048576,1)+COUNTIF(AW$3:AW771,AW771)-1)</f>
        <v/>
      </c>
      <c r="BK771" s="5" t="str">
        <f>IF(AX771="","",RANK(AX771,AX$3:AX$1048576,1)+COUNTIF(AX$3:AX771,AX771)-1)</f>
        <v/>
      </c>
      <c r="BL771" s="5" t="str">
        <f>IF(AY771="","",RANK(AY771,AY$3:AY$1048576,1)+COUNTIF(AY$3:AY771,AY771)-1)</f>
        <v/>
      </c>
      <c r="BM771" s="5" t="str">
        <f>IF(AZ771="","",RANK(AZ771,AZ$3:AZ$1048576,1)+COUNTIF(AZ$3:AZ771,AZ771)-1)</f>
        <v/>
      </c>
      <c r="BN771" s="5" t="str">
        <f>IF(BA771="","",RANK(BA771,BA$3:BA$1048576,1)+COUNTIF(BA$3:BA771,BA771)-1)</f>
        <v/>
      </c>
      <c r="BO771" s="5" t="str">
        <f>IF(BB771="","",RANK(BB771,BB$3:BB$1048576,1)+COUNTIF(BB$3:BB771,BB771)-1)</f>
        <v/>
      </c>
    </row>
    <row r="772" spans="2:67" ht="35.1" customHeight="1" x14ac:dyDescent="0.2">
      <c r="B772" s="116"/>
      <c r="D772" s="102"/>
      <c r="F772" s="73"/>
      <c r="G772" s="103"/>
      <c r="H772" s="104"/>
      <c r="I772" s="105"/>
      <c r="J772" s="106"/>
      <c r="K772" s="107"/>
      <c r="L772" s="62"/>
      <c r="M772" s="111" t="str">
        <f t="shared" si="254"/>
        <v/>
      </c>
      <c r="N772" s="112" t="str">
        <f t="shared" si="255"/>
        <v/>
      </c>
      <c r="T772" s="89" t="str">
        <f t="shared" si="256"/>
        <v/>
      </c>
      <c r="U772" s="90" t="str">
        <f t="shared" si="257"/>
        <v/>
      </c>
      <c r="V772" s="5" t="str">
        <f>IF(C772="","",COUNT(C$3:C772))</f>
        <v/>
      </c>
      <c r="W772" s="5" t="str">
        <f>IF(D772="","",COUNT(D$3:D772))</f>
        <v/>
      </c>
      <c r="X772" s="5" t="str">
        <f>IF(E772="","",COUNT(E$3:E772))</f>
        <v/>
      </c>
      <c r="Y772" s="5" t="str">
        <f>IF(C772="",IF($AK772="","",INDEX(Y$3:Y771,MATCH(MAX(V$3:V771),V$3:V771,0),0)),C772)</f>
        <v/>
      </c>
      <c r="Z772" s="5" t="str">
        <f>IF(D772="",IF($AK772="","",INDEX(Z$3:Z771,MATCH(MAX(W$3:W771),W$3:W771,0),0)),D772)</f>
        <v/>
      </c>
      <c r="AA772" s="5" t="str">
        <f>IF(E772="",IF($AK772="","",INDEX(AA$3:AA771,MATCH(MAX(X$3:X771),X$3:X771,0),0)),E772)</f>
        <v/>
      </c>
      <c r="AB772" s="5" t="str">
        <f t="shared" si="258"/>
        <v/>
      </c>
      <c r="AC772" s="5" t="str">
        <f t="shared" si="259"/>
        <v/>
      </c>
      <c r="AD772" s="11" t="str">
        <f t="shared" si="260"/>
        <v/>
      </c>
      <c r="AE772" s="7" t="str">
        <f t="shared" si="261"/>
        <v/>
      </c>
      <c r="AF772" s="7" t="str">
        <f t="shared" si="262"/>
        <v/>
      </c>
      <c r="AG772" s="12" t="str">
        <f t="shared" si="263"/>
        <v/>
      </c>
      <c r="AH772" s="7" t="str">
        <f t="shared" si="264"/>
        <v/>
      </c>
      <c r="AI772" s="5" t="str">
        <f t="shared" si="265"/>
        <v/>
      </c>
      <c r="AJ772" s="5" t="str">
        <f>IF(H772="","",COUNTA(H$3:H772))</f>
        <v/>
      </c>
      <c r="AK772" s="5" t="str">
        <f>IF(H772="",IF(AI772="","",INDEX(AK$3:AK771,MATCH(MAX(AJ$3:AJ771),AJ$3:AJ771,0),0)),H772)</f>
        <v/>
      </c>
      <c r="AL772" s="5" t="str">
        <f t="shared" ref="AL772:AL835" si="270">IF(AD772="","",TEXT(AD772,"h:mm")&amp;"　")&amp;IF(AM772="","",IF($AM$1="左",$AM$2,"")&amp;AM772&amp;IF($AM$1="右",$AM$2,""))</f>
        <v/>
      </c>
      <c r="AM772" s="5" t="str">
        <f t="shared" si="266"/>
        <v/>
      </c>
      <c r="AN772" s="5" t="str">
        <f t="shared" si="267"/>
        <v/>
      </c>
      <c r="AO772" s="57"/>
      <c r="AP772" s="59" t="str">
        <f t="shared" si="268"/>
        <v/>
      </c>
      <c r="AQ772" s="27" t="str">
        <f t="shared" si="269"/>
        <v/>
      </c>
      <c r="AR772" s="5" t="str">
        <f t="shared" si="269"/>
        <v/>
      </c>
      <c r="AS772" s="5" t="str">
        <f t="shared" si="269"/>
        <v/>
      </c>
      <c r="AT772" s="5" t="str">
        <f t="shared" si="269"/>
        <v/>
      </c>
      <c r="AU772" s="5" t="str">
        <f t="shared" si="269"/>
        <v/>
      </c>
      <c r="AV772" s="5" t="str">
        <f t="shared" si="269"/>
        <v/>
      </c>
      <c r="AW772" s="5" t="str">
        <f t="shared" si="269"/>
        <v/>
      </c>
      <c r="AX772" s="5" t="str">
        <f t="shared" si="269"/>
        <v/>
      </c>
      <c r="AY772" s="5" t="str">
        <f t="shared" si="269"/>
        <v/>
      </c>
      <c r="AZ772" s="5" t="str">
        <f t="shared" si="269"/>
        <v/>
      </c>
      <c r="BA772" s="5" t="str">
        <f t="shared" si="269"/>
        <v/>
      </c>
      <c r="BB772" s="5" t="str">
        <f t="shared" si="269"/>
        <v/>
      </c>
      <c r="BC772" s="19"/>
      <c r="BD772" s="5" t="str">
        <f>IF(AQ772="","",RANK(AQ772,AQ$3:AQ$1048576,1)+COUNTIF(AQ$3:AQ772,AQ772)-1)</f>
        <v/>
      </c>
      <c r="BE772" s="5" t="str">
        <f>IF(AR772="","",RANK(AR772,AR$3:AR$1048576,1)+COUNTIF(AR$3:AR772,AR772)-1)</f>
        <v/>
      </c>
      <c r="BF772" s="5" t="str">
        <f>IF(AS772="","",RANK(AS772,AS$3:AS$1048576,1)+COUNTIF(AS$3:AS772,AS772)-1)</f>
        <v/>
      </c>
      <c r="BG772" s="5" t="str">
        <f>IF(AT772="","",RANK(AT772,AT$3:AT$1048576,1)+COUNTIF(AT$3:AT772,AT772)-1)</f>
        <v/>
      </c>
      <c r="BH772" s="5" t="str">
        <f>IF(AU772="","",RANK(AU772,AU$3:AU$1048576,1)+COUNTIF(AU$3:AU772,AU772)-1)</f>
        <v/>
      </c>
      <c r="BI772" s="5" t="str">
        <f>IF(AV772="","",RANK(AV772,AV$3:AV$1048576,1)+COUNTIF(AV$3:AV772,AV772)-1)</f>
        <v/>
      </c>
      <c r="BJ772" s="5" t="str">
        <f>IF(AW772="","",RANK(AW772,AW$3:AW$1048576,1)+COUNTIF(AW$3:AW772,AW772)-1)</f>
        <v/>
      </c>
      <c r="BK772" s="5" t="str">
        <f>IF(AX772="","",RANK(AX772,AX$3:AX$1048576,1)+COUNTIF(AX$3:AX772,AX772)-1)</f>
        <v/>
      </c>
      <c r="BL772" s="5" t="str">
        <f>IF(AY772="","",RANK(AY772,AY$3:AY$1048576,1)+COUNTIF(AY$3:AY772,AY772)-1)</f>
        <v/>
      </c>
      <c r="BM772" s="5" t="str">
        <f>IF(AZ772="","",RANK(AZ772,AZ$3:AZ$1048576,1)+COUNTIF(AZ$3:AZ772,AZ772)-1)</f>
        <v/>
      </c>
      <c r="BN772" s="5" t="str">
        <f>IF(BA772="","",RANK(BA772,BA$3:BA$1048576,1)+COUNTIF(BA$3:BA772,BA772)-1)</f>
        <v/>
      </c>
      <c r="BO772" s="5" t="str">
        <f>IF(BB772="","",RANK(BB772,BB$3:BB$1048576,1)+COUNTIF(BB$3:BB772,BB772)-1)</f>
        <v/>
      </c>
    </row>
    <row r="773" spans="2:67" ht="35.1" customHeight="1" x14ac:dyDescent="0.2">
      <c r="B773" s="116"/>
      <c r="D773" s="102"/>
      <c r="F773" s="73"/>
      <c r="G773" s="103"/>
      <c r="H773" s="104"/>
      <c r="I773" s="105"/>
      <c r="J773" s="106"/>
      <c r="K773" s="107"/>
      <c r="L773" s="62"/>
      <c r="M773" s="111" t="str">
        <f t="shared" si="254"/>
        <v/>
      </c>
      <c r="N773" s="112" t="str">
        <f t="shared" si="255"/>
        <v/>
      </c>
      <c r="T773" s="89" t="str">
        <f t="shared" si="256"/>
        <v/>
      </c>
      <c r="U773" s="90" t="str">
        <f t="shared" si="257"/>
        <v/>
      </c>
      <c r="V773" s="5" t="str">
        <f>IF(C773="","",COUNT(C$3:C773))</f>
        <v/>
      </c>
      <c r="W773" s="5" t="str">
        <f>IF(D773="","",COUNT(D$3:D773))</f>
        <v/>
      </c>
      <c r="X773" s="5" t="str">
        <f>IF(E773="","",COUNT(E$3:E773))</f>
        <v/>
      </c>
      <c r="Y773" s="5" t="str">
        <f>IF(C773="",IF($AK773="","",INDEX(Y$3:Y772,MATCH(MAX(V$3:V772),V$3:V772,0),0)),C773)</f>
        <v/>
      </c>
      <c r="Z773" s="5" t="str">
        <f>IF(D773="",IF($AK773="","",INDEX(Z$3:Z772,MATCH(MAX(W$3:W772),W$3:W772,0),0)),D773)</f>
        <v/>
      </c>
      <c r="AA773" s="5" t="str">
        <f>IF(E773="",IF($AK773="","",INDEX(AA$3:AA772,MATCH(MAX(X$3:X772),X$3:X772,0),0)),E773)</f>
        <v/>
      </c>
      <c r="AB773" s="5" t="str">
        <f t="shared" si="258"/>
        <v/>
      </c>
      <c r="AC773" s="5" t="str">
        <f t="shared" si="259"/>
        <v/>
      </c>
      <c r="AD773" s="11" t="str">
        <f t="shared" si="260"/>
        <v/>
      </c>
      <c r="AE773" s="7" t="str">
        <f t="shared" si="261"/>
        <v/>
      </c>
      <c r="AF773" s="7" t="str">
        <f t="shared" si="262"/>
        <v/>
      </c>
      <c r="AG773" s="12" t="str">
        <f t="shared" si="263"/>
        <v/>
      </c>
      <c r="AH773" s="7" t="str">
        <f t="shared" si="264"/>
        <v/>
      </c>
      <c r="AI773" s="5" t="str">
        <f t="shared" si="265"/>
        <v/>
      </c>
      <c r="AJ773" s="5" t="str">
        <f>IF(H773="","",COUNTA(H$3:H773))</f>
        <v/>
      </c>
      <c r="AK773" s="5" t="str">
        <f>IF(H773="",IF(AI773="","",INDEX(AK$3:AK772,MATCH(MAX(AJ$3:AJ772),AJ$3:AJ772,0),0)),H773)</f>
        <v/>
      </c>
      <c r="AL773" s="5" t="str">
        <f t="shared" si="270"/>
        <v/>
      </c>
      <c r="AM773" s="5" t="str">
        <f t="shared" si="266"/>
        <v/>
      </c>
      <c r="AN773" s="5" t="str">
        <f t="shared" si="267"/>
        <v/>
      </c>
      <c r="AO773" s="57"/>
      <c r="AP773" s="59" t="str">
        <f t="shared" si="268"/>
        <v/>
      </c>
      <c r="AQ773" s="27" t="str">
        <f t="shared" si="269"/>
        <v/>
      </c>
      <c r="AR773" s="5" t="str">
        <f t="shared" si="269"/>
        <v/>
      </c>
      <c r="AS773" s="5" t="str">
        <f t="shared" si="269"/>
        <v/>
      </c>
      <c r="AT773" s="5" t="str">
        <f t="shared" si="269"/>
        <v/>
      </c>
      <c r="AU773" s="5" t="str">
        <f t="shared" si="269"/>
        <v/>
      </c>
      <c r="AV773" s="5" t="str">
        <f t="shared" si="269"/>
        <v/>
      </c>
      <c r="AW773" s="5" t="str">
        <f t="shared" si="269"/>
        <v/>
      </c>
      <c r="AX773" s="5" t="str">
        <f t="shared" si="269"/>
        <v/>
      </c>
      <c r="AY773" s="5" t="str">
        <f t="shared" si="269"/>
        <v/>
      </c>
      <c r="AZ773" s="5" t="str">
        <f t="shared" si="269"/>
        <v/>
      </c>
      <c r="BA773" s="5" t="str">
        <f t="shared" si="269"/>
        <v/>
      </c>
      <c r="BB773" s="5" t="str">
        <f t="shared" si="269"/>
        <v/>
      </c>
      <c r="BC773" s="19"/>
      <c r="BD773" s="5" t="str">
        <f>IF(AQ773="","",RANK(AQ773,AQ$3:AQ$1048576,1)+COUNTIF(AQ$3:AQ773,AQ773)-1)</f>
        <v/>
      </c>
      <c r="BE773" s="5" t="str">
        <f>IF(AR773="","",RANK(AR773,AR$3:AR$1048576,1)+COUNTIF(AR$3:AR773,AR773)-1)</f>
        <v/>
      </c>
      <c r="BF773" s="5" t="str">
        <f>IF(AS773="","",RANK(AS773,AS$3:AS$1048576,1)+COUNTIF(AS$3:AS773,AS773)-1)</f>
        <v/>
      </c>
      <c r="BG773" s="5" t="str">
        <f>IF(AT773="","",RANK(AT773,AT$3:AT$1048576,1)+COUNTIF(AT$3:AT773,AT773)-1)</f>
        <v/>
      </c>
      <c r="BH773" s="5" t="str">
        <f>IF(AU773="","",RANK(AU773,AU$3:AU$1048576,1)+COUNTIF(AU$3:AU773,AU773)-1)</f>
        <v/>
      </c>
      <c r="BI773" s="5" t="str">
        <f>IF(AV773="","",RANK(AV773,AV$3:AV$1048576,1)+COUNTIF(AV$3:AV773,AV773)-1)</f>
        <v/>
      </c>
      <c r="BJ773" s="5" t="str">
        <f>IF(AW773="","",RANK(AW773,AW$3:AW$1048576,1)+COUNTIF(AW$3:AW773,AW773)-1)</f>
        <v/>
      </c>
      <c r="BK773" s="5" t="str">
        <f>IF(AX773="","",RANK(AX773,AX$3:AX$1048576,1)+COUNTIF(AX$3:AX773,AX773)-1)</f>
        <v/>
      </c>
      <c r="BL773" s="5" t="str">
        <f>IF(AY773="","",RANK(AY773,AY$3:AY$1048576,1)+COUNTIF(AY$3:AY773,AY773)-1)</f>
        <v/>
      </c>
      <c r="BM773" s="5" t="str">
        <f>IF(AZ773="","",RANK(AZ773,AZ$3:AZ$1048576,1)+COUNTIF(AZ$3:AZ773,AZ773)-1)</f>
        <v/>
      </c>
      <c r="BN773" s="5" t="str">
        <f>IF(BA773="","",RANK(BA773,BA$3:BA$1048576,1)+COUNTIF(BA$3:BA773,BA773)-1)</f>
        <v/>
      </c>
      <c r="BO773" s="5" t="str">
        <f>IF(BB773="","",RANK(BB773,BB$3:BB$1048576,1)+COUNTIF(BB$3:BB773,BB773)-1)</f>
        <v/>
      </c>
    </row>
    <row r="774" spans="2:67" ht="35.1" customHeight="1" x14ac:dyDescent="0.2">
      <c r="B774" s="116"/>
      <c r="D774" s="102"/>
      <c r="F774" s="73"/>
      <c r="G774" s="103"/>
      <c r="H774" s="104"/>
      <c r="I774" s="105"/>
      <c r="J774" s="106"/>
      <c r="K774" s="107"/>
      <c r="L774" s="62"/>
      <c r="M774" s="111" t="str">
        <f t="shared" si="254"/>
        <v/>
      </c>
      <c r="N774" s="112" t="str">
        <f t="shared" si="255"/>
        <v/>
      </c>
      <c r="T774" s="89" t="str">
        <f t="shared" si="256"/>
        <v/>
      </c>
      <c r="U774" s="90" t="str">
        <f t="shared" si="257"/>
        <v/>
      </c>
      <c r="V774" s="5" t="str">
        <f>IF(C774="","",COUNT(C$3:C774))</f>
        <v/>
      </c>
      <c r="W774" s="5" t="str">
        <f>IF(D774="","",COUNT(D$3:D774))</f>
        <v/>
      </c>
      <c r="X774" s="5" t="str">
        <f>IF(E774="","",COUNT(E$3:E774))</f>
        <v/>
      </c>
      <c r="Y774" s="5" t="str">
        <f>IF(C774="",IF($AK774="","",INDEX(Y$3:Y773,MATCH(MAX(V$3:V773),V$3:V773,0),0)),C774)</f>
        <v/>
      </c>
      <c r="Z774" s="5" t="str">
        <f>IF(D774="",IF($AK774="","",INDEX(Z$3:Z773,MATCH(MAX(W$3:W773),W$3:W773,0),0)),D774)</f>
        <v/>
      </c>
      <c r="AA774" s="5" t="str">
        <f>IF(E774="",IF($AK774="","",INDEX(AA$3:AA773,MATCH(MAX(X$3:X773),X$3:X773,0),0)),E774)</f>
        <v/>
      </c>
      <c r="AB774" s="5" t="str">
        <f t="shared" si="258"/>
        <v/>
      </c>
      <c r="AC774" s="5" t="str">
        <f t="shared" si="259"/>
        <v/>
      </c>
      <c r="AD774" s="11" t="str">
        <f t="shared" si="260"/>
        <v/>
      </c>
      <c r="AE774" s="7" t="str">
        <f t="shared" si="261"/>
        <v/>
      </c>
      <c r="AF774" s="7" t="str">
        <f t="shared" si="262"/>
        <v/>
      </c>
      <c r="AG774" s="12" t="str">
        <f t="shared" si="263"/>
        <v/>
      </c>
      <c r="AH774" s="7" t="str">
        <f t="shared" si="264"/>
        <v/>
      </c>
      <c r="AI774" s="5" t="str">
        <f t="shared" si="265"/>
        <v/>
      </c>
      <c r="AJ774" s="5" t="str">
        <f>IF(H774="","",COUNTA(H$3:H774))</f>
        <v/>
      </c>
      <c r="AK774" s="5" t="str">
        <f>IF(H774="",IF(AI774="","",INDEX(AK$3:AK773,MATCH(MAX(AJ$3:AJ773),AJ$3:AJ773,0),0)),H774)</f>
        <v/>
      </c>
      <c r="AL774" s="5" t="str">
        <f t="shared" si="270"/>
        <v/>
      </c>
      <c r="AM774" s="5" t="str">
        <f t="shared" si="266"/>
        <v/>
      </c>
      <c r="AN774" s="5" t="str">
        <f t="shared" si="267"/>
        <v/>
      </c>
      <c r="AO774" s="57"/>
      <c r="AP774" s="59" t="str">
        <f t="shared" si="268"/>
        <v/>
      </c>
      <c r="AQ774" s="27" t="str">
        <f t="shared" si="269"/>
        <v/>
      </c>
      <c r="AR774" s="5" t="str">
        <f t="shared" si="269"/>
        <v/>
      </c>
      <c r="AS774" s="5" t="str">
        <f t="shared" si="269"/>
        <v/>
      </c>
      <c r="AT774" s="5" t="str">
        <f t="shared" si="269"/>
        <v/>
      </c>
      <c r="AU774" s="5" t="str">
        <f t="shared" si="269"/>
        <v/>
      </c>
      <c r="AV774" s="5" t="str">
        <f t="shared" si="269"/>
        <v/>
      </c>
      <c r="AW774" s="5" t="str">
        <f t="shared" si="269"/>
        <v/>
      </c>
      <c r="AX774" s="5" t="str">
        <f t="shared" si="269"/>
        <v/>
      </c>
      <c r="AY774" s="5" t="str">
        <f t="shared" si="269"/>
        <v/>
      </c>
      <c r="AZ774" s="5" t="str">
        <f t="shared" si="269"/>
        <v/>
      </c>
      <c r="BA774" s="5" t="str">
        <f t="shared" si="269"/>
        <v/>
      </c>
      <c r="BB774" s="5" t="str">
        <f t="shared" si="269"/>
        <v/>
      </c>
      <c r="BC774" s="19"/>
      <c r="BD774" s="5" t="str">
        <f>IF(AQ774="","",RANK(AQ774,AQ$3:AQ$1048576,1)+COUNTIF(AQ$3:AQ774,AQ774)-1)</f>
        <v/>
      </c>
      <c r="BE774" s="5" t="str">
        <f>IF(AR774="","",RANK(AR774,AR$3:AR$1048576,1)+COUNTIF(AR$3:AR774,AR774)-1)</f>
        <v/>
      </c>
      <c r="BF774" s="5" t="str">
        <f>IF(AS774="","",RANK(AS774,AS$3:AS$1048576,1)+COUNTIF(AS$3:AS774,AS774)-1)</f>
        <v/>
      </c>
      <c r="BG774" s="5" t="str">
        <f>IF(AT774="","",RANK(AT774,AT$3:AT$1048576,1)+COUNTIF(AT$3:AT774,AT774)-1)</f>
        <v/>
      </c>
      <c r="BH774" s="5" t="str">
        <f>IF(AU774="","",RANK(AU774,AU$3:AU$1048576,1)+COUNTIF(AU$3:AU774,AU774)-1)</f>
        <v/>
      </c>
      <c r="BI774" s="5" t="str">
        <f>IF(AV774="","",RANK(AV774,AV$3:AV$1048576,1)+COUNTIF(AV$3:AV774,AV774)-1)</f>
        <v/>
      </c>
      <c r="BJ774" s="5" t="str">
        <f>IF(AW774="","",RANK(AW774,AW$3:AW$1048576,1)+COUNTIF(AW$3:AW774,AW774)-1)</f>
        <v/>
      </c>
      <c r="BK774" s="5" t="str">
        <f>IF(AX774="","",RANK(AX774,AX$3:AX$1048576,1)+COUNTIF(AX$3:AX774,AX774)-1)</f>
        <v/>
      </c>
      <c r="BL774" s="5" t="str">
        <f>IF(AY774="","",RANK(AY774,AY$3:AY$1048576,1)+COUNTIF(AY$3:AY774,AY774)-1)</f>
        <v/>
      </c>
      <c r="BM774" s="5" t="str">
        <f>IF(AZ774="","",RANK(AZ774,AZ$3:AZ$1048576,1)+COUNTIF(AZ$3:AZ774,AZ774)-1)</f>
        <v/>
      </c>
      <c r="BN774" s="5" t="str">
        <f>IF(BA774="","",RANK(BA774,BA$3:BA$1048576,1)+COUNTIF(BA$3:BA774,BA774)-1)</f>
        <v/>
      </c>
      <c r="BO774" s="5" t="str">
        <f>IF(BB774="","",RANK(BB774,BB$3:BB$1048576,1)+COUNTIF(BB$3:BB774,BB774)-1)</f>
        <v/>
      </c>
    </row>
    <row r="775" spans="2:67" ht="35.1" customHeight="1" x14ac:dyDescent="0.2">
      <c r="B775" s="116"/>
      <c r="D775" s="102"/>
      <c r="F775" s="73"/>
      <c r="G775" s="103"/>
      <c r="H775" s="104"/>
      <c r="I775" s="105"/>
      <c r="J775" s="106"/>
      <c r="K775" s="107"/>
      <c r="L775" s="62"/>
      <c r="M775" s="111" t="str">
        <f t="shared" si="254"/>
        <v/>
      </c>
      <c r="N775" s="112" t="str">
        <f t="shared" si="255"/>
        <v/>
      </c>
      <c r="T775" s="89" t="str">
        <f t="shared" si="256"/>
        <v/>
      </c>
      <c r="U775" s="90" t="str">
        <f t="shared" si="257"/>
        <v/>
      </c>
      <c r="V775" s="5" t="str">
        <f>IF(C775="","",COUNT(C$3:C775))</f>
        <v/>
      </c>
      <c r="W775" s="5" t="str">
        <f>IF(D775="","",COUNT(D$3:D775))</f>
        <v/>
      </c>
      <c r="X775" s="5" t="str">
        <f>IF(E775="","",COUNT(E$3:E775))</f>
        <v/>
      </c>
      <c r="Y775" s="5" t="str">
        <f>IF(C775="",IF($AK775="","",INDEX(Y$3:Y774,MATCH(MAX(V$3:V774),V$3:V774,0),0)),C775)</f>
        <v/>
      </c>
      <c r="Z775" s="5" t="str">
        <f>IF(D775="",IF($AK775="","",INDEX(Z$3:Z774,MATCH(MAX(W$3:W774),W$3:W774,0),0)),D775)</f>
        <v/>
      </c>
      <c r="AA775" s="5" t="str">
        <f>IF(E775="",IF($AK775="","",INDEX(AA$3:AA774,MATCH(MAX(X$3:X774),X$3:X774,0),0)),E775)</f>
        <v/>
      </c>
      <c r="AB775" s="5" t="str">
        <f t="shared" si="258"/>
        <v/>
      </c>
      <c r="AC775" s="5" t="str">
        <f t="shared" si="259"/>
        <v/>
      </c>
      <c r="AD775" s="11" t="str">
        <f t="shared" si="260"/>
        <v/>
      </c>
      <c r="AE775" s="7" t="str">
        <f t="shared" si="261"/>
        <v/>
      </c>
      <c r="AF775" s="7" t="str">
        <f t="shared" si="262"/>
        <v/>
      </c>
      <c r="AG775" s="12" t="str">
        <f t="shared" si="263"/>
        <v/>
      </c>
      <c r="AH775" s="7" t="str">
        <f t="shared" si="264"/>
        <v/>
      </c>
      <c r="AI775" s="5" t="str">
        <f t="shared" si="265"/>
        <v/>
      </c>
      <c r="AJ775" s="5" t="str">
        <f>IF(H775="","",COUNTA(H$3:H775))</f>
        <v/>
      </c>
      <c r="AK775" s="5" t="str">
        <f>IF(H775="",IF(AI775="","",INDEX(AK$3:AK774,MATCH(MAX(AJ$3:AJ774),AJ$3:AJ774,0),0)),H775)</f>
        <v/>
      </c>
      <c r="AL775" s="5" t="str">
        <f t="shared" si="270"/>
        <v/>
      </c>
      <c r="AM775" s="5" t="str">
        <f t="shared" si="266"/>
        <v/>
      </c>
      <c r="AN775" s="5" t="str">
        <f t="shared" si="267"/>
        <v/>
      </c>
      <c r="AO775" s="57"/>
      <c r="AP775" s="59" t="str">
        <f t="shared" si="268"/>
        <v/>
      </c>
      <c r="AQ775" s="27" t="str">
        <f t="shared" si="269"/>
        <v/>
      </c>
      <c r="AR775" s="5" t="str">
        <f t="shared" si="269"/>
        <v/>
      </c>
      <c r="AS775" s="5" t="str">
        <f t="shared" si="269"/>
        <v/>
      </c>
      <c r="AT775" s="5" t="str">
        <f t="shared" si="269"/>
        <v/>
      </c>
      <c r="AU775" s="5" t="str">
        <f t="shared" si="269"/>
        <v/>
      </c>
      <c r="AV775" s="5" t="str">
        <f t="shared" si="269"/>
        <v/>
      </c>
      <c r="AW775" s="5" t="str">
        <f t="shared" si="269"/>
        <v/>
      </c>
      <c r="AX775" s="5" t="str">
        <f t="shared" si="269"/>
        <v/>
      </c>
      <c r="AY775" s="5" t="str">
        <f t="shared" si="269"/>
        <v/>
      </c>
      <c r="AZ775" s="5" t="str">
        <f t="shared" si="269"/>
        <v/>
      </c>
      <c r="BA775" s="5" t="str">
        <f t="shared" si="269"/>
        <v/>
      </c>
      <c r="BB775" s="5" t="str">
        <f t="shared" si="269"/>
        <v/>
      </c>
      <c r="BC775" s="19"/>
      <c r="BD775" s="5" t="str">
        <f>IF(AQ775="","",RANK(AQ775,AQ$3:AQ$1048576,1)+COUNTIF(AQ$3:AQ775,AQ775)-1)</f>
        <v/>
      </c>
      <c r="BE775" s="5" t="str">
        <f>IF(AR775="","",RANK(AR775,AR$3:AR$1048576,1)+COUNTIF(AR$3:AR775,AR775)-1)</f>
        <v/>
      </c>
      <c r="BF775" s="5" t="str">
        <f>IF(AS775="","",RANK(AS775,AS$3:AS$1048576,1)+COUNTIF(AS$3:AS775,AS775)-1)</f>
        <v/>
      </c>
      <c r="BG775" s="5" t="str">
        <f>IF(AT775="","",RANK(AT775,AT$3:AT$1048576,1)+COUNTIF(AT$3:AT775,AT775)-1)</f>
        <v/>
      </c>
      <c r="BH775" s="5" t="str">
        <f>IF(AU775="","",RANK(AU775,AU$3:AU$1048576,1)+COUNTIF(AU$3:AU775,AU775)-1)</f>
        <v/>
      </c>
      <c r="BI775" s="5" t="str">
        <f>IF(AV775="","",RANK(AV775,AV$3:AV$1048576,1)+COUNTIF(AV$3:AV775,AV775)-1)</f>
        <v/>
      </c>
      <c r="BJ775" s="5" t="str">
        <f>IF(AW775="","",RANK(AW775,AW$3:AW$1048576,1)+COUNTIF(AW$3:AW775,AW775)-1)</f>
        <v/>
      </c>
      <c r="BK775" s="5" t="str">
        <f>IF(AX775="","",RANK(AX775,AX$3:AX$1048576,1)+COUNTIF(AX$3:AX775,AX775)-1)</f>
        <v/>
      </c>
      <c r="BL775" s="5" t="str">
        <f>IF(AY775="","",RANK(AY775,AY$3:AY$1048576,1)+COUNTIF(AY$3:AY775,AY775)-1)</f>
        <v/>
      </c>
      <c r="BM775" s="5" t="str">
        <f>IF(AZ775="","",RANK(AZ775,AZ$3:AZ$1048576,1)+COUNTIF(AZ$3:AZ775,AZ775)-1)</f>
        <v/>
      </c>
      <c r="BN775" s="5" t="str">
        <f>IF(BA775="","",RANK(BA775,BA$3:BA$1048576,1)+COUNTIF(BA$3:BA775,BA775)-1)</f>
        <v/>
      </c>
      <c r="BO775" s="5" t="str">
        <f>IF(BB775="","",RANK(BB775,BB$3:BB$1048576,1)+COUNTIF(BB$3:BB775,BB775)-1)</f>
        <v/>
      </c>
    </row>
    <row r="776" spans="2:67" ht="35.1" customHeight="1" x14ac:dyDescent="0.2">
      <c r="B776" s="116"/>
      <c r="D776" s="102"/>
      <c r="F776" s="73"/>
      <c r="G776" s="103"/>
      <c r="H776" s="104"/>
      <c r="I776" s="105"/>
      <c r="J776" s="106"/>
      <c r="K776" s="107"/>
      <c r="L776" s="62"/>
      <c r="M776" s="111" t="str">
        <f t="shared" si="254"/>
        <v/>
      </c>
      <c r="N776" s="112" t="str">
        <f t="shared" si="255"/>
        <v/>
      </c>
      <c r="T776" s="89" t="str">
        <f t="shared" si="256"/>
        <v/>
      </c>
      <c r="U776" s="90" t="str">
        <f t="shared" si="257"/>
        <v/>
      </c>
      <c r="V776" s="5" t="str">
        <f>IF(C776="","",COUNT(C$3:C776))</f>
        <v/>
      </c>
      <c r="W776" s="5" t="str">
        <f>IF(D776="","",COUNT(D$3:D776))</f>
        <v/>
      </c>
      <c r="X776" s="5" t="str">
        <f>IF(E776="","",COUNT(E$3:E776))</f>
        <v/>
      </c>
      <c r="Y776" s="5" t="str">
        <f>IF(C776="",IF($AK776="","",INDEX(Y$3:Y775,MATCH(MAX(V$3:V775),V$3:V775,0),0)),C776)</f>
        <v/>
      </c>
      <c r="Z776" s="5" t="str">
        <f>IF(D776="",IF($AK776="","",INDEX(Z$3:Z775,MATCH(MAX(W$3:W775),W$3:W775,0),0)),D776)</f>
        <v/>
      </c>
      <c r="AA776" s="5" t="str">
        <f>IF(E776="",IF($AK776="","",INDEX(AA$3:AA775,MATCH(MAX(X$3:X775),X$3:X775,0),0)),E776)</f>
        <v/>
      </c>
      <c r="AB776" s="5" t="str">
        <f t="shared" si="258"/>
        <v/>
      </c>
      <c r="AC776" s="5" t="str">
        <f t="shared" si="259"/>
        <v/>
      </c>
      <c r="AD776" s="11" t="str">
        <f t="shared" si="260"/>
        <v/>
      </c>
      <c r="AE776" s="7" t="str">
        <f t="shared" si="261"/>
        <v/>
      </c>
      <c r="AF776" s="7" t="str">
        <f t="shared" si="262"/>
        <v/>
      </c>
      <c r="AG776" s="12" t="str">
        <f t="shared" si="263"/>
        <v/>
      </c>
      <c r="AH776" s="7" t="str">
        <f t="shared" si="264"/>
        <v/>
      </c>
      <c r="AI776" s="5" t="str">
        <f t="shared" si="265"/>
        <v/>
      </c>
      <c r="AJ776" s="5" t="str">
        <f>IF(H776="","",COUNTA(H$3:H776))</f>
        <v/>
      </c>
      <c r="AK776" s="5" t="str">
        <f>IF(H776="",IF(AI776="","",INDEX(AK$3:AK775,MATCH(MAX(AJ$3:AJ775),AJ$3:AJ775,0),0)),H776)</f>
        <v/>
      </c>
      <c r="AL776" s="5" t="str">
        <f t="shared" si="270"/>
        <v/>
      </c>
      <c r="AM776" s="5" t="str">
        <f t="shared" si="266"/>
        <v/>
      </c>
      <c r="AN776" s="5" t="str">
        <f t="shared" si="267"/>
        <v/>
      </c>
      <c r="AO776" s="57"/>
      <c r="AP776" s="59" t="str">
        <f t="shared" si="268"/>
        <v/>
      </c>
      <c r="AQ776" s="27" t="str">
        <f t="shared" si="269"/>
        <v/>
      </c>
      <c r="AR776" s="5" t="str">
        <f t="shared" si="269"/>
        <v/>
      </c>
      <c r="AS776" s="5" t="str">
        <f t="shared" si="269"/>
        <v/>
      </c>
      <c r="AT776" s="5" t="str">
        <f t="shared" si="269"/>
        <v/>
      </c>
      <c r="AU776" s="5" t="str">
        <f t="shared" si="269"/>
        <v/>
      </c>
      <c r="AV776" s="5" t="str">
        <f t="shared" si="269"/>
        <v/>
      </c>
      <c r="AW776" s="5" t="str">
        <f t="shared" si="269"/>
        <v/>
      </c>
      <c r="AX776" s="5" t="str">
        <f t="shared" si="269"/>
        <v/>
      </c>
      <c r="AY776" s="5" t="str">
        <f t="shared" si="269"/>
        <v/>
      </c>
      <c r="AZ776" s="5" t="str">
        <f t="shared" si="269"/>
        <v/>
      </c>
      <c r="BA776" s="5" t="str">
        <f t="shared" si="269"/>
        <v/>
      </c>
      <c r="BB776" s="5" t="str">
        <f t="shared" si="269"/>
        <v/>
      </c>
      <c r="BC776" s="19"/>
      <c r="BD776" s="5" t="str">
        <f>IF(AQ776="","",RANK(AQ776,AQ$3:AQ$1048576,1)+COUNTIF(AQ$3:AQ776,AQ776)-1)</f>
        <v/>
      </c>
      <c r="BE776" s="5" t="str">
        <f>IF(AR776="","",RANK(AR776,AR$3:AR$1048576,1)+COUNTIF(AR$3:AR776,AR776)-1)</f>
        <v/>
      </c>
      <c r="BF776" s="5" t="str">
        <f>IF(AS776="","",RANK(AS776,AS$3:AS$1048576,1)+COUNTIF(AS$3:AS776,AS776)-1)</f>
        <v/>
      </c>
      <c r="BG776" s="5" t="str">
        <f>IF(AT776="","",RANK(AT776,AT$3:AT$1048576,1)+COUNTIF(AT$3:AT776,AT776)-1)</f>
        <v/>
      </c>
      <c r="BH776" s="5" t="str">
        <f>IF(AU776="","",RANK(AU776,AU$3:AU$1048576,1)+COUNTIF(AU$3:AU776,AU776)-1)</f>
        <v/>
      </c>
      <c r="BI776" s="5" t="str">
        <f>IF(AV776="","",RANK(AV776,AV$3:AV$1048576,1)+COUNTIF(AV$3:AV776,AV776)-1)</f>
        <v/>
      </c>
      <c r="BJ776" s="5" t="str">
        <f>IF(AW776="","",RANK(AW776,AW$3:AW$1048576,1)+COUNTIF(AW$3:AW776,AW776)-1)</f>
        <v/>
      </c>
      <c r="BK776" s="5" t="str">
        <f>IF(AX776="","",RANK(AX776,AX$3:AX$1048576,1)+COUNTIF(AX$3:AX776,AX776)-1)</f>
        <v/>
      </c>
      <c r="BL776" s="5" t="str">
        <f>IF(AY776="","",RANK(AY776,AY$3:AY$1048576,1)+COUNTIF(AY$3:AY776,AY776)-1)</f>
        <v/>
      </c>
      <c r="BM776" s="5" t="str">
        <f>IF(AZ776="","",RANK(AZ776,AZ$3:AZ$1048576,1)+COUNTIF(AZ$3:AZ776,AZ776)-1)</f>
        <v/>
      </c>
      <c r="BN776" s="5" t="str">
        <f>IF(BA776="","",RANK(BA776,BA$3:BA$1048576,1)+COUNTIF(BA$3:BA776,BA776)-1)</f>
        <v/>
      </c>
      <c r="BO776" s="5" t="str">
        <f>IF(BB776="","",RANK(BB776,BB$3:BB$1048576,1)+COUNTIF(BB$3:BB776,BB776)-1)</f>
        <v/>
      </c>
    </row>
    <row r="777" spans="2:67" ht="35.1" customHeight="1" x14ac:dyDescent="0.2">
      <c r="B777" s="116"/>
      <c r="D777" s="102"/>
      <c r="F777" s="73"/>
      <c r="G777" s="103"/>
      <c r="H777" s="104"/>
      <c r="I777" s="105"/>
      <c r="J777" s="106"/>
      <c r="K777" s="107"/>
      <c r="L777" s="62"/>
      <c r="M777" s="111" t="str">
        <f t="shared" si="254"/>
        <v/>
      </c>
      <c r="N777" s="112" t="str">
        <f t="shared" si="255"/>
        <v/>
      </c>
      <c r="T777" s="89" t="str">
        <f t="shared" si="256"/>
        <v/>
      </c>
      <c r="U777" s="90" t="str">
        <f t="shared" si="257"/>
        <v/>
      </c>
      <c r="V777" s="5" t="str">
        <f>IF(C777="","",COUNT(C$3:C777))</f>
        <v/>
      </c>
      <c r="W777" s="5" t="str">
        <f>IF(D777="","",COUNT(D$3:D777))</f>
        <v/>
      </c>
      <c r="X777" s="5" t="str">
        <f>IF(E777="","",COUNT(E$3:E777))</f>
        <v/>
      </c>
      <c r="Y777" s="5" t="str">
        <f>IF(C777="",IF($AK777="","",INDEX(Y$3:Y776,MATCH(MAX(V$3:V776),V$3:V776,0),0)),C777)</f>
        <v/>
      </c>
      <c r="Z777" s="5" t="str">
        <f>IF(D777="",IF($AK777="","",INDEX(Z$3:Z776,MATCH(MAX(W$3:W776),W$3:W776,0),0)),D777)</f>
        <v/>
      </c>
      <c r="AA777" s="5" t="str">
        <f>IF(E777="",IF($AK777="","",INDEX(AA$3:AA776,MATCH(MAX(X$3:X776),X$3:X776,0),0)),E777)</f>
        <v/>
      </c>
      <c r="AB777" s="5" t="str">
        <f t="shared" si="258"/>
        <v/>
      </c>
      <c r="AC777" s="5" t="str">
        <f t="shared" si="259"/>
        <v/>
      </c>
      <c r="AD777" s="11" t="str">
        <f t="shared" si="260"/>
        <v/>
      </c>
      <c r="AE777" s="7" t="str">
        <f t="shared" si="261"/>
        <v/>
      </c>
      <c r="AF777" s="7" t="str">
        <f t="shared" si="262"/>
        <v/>
      </c>
      <c r="AG777" s="12" t="str">
        <f t="shared" si="263"/>
        <v/>
      </c>
      <c r="AH777" s="7" t="str">
        <f t="shared" si="264"/>
        <v/>
      </c>
      <c r="AI777" s="5" t="str">
        <f t="shared" si="265"/>
        <v/>
      </c>
      <c r="AJ777" s="5" t="str">
        <f>IF(H777="","",COUNTA(H$3:H777))</f>
        <v/>
      </c>
      <c r="AK777" s="5" t="str">
        <f>IF(H777="",IF(AI777="","",INDEX(AK$3:AK776,MATCH(MAX(AJ$3:AJ776),AJ$3:AJ776,0),0)),H777)</f>
        <v/>
      </c>
      <c r="AL777" s="5" t="str">
        <f t="shared" si="270"/>
        <v/>
      </c>
      <c r="AM777" s="5" t="str">
        <f t="shared" si="266"/>
        <v/>
      </c>
      <c r="AN777" s="5" t="str">
        <f t="shared" si="267"/>
        <v/>
      </c>
      <c r="AO777" s="57"/>
      <c r="AP777" s="59" t="str">
        <f t="shared" si="268"/>
        <v/>
      </c>
      <c r="AQ777" s="27" t="str">
        <f t="shared" si="269"/>
        <v/>
      </c>
      <c r="AR777" s="5" t="str">
        <f t="shared" si="269"/>
        <v/>
      </c>
      <c r="AS777" s="5" t="str">
        <f t="shared" si="269"/>
        <v/>
      </c>
      <c r="AT777" s="5" t="str">
        <f t="shared" si="269"/>
        <v/>
      </c>
      <c r="AU777" s="5" t="str">
        <f t="shared" si="269"/>
        <v/>
      </c>
      <c r="AV777" s="5" t="str">
        <f t="shared" si="269"/>
        <v/>
      </c>
      <c r="AW777" s="5" t="str">
        <f t="shared" si="269"/>
        <v/>
      </c>
      <c r="AX777" s="5" t="str">
        <f t="shared" si="269"/>
        <v/>
      </c>
      <c r="AY777" s="5" t="str">
        <f t="shared" si="269"/>
        <v/>
      </c>
      <c r="AZ777" s="5" t="str">
        <f t="shared" si="269"/>
        <v/>
      </c>
      <c r="BA777" s="5" t="str">
        <f t="shared" si="269"/>
        <v/>
      </c>
      <c r="BB777" s="5" t="str">
        <f t="shared" si="269"/>
        <v/>
      </c>
      <c r="BC777" s="19"/>
      <c r="BD777" s="5" t="str">
        <f>IF(AQ777="","",RANK(AQ777,AQ$3:AQ$1048576,1)+COUNTIF(AQ$3:AQ777,AQ777)-1)</f>
        <v/>
      </c>
      <c r="BE777" s="5" t="str">
        <f>IF(AR777="","",RANK(AR777,AR$3:AR$1048576,1)+COUNTIF(AR$3:AR777,AR777)-1)</f>
        <v/>
      </c>
      <c r="BF777" s="5" t="str">
        <f>IF(AS777="","",RANK(AS777,AS$3:AS$1048576,1)+COUNTIF(AS$3:AS777,AS777)-1)</f>
        <v/>
      </c>
      <c r="BG777" s="5" t="str">
        <f>IF(AT777="","",RANK(AT777,AT$3:AT$1048576,1)+COUNTIF(AT$3:AT777,AT777)-1)</f>
        <v/>
      </c>
      <c r="BH777" s="5" t="str">
        <f>IF(AU777="","",RANK(AU777,AU$3:AU$1048576,1)+COUNTIF(AU$3:AU777,AU777)-1)</f>
        <v/>
      </c>
      <c r="BI777" s="5" t="str">
        <f>IF(AV777="","",RANK(AV777,AV$3:AV$1048576,1)+COUNTIF(AV$3:AV777,AV777)-1)</f>
        <v/>
      </c>
      <c r="BJ777" s="5" t="str">
        <f>IF(AW777="","",RANK(AW777,AW$3:AW$1048576,1)+COUNTIF(AW$3:AW777,AW777)-1)</f>
        <v/>
      </c>
      <c r="BK777" s="5" t="str">
        <f>IF(AX777="","",RANK(AX777,AX$3:AX$1048576,1)+COUNTIF(AX$3:AX777,AX777)-1)</f>
        <v/>
      </c>
      <c r="BL777" s="5" t="str">
        <f>IF(AY777="","",RANK(AY777,AY$3:AY$1048576,1)+COUNTIF(AY$3:AY777,AY777)-1)</f>
        <v/>
      </c>
      <c r="BM777" s="5" t="str">
        <f>IF(AZ777="","",RANK(AZ777,AZ$3:AZ$1048576,1)+COUNTIF(AZ$3:AZ777,AZ777)-1)</f>
        <v/>
      </c>
      <c r="BN777" s="5" t="str">
        <f>IF(BA777="","",RANK(BA777,BA$3:BA$1048576,1)+COUNTIF(BA$3:BA777,BA777)-1)</f>
        <v/>
      </c>
      <c r="BO777" s="5" t="str">
        <f>IF(BB777="","",RANK(BB777,BB$3:BB$1048576,1)+COUNTIF(BB$3:BB777,BB777)-1)</f>
        <v/>
      </c>
    </row>
    <row r="778" spans="2:67" ht="35.1" customHeight="1" x14ac:dyDescent="0.2">
      <c r="B778" s="116"/>
      <c r="D778" s="102"/>
      <c r="F778" s="73"/>
      <c r="G778" s="103"/>
      <c r="H778" s="104"/>
      <c r="I778" s="105"/>
      <c r="J778" s="106"/>
      <c r="K778" s="107"/>
      <c r="L778" s="62"/>
      <c r="M778" s="111" t="str">
        <f t="shared" si="254"/>
        <v/>
      </c>
      <c r="N778" s="112" t="str">
        <f t="shared" si="255"/>
        <v/>
      </c>
      <c r="T778" s="89" t="str">
        <f t="shared" si="256"/>
        <v/>
      </c>
      <c r="U778" s="90" t="str">
        <f t="shared" si="257"/>
        <v/>
      </c>
      <c r="V778" s="5" t="str">
        <f>IF(C778="","",COUNT(C$3:C778))</f>
        <v/>
      </c>
      <c r="W778" s="5" t="str">
        <f>IF(D778="","",COUNT(D$3:D778))</f>
        <v/>
      </c>
      <c r="X778" s="5" t="str">
        <f>IF(E778="","",COUNT(E$3:E778))</f>
        <v/>
      </c>
      <c r="Y778" s="5" t="str">
        <f>IF(C778="",IF($AK778="","",INDEX(Y$3:Y777,MATCH(MAX(V$3:V777),V$3:V777,0),0)),C778)</f>
        <v/>
      </c>
      <c r="Z778" s="5" t="str">
        <f>IF(D778="",IF($AK778="","",INDEX(Z$3:Z777,MATCH(MAX(W$3:W777),W$3:W777,0),0)),D778)</f>
        <v/>
      </c>
      <c r="AA778" s="5" t="str">
        <f>IF(E778="",IF($AK778="","",INDEX(AA$3:AA777,MATCH(MAX(X$3:X777),X$3:X777,0),0)),E778)</f>
        <v/>
      </c>
      <c r="AB778" s="5" t="str">
        <f t="shared" si="258"/>
        <v/>
      </c>
      <c r="AC778" s="5" t="str">
        <f t="shared" si="259"/>
        <v/>
      </c>
      <c r="AD778" s="11" t="str">
        <f t="shared" si="260"/>
        <v/>
      </c>
      <c r="AE778" s="7" t="str">
        <f t="shared" si="261"/>
        <v/>
      </c>
      <c r="AF778" s="7" t="str">
        <f t="shared" si="262"/>
        <v/>
      </c>
      <c r="AG778" s="12" t="str">
        <f t="shared" si="263"/>
        <v/>
      </c>
      <c r="AH778" s="7" t="str">
        <f t="shared" si="264"/>
        <v/>
      </c>
      <c r="AI778" s="5" t="str">
        <f t="shared" si="265"/>
        <v/>
      </c>
      <c r="AJ778" s="5" t="str">
        <f>IF(H778="","",COUNTA(H$3:H778))</f>
        <v/>
      </c>
      <c r="AK778" s="5" t="str">
        <f>IF(H778="",IF(AI778="","",INDEX(AK$3:AK777,MATCH(MAX(AJ$3:AJ777),AJ$3:AJ777,0),0)),H778)</f>
        <v/>
      </c>
      <c r="AL778" s="5" t="str">
        <f t="shared" si="270"/>
        <v/>
      </c>
      <c r="AM778" s="5" t="str">
        <f t="shared" si="266"/>
        <v/>
      </c>
      <c r="AN778" s="5" t="str">
        <f t="shared" si="267"/>
        <v/>
      </c>
      <c r="AO778" s="57"/>
      <c r="AP778" s="59" t="str">
        <f t="shared" si="268"/>
        <v/>
      </c>
      <c r="AQ778" s="27" t="str">
        <f t="shared" si="269"/>
        <v/>
      </c>
      <c r="AR778" s="5" t="str">
        <f t="shared" si="269"/>
        <v/>
      </c>
      <c r="AS778" s="5" t="str">
        <f t="shared" si="269"/>
        <v/>
      </c>
      <c r="AT778" s="5" t="str">
        <f t="shared" si="269"/>
        <v/>
      </c>
      <c r="AU778" s="5" t="str">
        <f t="shared" si="269"/>
        <v/>
      </c>
      <c r="AV778" s="5" t="str">
        <f t="shared" si="269"/>
        <v/>
      </c>
      <c r="AW778" s="5" t="str">
        <f t="shared" si="269"/>
        <v/>
      </c>
      <c r="AX778" s="5" t="str">
        <f t="shared" si="269"/>
        <v/>
      </c>
      <c r="AY778" s="5" t="str">
        <f t="shared" si="269"/>
        <v/>
      </c>
      <c r="AZ778" s="5" t="str">
        <f t="shared" si="269"/>
        <v/>
      </c>
      <c r="BA778" s="5" t="str">
        <f t="shared" si="269"/>
        <v/>
      </c>
      <c r="BB778" s="5" t="str">
        <f t="shared" si="269"/>
        <v/>
      </c>
      <c r="BC778" s="19"/>
      <c r="BD778" s="5" t="str">
        <f>IF(AQ778="","",RANK(AQ778,AQ$3:AQ$1048576,1)+COUNTIF(AQ$3:AQ778,AQ778)-1)</f>
        <v/>
      </c>
      <c r="BE778" s="5" t="str">
        <f>IF(AR778="","",RANK(AR778,AR$3:AR$1048576,1)+COUNTIF(AR$3:AR778,AR778)-1)</f>
        <v/>
      </c>
      <c r="BF778" s="5" t="str">
        <f>IF(AS778="","",RANK(AS778,AS$3:AS$1048576,1)+COUNTIF(AS$3:AS778,AS778)-1)</f>
        <v/>
      </c>
      <c r="BG778" s="5" t="str">
        <f>IF(AT778="","",RANK(AT778,AT$3:AT$1048576,1)+COUNTIF(AT$3:AT778,AT778)-1)</f>
        <v/>
      </c>
      <c r="BH778" s="5" t="str">
        <f>IF(AU778="","",RANK(AU778,AU$3:AU$1048576,1)+COUNTIF(AU$3:AU778,AU778)-1)</f>
        <v/>
      </c>
      <c r="BI778" s="5" t="str">
        <f>IF(AV778="","",RANK(AV778,AV$3:AV$1048576,1)+COUNTIF(AV$3:AV778,AV778)-1)</f>
        <v/>
      </c>
      <c r="BJ778" s="5" t="str">
        <f>IF(AW778="","",RANK(AW778,AW$3:AW$1048576,1)+COUNTIF(AW$3:AW778,AW778)-1)</f>
        <v/>
      </c>
      <c r="BK778" s="5" t="str">
        <f>IF(AX778="","",RANK(AX778,AX$3:AX$1048576,1)+COUNTIF(AX$3:AX778,AX778)-1)</f>
        <v/>
      </c>
      <c r="BL778" s="5" t="str">
        <f>IF(AY778="","",RANK(AY778,AY$3:AY$1048576,1)+COUNTIF(AY$3:AY778,AY778)-1)</f>
        <v/>
      </c>
      <c r="BM778" s="5" t="str">
        <f>IF(AZ778="","",RANK(AZ778,AZ$3:AZ$1048576,1)+COUNTIF(AZ$3:AZ778,AZ778)-1)</f>
        <v/>
      </c>
      <c r="BN778" s="5" t="str">
        <f>IF(BA778="","",RANK(BA778,BA$3:BA$1048576,1)+COUNTIF(BA$3:BA778,BA778)-1)</f>
        <v/>
      </c>
      <c r="BO778" s="5" t="str">
        <f>IF(BB778="","",RANK(BB778,BB$3:BB$1048576,1)+COUNTIF(BB$3:BB778,BB778)-1)</f>
        <v/>
      </c>
    </row>
    <row r="779" spans="2:67" ht="35.1" customHeight="1" x14ac:dyDescent="0.2">
      <c r="B779" s="116"/>
      <c r="D779" s="102"/>
      <c r="F779" s="73"/>
      <c r="G779" s="103"/>
      <c r="H779" s="104"/>
      <c r="I779" s="105"/>
      <c r="J779" s="106"/>
      <c r="K779" s="107"/>
      <c r="L779" s="62"/>
      <c r="M779" s="111" t="str">
        <f t="shared" si="254"/>
        <v/>
      </c>
      <c r="N779" s="112" t="str">
        <f t="shared" si="255"/>
        <v/>
      </c>
      <c r="T779" s="89" t="str">
        <f t="shared" si="256"/>
        <v/>
      </c>
      <c r="U779" s="90" t="str">
        <f t="shared" si="257"/>
        <v/>
      </c>
      <c r="V779" s="5" t="str">
        <f>IF(C779="","",COUNT(C$3:C779))</f>
        <v/>
      </c>
      <c r="W779" s="5" t="str">
        <f>IF(D779="","",COUNT(D$3:D779))</f>
        <v/>
      </c>
      <c r="X779" s="5" t="str">
        <f>IF(E779="","",COUNT(E$3:E779))</f>
        <v/>
      </c>
      <c r="Y779" s="5" t="str">
        <f>IF(C779="",IF($AK779="","",INDEX(Y$3:Y778,MATCH(MAX(V$3:V778),V$3:V778,0),0)),C779)</f>
        <v/>
      </c>
      <c r="Z779" s="5" t="str">
        <f>IF(D779="",IF($AK779="","",INDEX(Z$3:Z778,MATCH(MAX(W$3:W778),W$3:W778,0),0)),D779)</f>
        <v/>
      </c>
      <c r="AA779" s="5" t="str">
        <f>IF(E779="",IF($AK779="","",INDEX(AA$3:AA778,MATCH(MAX(X$3:X778),X$3:X778,0),0)),E779)</f>
        <v/>
      </c>
      <c r="AB779" s="5" t="str">
        <f t="shared" si="258"/>
        <v/>
      </c>
      <c r="AC779" s="5" t="str">
        <f t="shared" si="259"/>
        <v/>
      </c>
      <c r="AD779" s="11" t="str">
        <f t="shared" si="260"/>
        <v/>
      </c>
      <c r="AE779" s="7" t="str">
        <f t="shared" si="261"/>
        <v/>
      </c>
      <c r="AF779" s="7" t="str">
        <f t="shared" si="262"/>
        <v/>
      </c>
      <c r="AG779" s="12" t="str">
        <f t="shared" si="263"/>
        <v/>
      </c>
      <c r="AH779" s="7" t="str">
        <f t="shared" si="264"/>
        <v/>
      </c>
      <c r="AI779" s="5" t="str">
        <f t="shared" si="265"/>
        <v/>
      </c>
      <c r="AJ779" s="5" t="str">
        <f>IF(H779="","",COUNTA(H$3:H779))</f>
        <v/>
      </c>
      <c r="AK779" s="5" t="str">
        <f>IF(H779="",IF(AI779="","",INDEX(AK$3:AK778,MATCH(MAX(AJ$3:AJ778),AJ$3:AJ778,0),0)),H779)</f>
        <v/>
      </c>
      <c r="AL779" s="5" t="str">
        <f t="shared" si="270"/>
        <v/>
      </c>
      <c r="AM779" s="5" t="str">
        <f t="shared" si="266"/>
        <v/>
      </c>
      <c r="AN779" s="5" t="str">
        <f t="shared" si="267"/>
        <v/>
      </c>
      <c r="AO779" s="57"/>
      <c r="AP779" s="59" t="str">
        <f t="shared" si="268"/>
        <v/>
      </c>
      <c r="AQ779" s="27" t="str">
        <f t="shared" si="269"/>
        <v/>
      </c>
      <c r="AR779" s="5" t="str">
        <f t="shared" si="269"/>
        <v/>
      </c>
      <c r="AS779" s="5" t="str">
        <f t="shared" si="269"/>
        <v/>
      </c>
      <c r="AT779" s="5" t="str">
        <f t="shared" si="269"/>
        <v/>
      </c>
      <c r="AU779" s="5" t="str">
        <f t="shared" si="269"/>
        <v/>
      </c>
      <c r="AV779" s="5" t="str">
        <f t="shared" si="269"/>
        <v/>
      </c>
      <c r="AW779" s="5" t="str">
        <f t="shared" si="269"/>
        <v/>
      </c>
      <c r="AX779" s="5" t="str">
        <f t="shared" si="269"/>
        <v/>
      </c>
      <c r="AY779" s="5" t="str">
        <f t="shared" si="269"/>
        <v/>
      </c>
      <c r="AZ779" s="5" t="str">
        <f t="shared" si="269"/>
        <v/>
      </c>
      <c r="BA779" s="5" t="str">
        <f t="shared" si="269"/>
        <v/>
      </c>
      <c r="BB779" s="5" t="str">
        <f t="shared" si="269"/>
        <v/>
      </c>
      <c r="BC779" s="19"/>
      <c r="BD779" s="5" t="str">
        <f>IF(AQ779="","",RANK(AQ779,AQ$3:AQ$1048576,1)+COUNTIF(AQ$3:AQ779,AQ779)-1)</f>
        <v/>
      </c>
      <c r="BE779" s="5" t="str">
        <f>IF(AR779="","",RANK(AR779,AR$3:AR$1048576,1)+COUNTIF(AR$3:AR779,AR779)-1)</f>
        <v/>
      </c>
      <c r="BF779" s="5" t="str">
        <f>IF(AS779="","",RANK(AS779,AS$3:AS$1048576,1)+COUNTIF(AS$3:AS779,AS779)-1)</f>
        <v/>
      </c>
      <c r="BG779" s="5" t="str">
        <f>IF(AT779="","",RANK(AT779,AT$3:AT$1048576,1)+COUNTIF(AT$3:AT779,AT779)-1)</f>
        <v/>
      </c>
      <c r="BH779" s="5" t="str">
        <f>IF(AU779="","",RANK(AU779,AU$3:AU$1048576,1)+COUNTIF(AU$3:AU779,AU779)-1)</f>
        <v/>
      </c>
      <c r="BI779" s="5" t="str">
        <f>IF(AV779="","",RANK(AV779,AV$3:AV$1048576,1)+COUNTIF(AV$3:AV779,AV779)-1)</f>
        <v/>
      </c>
      <c r="BJ779" s="5" t="str">
        <f>IF(AW779="","",RANK(AW779,AW$3:AW$1048576,1)+COUNTIF(AW$3:AW779,AW779)-1)</f>
        <v/>
      </c>
      <c r="BK779" s="5" t="str">
        <f>IF(AX779="","",RANK(AX779,AX$3:AX$1048576,1)+COUNTIF(AX$3:AX779,AX779)-1)</f>
        <v/>
      </c>
      <c r="BL779" s="5" t="str">
        <f>IF(AY779="","",RANK(AY779,AY$3:AY$1048576,1)+COUNTIF(AY$3:AY779,AY779)-1)</f>
        <v/>
      </c>
      <c r="BM779" s="5" t="str">
        <f>IF(AZ779="","",RANK(AZ779,AZ$3:AZ$1048576,1)+COUNTIF(AZ$3:AZ779,AZ779)-1)</f>
        <v/>
      </c>
      <c r="BN779" s="5" t="str">
        <f>IF(BA779="","",RANK(BA779,BA$3:BA$1048576,1)+COUNTIF(BA$3:BA779,BA779)-1)</f>
        <v/>
      </c>
      <c r="BO779" s="5" t="str">
        <f>IF(BB779="","",RANK(BB779,BB$3:BB$1048576,1)+COUNTIF(BB$3:BB779,BB779)-1)</f>
        <v/>
      </c>
    </row>
    <row r="780" spans="2:67" ht="35.1" customHeight="1" x14ac:dyDescent="0.2">
      <c r="B780" s="116"/>
      <c r="D780" s="102"/>
      <c r="F780" s="73"/>
      <c r="G780" s="103"/>
      <c r="H780" s="104"/>
      <c r="I780" s="105"/>
      <c r="J780" s="106"/>
      <c r="K780" s="107"/>
      <c r="L780" s="62"/>
      <c r="M780" s="111" t="str">
        <f t="shared" si="254"/>
        <v/>
      </c>
      <c r="N780" s="112" t="str">
        <f t="shared" si="255"/>
        <v/>
      </c>
      <c r="T780" s="89" t="str">
        <f t="shared" si="256"/>
        <v/>
      </c>
      <c r="U780" s="90" t="str">
        <f t="shared" si="257"/>
        <v/>
      </c>
      <c r="V780" s="5" t="str">
        <f>IF(C780="","",COUNT(C$3:C780))</f>
        <v/>
      </c>
      <c r="W780" s="5" t="str">
        <f>IF(D780="","",COUNT(D$3:D780))</f>
        <v/>
      </c>
      <c r="X780" s="5" t="str">
        <f>IF(E780="","",COUNT(E$3:E780))</f>
        <v/>
      </c>
      <c r="Y780" s="5" t="str">
        <f>IF(C780="",IF($AK780="","",INDEX(Y$3:Y779,MATCH(MAX(V$3:V779),V$3:V779,0),0)),C780)</f>
        <v/>
      </c>
      <c r="Z780" s="5" t="str">
        <f>IF(D780="",IF($AK780="","",INDEX(Z$3:Z779,MATCH(MAX(W$3:W779),W$3:W779,0),0)),D780)</f>
        <v/>
      </c>
      <c r="AA780" s="5" t="str">
        <f>IF(E780="",IF($AK780="","",INDEX(AA$3:AA779,MATCH(MAX(X$3:X779),X$3:X779,0),0)),E780)</f>
        <v/>
      </c>
      <c r="AB780" s="5" t="str">
        <f t="shared" si="258"/>
        <v/>
      </c>
      <c r="AC780" s="5" t="str">
        <f t="shared" si="259"/>
        <v/>
      </c>
      <c r="AD780" s="11" t="str">
        <f t="shared" si="260"/>
        <v/>
      </c>
      <c r="AE780" s="7" t="str">
        <f t="shared" si="261"/>
        <v/>
      </c>
      <c r="AF780" s="7" t="str">
        <f t="shared" si="262"/>
        <v/>
      </c>
      <c r="AG780" s="12" t="str">
        <f t="shared" si="263"/>
        <v/>
      </c>
      <c r="AH780" s="7" t="str">
        <f t="shared" si="264"/>
        <v/>
      </c>
      <c r="AI780" s="5" t="str">
        <f t="shared" si="265"/>
        <v/>
      </c>
      <c r="AJ780" s="5" t="str">
        <f>IF(H780="","",COUNTA(H$3:H780))</f>
        <v/>
      </c>
      <c r="AK780" s="5" t="str">
        <f>IF(H780="",IF(AI780="","",INDEX(AK$3:AK779,MATCH(MAX(AJ$3:AJ779),AJ$3:AJ779,0),0)),H780)</f>
        <v/>
      </c>
      <c r="AL780" s="5" t="str">
        <f t="shared" si="270"/>
        <v/>
      </c>
      <c r="AM780" s="5" t="str">
        <f t="shared" si="266"/>
        <v/>
      </c>
      <c r="AN780" s="5" t="str">
        <f t="shared" si="267"/>
        <v/>
      </c>
      <c r="AO780" s="57"/>
      <c r="AP780" s="59" t="str">
        <f t="shared" si="268"/>
        <v/>
      </c>
      <c r="AQ780" s="27" t="str">
        <f t="shared" si="269"/>
        <v/>
      </c>
      <c r="AR780" s="5" t="str">
        <f t="shared" si="269"/>
        <v/>
      </c>
      <c r="AS780" s="5" t="str">
        <f t="shared" si="269"/>
        <v/>
      </c>
      <c r="AT780" s="5" t="str">
        <f t="shared" si="269"/>
        <v/>
      </c>
      <c r="AU780" s="5" t="str">
        <f t="shared" si="269"/>
        <v/>
      </c>
      <c r="AV780" s="5" t="str">
        <f t="shared" si="269"/>
        <v/>
      </c>
      <c r="AW780" s="5" t="str">
        <f t="shared" si="269"/>
        <v/>
      </c>
      <c r="AX780" s="5" t="str">
        <f t="shared" si="269"/>
        <v/>
      </c>
      <c r="AY780" s="5" t="str">
        <f t="shared" si="269"/>
        <v/>
      </c>
      <c r="AZ780" s="5" t="str">
        <f t="shared" si="269"/>
        <v/>
      </c>
      <c r="BA780" s="5" t="str">
        <f t="shared" si="269"/>
        <v/>
      </c>
      <c r="BB780" s="5" t="str">
        <f t="shared" si="269"/>
        <v/>
      </c>
      <c r="BC780" s="19"/>
      <c r="BD780" s="5" t="str">
        <f>IF(AQ780="","",RANK(AQ780,AQ$3:AQ$1048576,1)+COUNTIF(AQ$3:AQ780,AQ780)-1)</f>
        <v/>
      </c>
      <c r="BE780" s="5" t="str">
        <f>IF(AR780="","",RANK(AR780,AR$3:AR$1048576,1)+COUNTIF(AR$3:AR780,AR780)-1)</f>
        <v/>
      </c>
      <c r="BF780" s="5" t="str">
        <f>IF(AS780="","",RANK(AS780,AS$3:AS$1048576,1)+COUNTIF(AS$3:AS780,AS780)-1)</f>
        <v/>
      </c>
      <c r="BG780" s="5" t="str">
        <f>IF(AT780="","",RANK(AT780,AT$3:AT$1048576,1)+COUNTIF(AT$3:AT780,AT780)-1)</f>
        <v/>
      </c>
      <c r="BH780" s="5" t="str">
        <f>IF(AU780="","",RANK(AU780,AU$3:AU$1048576,1)+COUNTIF(AU$3:AU780,AU780)-1)</f>
        <v/>
      </c>
      <c r="BI780" s="5" t="str">
        <f>IF(AV780="","",RANK(AV780,AV$3:AV$1048576,1)+COUNTIF(AV$3:AV780,AV780)-1)</f>
        <v/>
      </c>
      <c r="BJ780" s="5" t="str">
        <f>IF(AW780="","",RANK(AW780,AW$3:AW$1048576,1)+COUNTIF(AW$3:AW780,AW780)-1)</f>
        <v/>
      </c>
      <c r="BK780" s="5" t="str">
        <f>IF(AX780="","",RANK(AX780,AX$3:AX$1048576,1)+COUNTIF(AX$3:AX780,AX780)-1)</f>
        <v/>
      </c>
      <c r="BL780" s="5" t="str">
        <f>IF(AY780="","",RANK(AY780,AY$3:AY$1048576,1)+COUNTIF(AY$3:AY780,AY780)-1)</f>
        <v/>
      </c>
      <c r="BM780" s="5" t="str">
        <f>IF(AZ780="","",RANK(AZ780,AZ$3:AZ$1048576,1)+COUNTIF(AZ$3:AZ780,AZ780)-1)</f>
        <v/>
      </c>
      <c r="BN780" s="5" t="str">
        <f>IF(BA780="","",RANK(BA780,BA$3:BA$1048576,1)+COUNTIF(BA$3:BA780,BA780)-1)</f>
        <v/>
      </c>
      <c r="BO780" s="5" t="str">
        <f>IF(BB780="","",RANK(BB780,BB$3:BB$1048576,1)+COUNTIF(BB$3:BB780,BB780)-1)</f>
        <v/>
      </c>
    </row>
    <row r="781" spans="2:67" ht="35.1" customHeight="1" x14ac:dyDescent="0.2">
      <c r="B781" s="116"/>
      <c r="D781" s="102"/>
      <c r="F781" s="73"/>
      <c r="G781" s="103"/>
      <c r="H781" s="104"/>
      <c r="I781" s="105"/>
      <c r="J781" s="106"/>
      <c r="K781" s="107"/>
      <c r="L781" s="62"/>
      <c r="M781" s="111" t="str">
        <f t="shared" si="254"/>
        <v/>
      </c>
      <c r="N781" s="112" t="str">
        <f t="shared" si="255"/>
        <v/>
      </c>
      <c r="T781" s="89" t="str">
        <f t="shared" si="256"/>
        <v/>
      </c>
      <c r="U781" s="90" t="str">
        <f t="shared" si="257"/>
        <v/>
      </c>
      <c r="V781" s="5" t="str">
        <f>IF(C781="","",COUNT(C$3:C781))</f>
        <v/>
      </c>
      <c r="W781" s="5" t="str">
        <f>IF(D781="","",COUNT(D$3:D781))</f>
        <v/>
      </c>
      <c r="X781" s="5" t="str">
        <f>IF(E781="","",COUNT(E$3:E781))</f>
        <v/>
      </c>
      <c r="Y781" s="5" t="str">
        <f>IF(C781="",IF($AK781="","",INDEX(Y$3:Y780,MATCH(MAX(V$3:V780),V$3:V780,0),0)),C781)</f>
        <v/>
      </c>
      <c r="Z781" s="5" t="str">
        <f>IF(D781="",IF($AK781="","",INDEX(Z$3:Z780,MATCH(MAX(W$3:W780),W$3:W780,0),0)),D781)</f>
        <v/>
      </c>
      <c r="AA781" s="5" t="str">
        <f>IF(E781="",IF($AK781="","",INDEX(AA$3:AA780,MATCH(MAX(X$3:X780),X$3:X780,0),0)),E781)</f>
        <v/>
      </c>
      <c r="AB781" s="5" t="str">
        <f t="shared" si="258"/>
        <v/>
      </c>
      <c r="AC781" s="5" t="str">
        <f t="shared" si="259"/>
        <v/>
      </c>
      <c r="AD781" s="11" t="str">
        <f t="shared" si="260"/>
        <v/>
      </c>
      <c r="AE781" s="7" t="str">
        <f t="shared" si="261"/>
        <v/>
      </c>
      <c r="AF781" s="7" t="str">
        <f t="shared" si="262"/>
        <v/>
      </c>
      <c r="AG781" s="12" t="str">
        <f t="shared" si="263"/>
        <v/>
      </c>
      <c r="AH781" s="7" t="str">
        <f t="shared" si="264"/>
        <v/>
      </c>
      <c r="AI781" s="5" t="str">
        <f t="shared" si="265"/>
        <v/>
      </c>
      <c r="AJ781" s="5" t="str">
        <f>IF(H781="","",COUNTA(H$3:H781))</f>
        <v/>
      </c>
      <c r="AK781" s="5" t="str">
        <f>IF(H781="",IF(AI781="","",INDEX(AK$3:AK780,MATCH(MAX(AJ$3:AJ780),AJ$3:AJ780,0),0)),H781)</f>
        <v/>
      </c>
      <c r="AL781" s="5" t="str">
        <f t="shared" si="270"/>
        <v/>
      </c>
      <c r="AM781" s="5" t="str">
        <f t="shared" si="266"/>
        <v/>
      </c>
      <c r="AN781" s="5" t="str">
        <f t="shared" si="267"/>
        <v/>
      </c>
      <c r="AO781" s="57"/>
      <c r="AP781" s="59" t="str">
        <f t="shared" si="268"/>
        <v/>
      </c>
      <c r="AQ781" s="27" t="str">
        <f t="shared" si="269"/>
        <v/>
      </c>
      <c r="AR781" s="5" t="str">
        <f t="shared" si="269"/>
        <v/>
      </c>
      <c r="AS781" s="5" t="str">
        <f t="shared" si="269"/>
        <v/>
      </c>
      <c r="AT781" s="5" t="str">
        <f t="shared" si="269"/>
        <v/>
      </c>
      <c r="AU781" s="5" t="str">
        <f t="shared" si="269"/>
        <v/>
      </c>
      <c r="AV781" s="5" t="str">
        <f t="shared" si="269"/>
        <v/>
      </c>
      <c r="AW781" s="5" t="str">
        <f t="shared" si="269"/>
        <v/>
      </c>
      <c r="AX781" s="5" t="str">
        <f t="shared" si="269"/>
        <v/>
      </c>
      <c r="AY781" s="5" t="str">
        <f t="shared" si="269"/>
        <v/>
      </c>
      <c r="AZ781" s="5" t="str">
        <f t="shared" si="269"/>
        <v/>
      </c>
      <c r="BA781" s="5" t="str">
        <f t="shared" si="269"/>
        <v/>
      </c>
      <c r="BB781" s="5" t="str">
        <f t="shared" si="269"/>
        <v/>
      </c>
      <c r="BC781" s="19"/>
      <c r="BD781" s="5" t="str">
        <f>IF(AQ781="","",RANK(AQ781,AQ$3:AQ$1048576,1)+COUNTIF(AQ$3:AQ781,AQ781)-1)</f>
        <v/>
      </c>
      <c r="BE781" s="5" t="str">
        <f>IF(AR781="","",RANK(AR781,AR$3:AR$1048576,1)+COUNTIF(AR$3:AR781,AR781)-1)</f>
        <v/>
      </c>
      <c r="BF781" s="5" t="str">
        <f>IF(AS781="","",RANK(AS781,AS$3:AS$1048576,1)+COUNTIF(AS$3:AS781,AS781)-1)</f>
        <v/>
      </c>
      <c r="BG781" s="5" t="str">
        <f>IF(AT781="","",RANK(AT781,AT$3:AT$1048576,1)+COUNTIF(AT$3:AT781,AT781)-1)</f>
        <v/>
      </c>
      <c r="BH781" s="5" t="str">
        <f>IF(AU781="","",RANK(AU781,AU$3:AU$1048576,1)+COUNTIF(AU$3:AU781,AU781)-1)</f>
        <v/>
      </c>
      <c r="BI781" s="5" t="str">
        <f>IF(AV781="","",RANK(AV781,AV$3:AV$1048576,1)+COUNTIF(AV$3:AV781,AV781)-1)</f>
        <v/>
      </c>
      <c r="BJ781" s="5" t="str">
        <f>IF(AW781="","",RANK(AW781,AW$3:AW$1048576,1)+COUNTIF(AW$3:AW781,AW781)-1)</f>
        <v/>
      </c>
      <c r="BK781" s="5" t="str">
        <f>IF(AX781="","",RANK(AX781,AX$3:AX$1048576,1)+COUNTIF(AX$3:AX781,AX781)-1)</f>
        <v/>
      </c>
      <c r="BL781" s="5" t="str">
        <f>IF(AY781="","",RANK(AY781,AY$3:AY$1048576,1)+COUNTIF(AY$3:AY781,AY781)-1)</f>
        <v/>
      </c>
      <c r="BM781" s="5" t="str">
        <f>IF(AZ781="","",RANK(AZ781,AZ$3:AZ$1048576,1)+COUNTIF(AZ$3:AZ781,AZ781)-1)</f>
        <v/>
      </c>
      <c r="BN781" s="5" t="str">
        <f>IF(BA781="","",RANK(BA781,BA$3:BA$1048576,1)+COUNTIF(BA$3:BA781,BA781)-1)</f>
        <v/>
      </c>
      <c r="BO781" s="5" t="str">
        <f>IF(BB781="","",RANK(BB781,BB$3:BB$1048576,1)+COUNTIF(BB$3:BB781,BB781)-1)</f>
        <v/>
      </c>
    </row>
    <row r="782" spans="2:67" ht="35.1" customHeight="1" x14ac:dyDescent="0.2">
      <c r="B782" s="116"/>
      <c r="D782" s="102"/>
      <c r="F782" s="73"/>
      <c r="G782" s="103"/>
      <c r="H782" s="104"/>
      <c r="I782" s="105"/>
      <c r="J782" s="106"/>
      <c r="K782" s="107"/>
      <c r="L782" s="62"/>
      <c r="M782" s="111" t="str">
        <f t="shared" si="254"/>
        <v/>
      </c>
      <c r="N782" s="112" t="str">
        <f t="shared" si="255"/>
        <v/>
      </c>
      <c r="T782" s="89" t="str">
        <f t="shared" si="256"/>
        <v/>
      </c>
      <c r="U782" s="90" t="str">
        <f t="shared" si="257"/>
        <v/>
      </c>
      <c r="V782" s="5" t="str">
        <f>IF(C782="","",COUNT(C$3:C782))</f>
        <v/>
      </c>
      <c r="W782" s="5" t="str">
        <f>IF(D782="","",COUNT(D$3:D782))</f>
        <v/>
      </c>
      <c r="X782" s="5" t="str">
        <f>IF(E782="","",COUNT(E$3:E782))</f>
        <v/>
      </c>
      <c r="Y782" s="5" t="str">
        <f>IF(C782="",IF($AK782="","",INDEX(Y$3:Y781,MATCH(MAX(V$3:V781),V$3:V781,0),0)),C782)</f>
        <v/>
      </c>
      <c r="Z782" s="5" t="str">
        <f>IF(D782="",IF($AK782="","",INDEX(Z$3:Z781,MATCH(MAX(W$3:W781),W$3:W781,0),0)),D782)</f>
        <v/>
      </c>
      <c r="AA782" s="5" t="str">
        <f>IF(E782="",IF($AK782="","",INDEX(AA$3:AA781,MATCH(MAX(X$3:X781),X$3:X781,0),0)),E782)</f>
        <v/>
      </c>
      <c r="AB782" s="5" t="str">
        <f t="shared" si="258"/>
        <v/>
      </c>
      <c r="AC782" s="5" t="str">
        <f t="shared" si="259"/>
        <v/>
      </c>
      <c r="AD782" s="11" t="str">
        <f t="shared" si="260"/>
        <v/>
      </c>
      <c r="AE782" s="7" t="str">
        <f t="shared" si="261"/>
        <v/>
      </c>
      <c r="AF782" s="7" t="str">
        <f t="shared" si="262"/>
        <v/>
      </c>
      <c r="AG782" s="12" t="str">
        <f t="shared" si="263"/>
        <v/>
      </c>
      <c r="AH782" s="7" t="str">
        <f t="shared" si="264"/>
        <v/>
      </c>
      <c r="AI782" s="5" t="str">
        <f t="shared" si="265"/>
        <v/>
      </c>
      <c r="AJ782" s="5" t="str">
        <f>IF(H782="","",COUNTA(H$3:H782))</f>
        <v/>
      </c>
      <c r="AK782" s="5" t="str">
        <f>IF(H782="",IF(AI782="","",INDEX(AK$3:AK781,MATCH(MAX(AJ$3:AJ781),AJ$3:AJ781,0),0)),H782)</f>
        <v/>
      </c>
      <c r="AL782" s="5" t="str">
        <f t="shared" si="270"/>
        <v/>
      </c>
      <c r="AM782" s="5" t="str">
        <f t="shared" si="266"/>
        <v/>
      </c>
      <c r="AN782" s="5" t="str">
        <f t="shared" si="267"/>
        <v/>
      </c>
      <c r="AO782" s="57"/>
      <c r="AP782" s="59" t="str">
        <f t="shared" si="268"/>
        <v/>
      </c>
      <c r="AQ782" s="27" t="str">
        <f t="shared" si="269"/>
        <v/>
      </c>
      <c r="AR782" s="5" t="str">
        <f t="shared" si="269"/>
        <v/>
      </c>
      <c r="AS782" s="5" t="str">
        <f t="shared" si="269"/>
        <v/>
      </c>
      <c r="AT782" s="5" t="str">
        <f t="shared" si="269"/>
        <v/>
      </c>
      <c r="AU782" s="5" t="str">
        <f t="shared" si="269"/>
        <v/>
      </c>
      <c r="AV782" s="5" t="str">
        <f t="shared" si="269"/>
        <v/>
      </c>
      <c r="AW782" s="5" t="str">
        <f t="shared" si="269"/>
        <v/>
      </c>
      <c r="AX782" s="5" t="str">
        <f t="shared" si="269"/>
        <v/>
      </c>
      <c r="AY782" s="5" t="str">
        <f t="shared" si="269"/>
        <v/>
      </c>
      <c r="AZ782" s="5" t="str">
        <f t="shared" si="269"/>
        <v/>
      </c>
      <c r="BA782" s="5" t="str">
        <f t="shared" si="269"/>
        <v/>
      </c>
      <c r="BB782" s="5" t="str">
        <f t="shared" si="269"/>
        <v/>
      </c>
      <c r="BC782" s="19"/>
      <c r="BD782" s="5" t="str">
        <f>IF(AQ782="","",RANK(AQ782,AQ$3:AQ$1048576,1)+COUNTIF(AQ$3:AQ782,AQ782)-1)</f>
        <v/>
      </c>
      <c r="BE782" s="5" t="str">
        <f>IF(AR782="","",RANK(AR782,AR$3:AR$1048576,1)+COUNTIF(AR$3:AR782,AR782)-1)</f>
        <v/>
      </c>
      <c r="BF782" s="5" t="str">
        <f>IF(AS782="","",RANK(AS782,AS$3:AS$1048576,1)+COUNTIF(AS$3:AS782,AS782)-1)</f>
        <v/>
      </c>
      <c r="BG782" s="5" t="str">
        <f>IF(AT782="","",RANK(AT782,AT$3:AT$1048576,1)+COUNTIF(AT$3:AT782,AT782)-1)</f>
        <v/>
      </c>
      <c r="BH782" s="5" t="str">
        <f>IF(AU782="","",RANK(AU782,AU$3:AU$1048576,1)+COUNTIF(AU$3:AU782,AU782)-1)</f>
        <v/>
      </c>
      <c r="BI782" s="5" t="str">
        <f>IF(AV782="","",RANK(AV782,AV$3:AV$1048576,1)+COUNTIF(AV$3:AV782,AV782)-1)</f>
        <v/>
      </c>
      <c r="BJ782" s="5" t="str">
        <f>IF(AW782="","",RANK(AW782,AW$3:AW$1048576,1)+COUNTIF(AW$3:AW782,AW782)-1)</f>
        <v/>
      </c>
      <c r="BK782" s="5" t="str">
        <f>IF(AX782="","",RANK(AX782,AX$3:AX$1048576,1)+COUNTIF(AX$3:AX782,AX782)-1)</f>
        <v/>
      </c>
      <c r="BL782" s="5" t="str">
        <f>IF(AY782="","",RANK(AY782,AY$3:AY$1048576,1)+COUNTIF(AY$3:AY782,AY782)-1)</f>
        <v/>
      </c>
      <c r="BM782" s="5" t="str">
        <f>IF(AZ782="","",RANK(AZ782,AZ$3:AZ$1048576,1)+COUNTIF(AZ$3:AZ782,AZ782)-1)</f>
        <v/>
      </c>
      <c r="BN782" s="5" t="str">
        <f>IF(BA782="","",RANK(BA782,BA$3:BA$1048576,1)+COUNTIF(BA$3:BA782,BA782)-1)</f>
        <v/>
      </c>
      <c r="BO782" s="5" t="str">
        <f>IF(BB782="","",RANK(BB782,BB$3:BB$1048576,1)+COUNTIF(BB$3:BB782,BB782)-1)</f>
        <v/>
      </c>
    </row>
    <row r="783" spans="2:67" ht="35.1" customHeight="1" x14ac:dyDescent="0.2">
      <c r="B783" s="116"/>
      <c r="D783" s="102"/>
      <c r="F783" s="73"/>
      <c r="G783" s="103"/>
      <c r="H783" s="104"/>
      <c r="I783" s="105"/>
      <c r="J783" s="106"/>
      <c r="K783" s="107"/>
      <c r="L783" s="62"/>
      <c r="M783" s="111" t="str">
        <f t="shared" si="254"/>
        <v/>
      </c>
      <c r="N783" s="112" t="str">
        <f t="shared" si="255"/>
        <v/>
      </c>
      <c r="T783" s="89" t="str">
        <f t="shared" si="256"/>
        <v/>
      </c>
      <c r="U783" s="90" t="str">
        <f t="shared" si="257"/>
        <v/>
      </c>
      <c r="V783" s="5" t="str">
        <f>IF(C783="","",COUNT(C$3:C783))</f>
        <v/>
      </c>
      <c r="W783" s="5" t="str">
        <f>IF(D783="","",COUNT(D$3:D783))</f>
        <v/>
      </c>
      <c r="X783" s="5" t="str">
        <f>IF(E783="","",COUNT(E$3:E783))</f>
        <v/>
      </c>
      <c r="Y783" s="5" t="str">
        <f>IF(C783="",IF($AK783="","",INDEX(Y$3:Y782,MATCH(MAX(V$3:V782),V$3:V782,0),0)),C783)</f>
        <v/>
      </c>
      <c r="Z783" s="5" t="str">
        <f>IF(D783="",IF($AK783="","",INDEX(Z$3:Z782,MATCH(MAX(W$3:W782),W$3:W782,0),0)),D783)</f>
        <v/>
      </c>
      <c r="AA783" s="5" t="str">
        <f>IF(E783="",IF($AK783="","",INDEX(AA$3:AA782,MATCH(MAX(X$3:X782),X$3:X782,0),0)),E783)</f>
        <v/>
      </c>
      <c r="AB783" s="5" t="str">
        <f t="shared" si="258"/>
        <v/>
      </c>
      <c r="AC783" s="5" t="str">
        <f t="shared" si="259"/>
        <v/>
      </c>
      <c r="AD783" s="11" t="str">
        <f t="shared" si="260"/>
        <v/>
      </c>
      <c r="AE783" s="7" t="str">
        <f t="shared" si="261"/>
        <v/>
      </c>
      <c r="AF783" s="7" t="str">
        <f t="shared" si="262"/>
        <v/>
      </c>
      <c r="AG783" s="12" t="str">
        <f t="shared" si="263"/>
        <v/>
      </c>
      <c r="AH783" s="7" t="str">
        <f t="shared" si="264"/>
        <v/>
      </c>
      <c r="AI783" s="5" t="str">
        <f t="shared" si="265"/>
        <v/>
      </c>
      <c r="AJ783" s="5" t="str">
        <f>IF(H783="","",COUNTA(H$3:H783))</f>
        <v/>
      </c>
      <c r="AK783" s="5" t="str">
        <f>IF(H783="",IF(AI783="","",INDEX(AK$3:AK782,MATCH(MAX(AJ$3:AJ782),AJ$3:AJ782,0),0)),H783)</f>
        <v/>
      </c>
      <c r="AL783" s="5" t="str">
        <f t="shared" si="270"/>
        <v/>
      </c>
      <c r="AM783" s="5" t="str">
        <f t="shared" si="266"/>
        <v/>
      </c>
      <c r="AN783" s="5" t="str">
        <f t="shared" si="267"/>
        <v/>
      </c>
      <c r="AO783" s="57"/>
      <c r="AP783" s="59" t="str">
        <f t="shared" si="268"/>
        <v/>
      </c>
      <c r="AQ783" s="27" t="str">
        <f t="shared" si="269"/>
        <v/>
      </c>
      <c r="AR783" s="5" t="str">
        <f t="shared" si="269"/>
        <v/>
      </c>
      <c r="AS783" s="5" t="str">
        <f t="shared" si="269"/>
        <v/>
      </c>
      <c r="AT783" s="5" t="str">
        <f t="shared" si="269"/>
        <v/>
      </c>
      <c r="AU783" s="5" t="str">
        <f t="shared" si="269"/>
        <v/>
      </c>
      <c r="AV783" s="5" t="str">
        <f t="shared" si="269"/>
        <v/>
      </c>
      <c r="AW783" s="5" t="str">
        <f t="shared" si="269"/>
        <v/>
      </c>
      <c r="AX783" s="5" t="str">
        <f t="shared" si="269"/>
        <v/>
      </c>
      <c r="AY783" s="5" t="str">
        <f t="shared" si="269"/>
        <v/>
      </c>
      <c r="AZ783" s="5" t="str">
        <f t="shared" si="269"/>
        <v/>
      </c>
      <c r="BA783" s="5" t="str">
        <f t="shared" si="269"/>
        <v/>
      </c>
      <c r="BB783" s="5" t="str">
        <f t="shared" si="269"/>
        <v/>
      </c>
      <c r="BC783" s="19"/>
      <c r="BD783" s="5" t="str">
        <f>IF(AQ783="","",RANK(AQ783,AQ$3:AQ$1048576,1)+COUNTIF(AQ$3:AQ783,AQ783)-1)</f>
        <v/>
      </c>
      <c r="BE783" s="5" t="str">
        <f>IF(AR783="","",RANK(AR783,AR$3:AR$1048576,1)+COUNTIF(AR$3:AR783,AR783)-1)</f>
        <v/>
      </c>
      <c r="BF783" s="5" t="str">
        <f>IF(AS783="","",RANK(AS783,AS$3:AS$1048576,1)+COUNTIF(AS$3:AS783,AS783)-1)</f>
        <v/>
      </c>
      <c r="BG783" s="5" t="str">
        <f>IF(AT783="","",RANK(AT783,AT$3:AT$1048576,1)+COUNTIF(AT$3:AT783,AT783)-1)</f>
        <v/>
      </c>
      <c r="BH783" s="5" t="str">
        <f>IF(AU783="","",RANK(AU783,AU$3:AU$1048576,1)+COUNTIF(AU$3:AU783,AU783)-1)</f>
        <v/>
      </c>
      <c r="BI783" s="5" t="str">
        <f>IF(AV783="","",RANK(AV783,AV$3:AV$1048576,1)+COUNTIF(AV$3:AV783,AV783)-1)</f>
        <v/>
      </c>
      <c r="BJ783" s="5" t="str">
        <f>IF(AW783="","",RANK(AW783,AW$3:AW$1048576,1)+COUNTIF(AW$3:AW783,AW783)-1)</f>
        <v/>
      </c>
      <c r="BK783" s="5" t="str">
        <f>IF(AX783="","",RANK(AX783,AX$3:AX$1048576,1)+COUNTIF(AX$3:AX783,AX783)-1)</f>
        <v/>
      </c>
      <c r="BL783" s="5" t="str">
        <f>IF(AY783="","",RANK(AY783,AY$3:AY$1048576,1)+COUNTIF(AY$3:AY783,AY783)-1)</f>
        <v/>
      </c>
      <c r="BM783" s="5" t="str">
        <f>IF(AZ783="","",RANK(AZ783,AZ$3:AZ$1048576,1)+COUNTIF(AZ$3:AZ783,AZ783)-1)</f>
        <v/>
      </c>
      <c r="BN783" s="5" t="str">
        <f>IF(BA783="","",RANK(BA783,BA$3:BA$1048576,1)+COUNTIF(BA$3:BA783,BA783)-1)</f>
        <v/>
      </c>
      <c r="BO783" s="5" t="str">
        <f>IF(BB783="","",RANK(BB783,BB$3:BB$1048576,1)+COUNTIF(BB$3:BB783,BB783)-1)</f>
        <v/>
      </c>
    </row>
    <row r="784" spans="2:67" ht="35.1" customHeight="1" x14ac:dyDescent="0.2">
      <c r="B784" s="116"/>
      <c r="D784" s="102"/>
      <c r="F784" s="73"/>
      <c r="G784" s="103"/>
      <c r="H784" s="104"/>
      <c r="I784" s="105"/>
      <c r="J784" s="106"/>
      <c r="K784" s="107"/>
      <c r="L784" s="62"/>
      <c r="M784" s="111" t="str">
        <f t="shared" si="254"/>
        <v/>
      </c>
      <c r="N784" s="112" t="str">
        <f t="shared" si="255"/>
        <v/>
      </c>
      <c r="T784" s="89" t="str">
        <f t="shared" si="256"/>
        <v/>
      </c>
      <c r="U784" s="90" t="str">
        <f t="shared" si="257"/>
        <v/>
      </c>
      <c r="V784" s="5" t="str">
        <f>IF(C784="","",COUNT(C$3:C784))</f>
        <v/>
      </c>
      <c r="W784" s="5" t="str">
        <f>IF(D784="","",COUNT(D$3:D784))</f>
        <v/>
      </c>
      <c r="X784" s="5" t="str">
        <f>IF(E784="","",COUNT(E$3:E784))</f>
        <v/>
      </c>
      <c r="Y784" s="5" t="str">
        <f>IF(C784="",IF($AK784="","",INDEX(Y$3:Y783,MATCH(MAX(V$3:V783),V$3:V783,0),0)),C784)</f>
        <v/>
      </c>
      <c r="Z784" s="5" t="str">
        <f>IF(D784="",IF($AK784="","",INDEX(Z$3:Z783,MATCH(MAX(W$3:W783),W$3:W783,0),0)),D784)</f>
        <v/>
      </c>
      <c r="AA784" s="5" t="str">
        <f>IF(E784="",IF($AK784="","",INDEX(AA$3:AA783,MATCH(MAX(X$3:X783),X$3:X783,0),0)),E784)</f>
        <v/>
      </c>
      <c r="AB784" s="5" t="str">
        <f t="shared" si="258"/>
        <v/>
      </c>
      <c r="AC784" s="5" t="str">
        <f t="shared" si="259"/>
        <v/>
      </c>
      <c r="AD784" s="11" t="str">
        <f t="shared" si="260"/>
        <v/>
      </c>
      <c r="AE784" s="7" t="str">
        <f t="shared" si="261"/>
        <v/>
      </c>
      <c r="AF784" s="7" t="str">
        <f t="shared" si="262"/>
        <v/>
      </c>
      <c r="AG784" s="12" t="str">
        <f t="shared" si="263"/>
        <v/>
      </c>
      <c r="AH784" s="7" t="str">
        <f t="shared" si="264"/>
        <v/>
      </c>
      <c r="AI784" s="5" t="str">
        <f t="shared" si="265"/>
        <v/>
      </c>
      <c r="AJ784" s="5" t="str">
        <f>IF(H784="","",COUNTA(H$3:H784))</f>
        <v/>
      </c>
      <c r="AK784" s="5" t="str">
        <f>IF(H784="",IF(AI784="","",INDEX(AK$3:AK783,MATCH(MAX(AJ$3:AJ783),AJ$3:AJ783,0),0)),H784)</f>
        <v/>
      </c>
      <c r="AL784" s="5" t="str">
        <f t="shared" si="270"/>
        <v/>
      </c>
      <c r="AM784" s="5" t="str">
        <f t="shared" si="266"/>
        <v/>
      </c>
      <c r="AN784" s="5" t="str">
        <f t="shared" si="267"/>
        <v/>
      </c>
      <c r="AO784" s="57"/>
      <c r="AP784" s="59" t="str">
        <f t="shared" si="268"/>
        <v/>
      </c>
      <c r="AQ784" s="27" t="str">
        <f t="shared" si="269"/>
        <v/>
      </c>
      <c r="AR784" s="5" t="str">
        <f t="shared" si="269"/>
        <v/>
      </c>
      <c r="AS784" s="5" t="str">
        <f t="shared" si="269"/>
        <v/>
      </c>
      <c r="AT784" s="5" t="str">
        <f t="shared" si="269"/>
        <v/>
      </c>
      <c r="AU784" s="5" t="str">
        <f t="shared" si="269"/>
        <v/>
      </c>
      <c r="AV784" s="5" t="str">
        <f t="shared" si="269"/>
        <v/>
      </c>
      <c r="AW784" s="5" t="str">
        <f t="shared" si="269"/>
        <v/>
      </c>
      <c r="AX784" s="5" t="str">
        <f t="shared" si="269"/>
        <v/>
      </c>
      <c r="AY784" s="5" t="str">
        <f t="shared" si="269"/>
        <v/>
      </c>
      <c r="AZ784" s="5" t="str">
        <f t="shared" si="269"/>
        <v/>
      </c>
      <c r="BA784" s="5" t="str">
        <f t="shared" si="269"/>
        <v/>
      </c>
      <c r="BB784" s="5" t="str">
        <f t="shared" si="269"/>
        <v/>
      </c>
      <c r="BC784" s="19"/>
      <c r="BD784" s="5" t="str">
        <f>IF(AQ784="","",RANK(AQ784,AQ$3:AQ$1048576,1)+COUNTIF(AQ$3:AQ784,AQ784)-1)</f>
        <v/>
      </c>
      <c r="BE784" s="5" t="str">
        <f>IF(AR784="","",RANK(AR784,AR$3:AR$1048576,1)+COUNTIF(AR$3:AR784,AR784)-1)</f>
        <v/>
      </c>
      <c r="BF784" s="5" t="str">
        <f>IF(AS784="","",RANK(AS784,AS$3:AS$1048576,1)+COUNTIF(AS$3:AS784,AS784)-1)</f>
        <v/>
      </c>
      <c r="BG784" s="5" t="str">
        <f>IF(AT784="","",RANK(AT784,AT$3:AT$1048576,1)+COUNTIF(AT$3:AT784,AT784)-1)</f>
        <v/>
      </c>
      <c r="BH784" s="5" t="str">
        <f>IF(AU784="","",RANK(AU784,AU$3:AU$1048576,1)+COUNTIF(AU$3:AU784,AU784)-1)</f>
        <v/>
      </c>
      <c r="BI784" s="5" t="str">
        <f>IF(AV784="","",RANK(AV784,AV$3:AV$1048576,1)+COUNTIF(AV$3:AV784,AV784)-1)</f>
        <v/>
      </c>
      <c r="BJ784" s="5" t="str">
        <f>IF(AW784="","",RANK(AW784,AW$3:AW$1048576,1)+COUNTIF(AW$3:AW784,AW784)-1)</f>
        <v/>
      </c>
      <c r="BK784" s="5" t="str">
        <f>IF(AX784="","",RANK(AX784,AX$3:AX$1048576,1)+COUNTIF(AX$3:AX784,AX784)-1)</f>
        <v/>
      </c>
      <c r="BL784" s="5" t="str">
        <f>IF(AY784="","",RANK(AY784,AY$3:AY$1048576,1)+COUNTIF(AY$3:AY784,AY784)-1)</f>
        <v/>
      </c>
      <c r="BM784" s="5" t="str">
        <f>IF(AZ784="","",RANK(AZ784,AZ$3:AZ$1048576,1)+COUNTIF(AZ$3:AZ784,AZ784)-1)</f>
        <v/>
      </c>
      <c r="BN784" s="5" t="str">
        <f>IF(BA784="","",RANK(BA784,BA$3:BA$1048576,1)+COUNTIF(BA$3:BA784,BA784)-1)</f>
        <v/>
      </c>
      <c r="BO784" s="5" t="str">
        <f>IF(BB784="","",RANK(BB784,BB$3:BB$1048576,1)+COUNTIF(BB$3:BB784,BB784)-1)</f>
        <v/>
      </c>
    </row>
    <row r="785" spans="2:67" ht="35.1" customHeight="1" x14ac:dyDescent="0.2">
      <c r="B785" s="116"/>
      <c r="D785" s="102"/>
      <c r="F785" s="73"/>
      <c r="G785" s="103"/>
      <c r="H785" s="104"/>
      <c r="I785" s="105"/>
      <c r="J785" s="106"/>
      <c r="K785" s="107"/>
      <c r="L785" s="62"/>
      <c r="M785" s="111" t="str">
        <f t="shared" si="254"/>
        <v/>
      </c>
      <c r="N785" s="112" t="str">
        <f t="shared" si="255"/>
        <v/>
      </c>
      <c r="T785" s="89" t="str">
        <f t="shared" si="256"/>
        <v/>
      </c>
      <c r="U785" s="90" t="str">
        <f t="shared" si="257"/>
        <v/>
      </c>
      <c r="V785" s="5" t="str">
        <f>IF(C785="","",COUNT(C$3:C785))</f>
        <v/>
      </c>
      <c r="W785" s="5" t="str">
        <f>IF(D785="","",COUNT(D$3:D785))</f>
        <v/>
      </c>
      <c r="X785" s="5" t="str">
        <f>IF(E785="","",COUNT(E$3:E785))</f>
        <v/>
      </c>
      <c r="Y785" s="5" t="str">
        <f>IF(C785="",IF($AK785="","",INDEX(Y$3:Y784,MATCH(MAX(V$3:V784),V$3:V784,0),0)),C785)</f>
        <v/>
      </c>
      <c r="Z785" s="5" t="str">
        <f>IF(D785="",IF($AK785="","",INDEX(Z$3:Z784,MATCH(MAX(W$3:W784),W$3:W784,0),0)),D785)</f>
        <v/>
      </c>
      <c r="AA785" s="5" t="str">
        <f>IF(E785="",IF($AK785="","",INDEX(AA$3:AA784,MATCH(MAX(X$3:X784),X$3:X784,0),0)),E785)</f>
        <v/>
      </c>
      <c r="AB785" s="5" t="str">
        <f t="shared" si="258"/>
        <v/>
      </c>
      <c r="AC785" s="5" t="str">
        <f t="shared" si="259"/>
        <v/>
      </c>
      <c r="AD785" s="11" t="str">
        <f t="shared" si="260"/>
        <v/>
      </c>
      <c r="AE785" s="7" t="str">
        <f t="shared" si="261"/>
        <v/>
      </c>
      <c r="AF785" s="7" t="str">
        <f t="shared" si="262"/>
        <v/>
      </c>
      <c r="AG785" s="12" t="str">
        <f t="shared" si="263"/>
        <v/>
      </c>
      <c r="AH785" s="7" t="str">
        <f t="shared" si="264"/>
        <v/>
      </c>
      <c r="AI785" s="5" t="str">
        <f t="shared" si="265"/>
        <v/>
      </c>
      <c r="AJ785" s="5" t="str">
        <f>IF(H785="","",COUNTA(H$3:H785))</f>
        <v/>
      </c>
      <c r="AK785" s="5" t="str">
        <f>IF(H785="",IF(AI785="","",INDEX(AK$3:AK784,MATCH(MAX(AJ$3:AJ784),AJ$3:AJ784,0),0)),H785)</f>
        <v/>
      </c>
      <c r="AL785" s="5" t="str">
        <f t="shared" si="270"/>
        <v/>
      </c>
      <c r="AM785" s="5" t="str">
        <f t="shared" si="266"/>
        <v/>
      </c>
      <c r="AN785" s="5" t="str">
        <f t="shared" si="267"/>
        <v/>
      </c>
      <c r="AO785" s="57"/>
      <c r="AP785" s="59" t="str">
        <f t="shared" si="268"/>
        <v/>
      </c>
      <c r="AQ785" s="27" t="str">
        <f t="shared" si="269"/>
        <v/>
      </c>
      <c r="AR785" s="5" t="str">
        <f t="shared" si="269"/>
        <v/>
      </c>
      <c r="AS785" s="5" t="str">
        <f t="shared" si="269"/>
        <v/>
      </c>
      <c r="AT785" s="5" t="str">
        <f t="shared" si="269"/>
        <v/>
      </c>
      <c r="AU785" s="5" t="str">
        <f t="shared" si="269"/>
        <v/>
      </c>
      <c r="AV785" s="5" t="str">
        <f t="shared" si="269"/>
        <v/>
      </c>
      <c r="AW785" s="5" t="str">
        <f t="shared" si="269"/>
        <v/>
      </c>
      <c r="AX785" s="5" t="str">
        <f t="shared" si="269"/>
        <v/>
      </c>
      <c r="AY785" s="5" t="str">
        <f t="shared" si="269"/>
        <v/>
      </c>
      <c r="AZ785" s="5" t="str">
        <f t="shared" si="269"/>
        <v/>
      </c>
      <c r="BA785" s="5" t="str">
        <f t="shared" si="269"/>
        <v/>
      </c>
      <c r="BB785" s="5" t="str">
        <f t="shared" si="269"/>
        <v/>
      </c>
      <c r="BC785" s="19"/>
      <c r="BD785" s="5" t="str">
        <f>IF(AQ785="","",RANK(AQ785,AQ$3:AQ$1048576,1)+COUNTIF(AQ$3:AQ785,AQ785)-1)</f>
        <v/>
      </c>
      <c r="BE785" s="5" t="str">
        <f>IF(AR785="","",RANK(AR785,AR$3:AR$1048576,1)+COUNTIF(AR$3:AR785,AR785)-1)</f>
        <v/>
      </c>
      <c r="BF785" s="5" t="str">
        <f>IF(AS785="","",RANK(AS785,AS$3:AS$1048576,1)+COUNTIF(AS$3:AS785,AS785)-1)</f>
        <v/>
      </c>
      <c r="BG785" s="5" t="str">
        <f>IF(AT785="","",RANK(AT785,AT$3:AT$1048576,1)+COUNTIF(AT$3:AT785,AT785)-1)</f>
        <v/>
      </c>
      <c r="BH785" s="5" t="str">
        <f>IF(AU785="","",RANK(AU785,AU$3:AU$1048576,1)+COUNTIF(AU$3:AU785,AU785)-1)</f>
        <v/>
      </c>
      <c r="BI785" s="5" t="str">
        <f>IF(AV785="","",RANK(AV785,AV$3:AV$1048576,1)+COUNTIF(AV$3:AV785,AV785)-1)</f>
        <v/>
      </c>
      <c r="BJ785" s="5" t="str">
        <f>IF(AW785="","",RANK(AW785,AW$3:AW$1048576,1)+COUNTIF(AW$3:AW785,AW785)-1)</f>
        <v/>
      </c>
      <c r="BK785" s="5" t="str">
        <f>IF(AX785="","",RANK(AX785,AX$3:AX$1048576,1)+COUNTIF(AX$3:AX785,AX785)-1)</f>
        <v/>
      </c>
      <c r="BL785" s="5" t="str">
        <f>IF(AY785="","",RANK(AY785,AY$3:AY$1048576,1)+COUNTIF(AY$3:AY785,AY785)-1)</f>
        <v/>
      </c>
      <c r="BM785" s="5" t="str">
        <f>IF(AZ785="","",RANK(AZ785,AZ$3:AZ$1048576,1)+COUNTIF(AZ$3:AZ785,AZ785)-1)</f>
        <v/>
      </c>
      <c r="BN785" s="5" t="str">
        <f>IF(BA785="","",RANK(BA785,BA$3:BA$1048576,1)+COUNTIF(BA$3:BA785,BA785)-1)</f>
        <v/>
      </c>
      <c r="BO785" s="5" t="str">
        <f>IF(BB785="","",RANK(BB785,BB$3:BB$1048576,1)+COUNTIF(BB$3:BB785,BB785)-1)</f>
        <v/>
      </c>
    </row>
    <row r="786" spans="2:67" ht="35.1" customHeight="1" x14ac:dyDescent="0.2">
      <c r="B786" s="116"/>
      <c r="D786" s="102"/>
      <c r="F786" s="73"/>
      <c r="G786" s="103"/>
      <c r="H786" s="104"/>
      <c r="I786" s="105"/>
      <c r="J786" s="106"/>
      <c r="K786" s="107"/>
      <c r="L786" s="62"/>
      <c r="M786" s="111" t="str">
        <f t="shared" si="254"/>
        <v/>
      </c>
      <c r="N786" s="112" t="str">
        <f t="shared" si="255"/>
        <v/>
      </c>
      <c r="T786" s="89" t="str">
        <f t="shared" si="256"/>
        <v/>
      </c>
      <c r="U786" s="90" t="str">
        <f t="shared" si="257"/>
        <v/>
      </c>
      <c r="V786" s="5" t="str">
        <f>IF(C786="","",COUNT(C$3:C786))</f>
        <v/>
      </c>
      <c r="W786" s="5" t="str">
        <f>IF(D786="","",COUNT(D$3:D786))</f>
        <v/>
      </c>
      <c r="X786" s="5" t="str">
        <f>IF(E786="","",COUNT(E$3:E786))</f>
        <v/>
      </c>
      <c r="Y786" s="5" t="str">
        <f>IF(C786="",IF($AK786="","",INDEX(Y$3:Y785,MATCH(MAX(V$3:V785),V$3:V785,0),0)),C786)</f>
        <v/>
      </c>
      <c r="Z786" s="5" t="str">
        <f>IF(D786="",IF($AK786="","",INDEX(Z$3:Z785,MATCH(MAX(W$3:W785),W$3:W785,0),0)),D786)</f>
        <v/>
      </c>
      <c r="AA786" s="5" t="str">
        <f>IF(E786="",IF($AK786="","",INDEX(AA$3:AA785,MATCH(MAX(X$3:X785),X$3:X785,0),0)),E786)</f>
        <v/>
      </c>
      <c r="AB786" s="5" t="str">
        <f t="shared" si="258"/>
        <v/>
      </c>
      <c r="AC786" s="5" t="str">
        <f t="shared" si="259"/>
        <v/>
      </c>
      <c r="AD786" s="11" t="str">
        <f t="shared" si="260"/>
        <v/>
      </c>
      <c r="AE786" s="7" t="str">
        <f t="shared" si="261"/>
        <v/>
      </c>
      <c r="AF786" s="7" t="str">
        <f t="shared" si="262"/>
        <v/>
      </c>
      <c r="AG786" s="12" t="str">
        <f t="shared" si="263"/>
        <v/>
      </c>
      <c r="AH786" s="7" t="str">
        <f t="shared" si="264"/>
        <v/>
      </c>
      <c r="AI786" s="5" t="str">
        <f t="shared" si="265"/>
        <v/>
      </c>
      <c r="AJ786" s="5" t="str">
        <f>IF(H786="","",COUNTA(H$3:H786))</f>
        <v/>
      </c>
      <c r="AK786" s="5" t="str">
        <f>IF(H786="",IF(AI786="","",INDEX(AK$3:AK785,MATCH(MAX(AJ$3:AJ785),AJ$3:AJ785,0),0)),H786)</f>
        <v/>
      </c>
      <c r="AL786" s="5" t="str">
        <f t="shared" si="270"/>
        <v/>
      </c>
      <c r="AM786" s="5" t="str">
        <f t="shared" si="266"/>
        <v/>
      </c>
      <c r="AN786" s="5" t="str">
        <f t="shared" si="267"/>
        <v/>
      </c>
      <c r="AO786" s="57"/>
      <c r="AP786" s="59" t="str">
        <f t="shared" si="268"/>
        <v/>
      </c>
      <c r="AQ786" s="27" t="str">
        <f t="shared" si="269"/>
        <v/>
      </c>
      <c r="AR786" s="5" t="str">
        <f t="shared" si="269"/>
        <v/>
      </c>
      <c r="AS786" s="5" t="str">
        <f t="shared" si="269"/>
        <v/>
      </c>
      <c r="AT786" s="5" t="str">
        <f t="shared" si="269"/>
        <v/>
      </c>
      <c r="AU786" s="5" t="str">
        <f t="shared" si="269"/>
        <v/>
      </c>
      <c r="AV786" s="5" t="str">
        <f t="shared" si="269"/>
        <v/>
      </c>
      <c r="AW786" s="5" t="str">
        <f t="shared" si="269"/>
        <v/>
      </c>
      <c r="AX786" s="5" t="str">
        <f t="shared" si="269"/>
        <v/>
      </c>
      <c r="AY786" s="5" t="str">
        <f t="shared" si="269"/>
        <v/>
      </c>
      <c r="AZ786" s="5" t="str">
        <f t="shared" si="269"/>
        <v/>
      </c>
      <c r="BA786" s="5" t="str">
        <f t="shared" si="269"/>
        <v/>
      </c>
      <c r="BB786" s="5" t="str">
        <f t="shared" si="269"/>
        <v/>
      </c>
      <c r="BC786" s="19"/>
      <c r="BD786" s="5" t="str">
        <f>IF(AQ786="","",RANK(AQ786,AQ$3:AQ$1048576,1)+COUNTIF(AQ$3:AQ786,AQ786)-1)</f>
        <v/>
      </c>
      <c r="BE786" s="5" t="str">
        <f>IF(AR786="","",RANK(AR786,AR$3:AR$1048576,1)+COUNTIF(AR$3:AR786,AR786)-1)</f>
        <v/>
      </c>
      <c r="BF786" s="5" t="str">
        <f>IF(AS786="","",RANK(AS786,AS$3:AS$1048576,1)+COUNTIF(AS$3:AS786,AS786)-1)</f>
        <v/>
      </c>
      <c r="BG786" s="5" t="str">
        <f>IF(AT786="","",RANK(AT786,AT$3:AT$1048576,1)+COUNTIF(AT$3:AT786,AT786)-1)</f>
        <v/>
      </c>
      <c r="BH786" s="5" t="str">
        <f>IF(AU786="","",RANK(AU786,AU$3:AU$1048576,1)+COUNTIF(AU$3:AU786,AU786)-1)</f>
        <v/>
      </c>
      <c r="BI786" s="5" t="str">
        <f>IF(AV786="","",RANK(AV786,AV$3:AV$1048576,1)+COUNTIF(AV$3:AV786,AV786)-1)</f>
        <v/>
      </c>
      <c r="BJ786" s="5" t="str">
        <f>IF(AW786="","",RANK(AW786,AW$3:AW$1048576,1)+COUNTIF(AW$3:AW786,AW786)-1)</f>
        <v/>
      </c>
      <c r="BK786" s="5" t="str">
        <f>IF(AX786="","",RANK(AX786,AX$3:AX$1048576,1)+COUNTIF(AX$3:AX786,AX786)-1)</f>
        <v/>
      </c>
      <c r="BL786" s="5" t="str">
        <f>IF(AY786="","",RANK(AY786,AY$3:AY$1048576,1)+COUNTIF(AY$3:AY786,AY786)-1)</f>
        <v/>
      </c>
      <c r="BM786" s="5" t="str">
        <f>IF(AZ786="","",RANK(AZ786,AZ$3:AZ$1048576,1)+COUNTIF(AZ$3:AZ786,AZ786)-1)</f>
        <v/>
      </c>
      <c r="BN786" s="5" t="str">
        <f>IF(BA786="","",RANK(BA786,BA$3:BA$1048576,1)+COUNTIF(BA$3:BA786,BA786)-1)</f>
        <v/>
      </c>
      <c r="BO786" s="5" t="str">
        <f>IF(BB786="","",RANK(BB786,BB$3:BB$1048576,1)+COUNTIF(BB$3:BB786,BB786)-1)</f>
        <v/>
      </c>
    </row>
    <row r="787" spans="2:67" ht="35.1" customHeight="1" x14ac:dyDescent="0.2">
      <c r="B787" s="116"/>
      <c r="D787" s="102"/>
      <c r="F787" s="73"/>
      <c r="G787" s="103"/>
      <c r="H787" s="104"/>
      <c r="I787" s="105"/>
      <c r="J787" s="106"/>
      <c r="K787" s="107"/>
      <c r="L787" s="62"/>
      <c r="M787" s="111" t="str">
        <f t="shared" si="254"/>
        <v/>
      </c>
      <c r="N787" s="112" t="str">
        <f t="shared" si="255"/>
        <v/>
      </c>
      <c r="T787" s="89" t="str">
        <f t="shared" si="256"/>
        <v/>
      </c>
      <c r="U787" s="90" t="str">
        <f t="shared" si="257"/>
        <v/>
      </c>
      <c r="V787" s="5" t="str">
        <f>IF(C787="","",COUNT(C$3:C787))</f>
        <v/>
      </c>
      <c r="W787" s="5" t="str">
        <f>IF(D787="","",COUNT(D$3:D787))</f>
        <v/>
      </c>
      <c r="X787" s="5" t="str">
        <f>IF(E787="","",COUNT(E$3:E787))</f>
        <v/>
      </c>
      <c r="Y787" s="5" t="str">
        <f>IF(C787="",IF($AK787="","",INDEX(Y$3:Y786,MATCH(MAX(V$3:V786),V$3:V786,0),0)),C787)</f>
        <v/>
      </c>
      <c r="Z787" s="5" t="str">
        <f>IF(D787="",IF($AK787="","",INDEX(Z$3:Z786,MATCH(MAX(W$3:W786),W$3:W786,0),0)),D787)</f>
        <v/>
      </c>
      <c r="AA787" s="5" t="str">
        <f>IF(E787="",IF($AK787="","",INDEX(AA$3:AA786,MATCH(MAX(X$3:X786),X$3:X786,0),0)),E787)</f>
        <v/>
      </c>
      <c r="AB787" s="5" t="str">
        <f t="shared" si="258"/>
        <v/>
      </c>
      <c r="AC787" s="5" t="str">
        <f t="shared" si="259"/>
        <v/>
      </c>
      <c r="AD787" s="11" t="str">
        <f t="shared" si="260"/>
        <v/>
      </c>
      <c r="AE787" s="7" t="str">
        <f t="shared" si="261"/>
        <v/>
      </c>
      <c r="AF787" s="7" t="str">
        <f t="shared" si="262"/>
        <v/>
      </c>
      <c r="AG787" s="12" t="str">
        <f t="shared" si="263"/>
        <v/>
      </c>
      <c r="AH787" s="7" t="str">
        <f t="shared" si="264"/>
        <v/>
      </c>
      <c r="AI787" s="5" t="str">
        <f t="shared" si="265"/>
        <v/>
      </c>
      <c r="AJ787" s="5" t="str">
        <f>IF(H787="","",COUNTA(H$3:H787))</f>
        <v/>
      </c>
      <c r="AK787" s="5" t="str">
        <f>IF(H787="",IF(AI787="","",INDEX(AK$3:AK786,MATCH(MAX(AJ$3:AJ786),AJ$3:AJ786,0),0)),H787)</f>
        <v/>
      </c>
      <c r="AL787" s="5" t="str">
        <f t="shared" si="270"/>
        <v/>
      </c>
      <c r="AM787" s="5" t="str">
        <f t="shared" si="266"/>
        <v/>
      </c>
      <c r="AN787" s="5" t="str">
        <f t="shared" si="267"/>
        <v/>
      </c>
      <c r="AO787" s="57"/>
      <c r="AP787" s="59" t="str">
        <f t="shared" si="268"/>
        <v/>
      </c>
      <c r="AQ787" s="27" t="str">
        <f t="shared" si="269"/>
        <v/>
      </c>
      <c r="AR787" s="5" t="str">
        <f t="shared" si="269"/>
        <v/>
      </c>
      <c r="AS787" s="5" t="str">
        <f t="shared" si="269"/>
        <v/>
      </c>
      <c r="AT787" s="5" t="str">
        <f t="shared" si="269"/>
        <v/>
      </c>
      <c r="AU787" s="5" t="str">
        <f t="shared" si="269"/>
        <v/>
      </c>
      <c r="AV787" s="5" t="str">
        <f t="shared" si="269"/>
        <v/>
      </c>
      <c r="AW787" s="5" t="str">
        <f t="shared" si="269"/>
        <v/>
      </c>
      <c r="AX787" s="5" t="str">
        <f t="shared" si="269"/>
        <v/>
      </c>
      <c r="AY787" s="5" t="str">
        <f t="shared" si="269"/>
        <v/>
      </c>
      <c r="AZ787" s="5" t="str">
        <f t="shared" ref="AQ787:BB808" si="271">IF(AND(AZ$2=$AI787,$AP787&lt;&gt;""),$AP787,"")</f>
        <v/>
      </c>
      <c r="BA787" s="5" t="str">
        <f t="shared" si="271"/>
        <v/>
      </c>
      <c r="BB787" s="5" t="str">
        <f t="shared" si="271"/>
        <v/>
      </c>
      <c r="BC787" s="19"/>
      <c r="BD787" s="5" t="str">
        <f>IF(AQ787="","",RANK(AQ787,AQ$3:AQ$1048576,1)+COUNTIF(AQ$3:AQ787,AQ787)-1)</f>
        <v/>
      </c>
      <c r="BE787" s="5" t="str">
        <f>IF(AR787="","",RANK(AR787,AR$3:AR$1048576,1)+COUNTIF(AR$3:AR787,AR787)-1)</f>
        <v/>
      </c>
      <c r="BF787" s="5" t="str">
        <f>IF(AS787="","",RANK(AS787,AS$3:AS$1048576,1)+COUNTIF(AS$3:AS787,AS787)-1)</f>
        <v/>
      </c>
      <c r="BG787" s="5" t="str">
        <f>IF(AT787="","",RANK(AT787,AT$3:AT$1048576,1)+COUNTIF(AT$3:AT787,AT787)-1)</f>
        <v/>
      </c>
      <c r="BH787" s="5" t="str">
        <f>IF(AU787="","",RANK(AU787,AU$3:AU$1048576,1)+COUNTIF(AU$3:AU787,AU787)-1)</f>
        <v/>
      </c>
      <c r="BI787" s="5" t="str">
        <f>IF(AV787="","",RANK(AV787,AV$3:AV$1048576,1)+COUNTIF(AV$3:AV787,AV787)-1)</f>
        <v/>
      </c>
      <c r="BJ787" s="5" t="str">
        <f>IF(AW787="","",RANK(AW787,AW$3:AW$1048576,1)+COUNTIF(AW$3:AW787,AW787)-1)</f>
        <v/>
      </c>
      <c r="BK787" s="5" t="str">
        <f>IF(AX787="","",RANK(AX787,AX$3:AX$1048576,1)+COUNTIF(AX$3:AX787,AX787)-1)</f>
        <v/>
      </c>
      <c r="BL787" s="5" t="str">
        <f>IF(AY787="","",RANK(AY787,AY$3:AY$1048576,1)+COUNTIF(AY$3:AY787,AY787)-1)</f>
        <v/>
      </c>
      <c r="BM787" s="5" t="str">
        <f>IF(AZ787="","",RANK(AZ787,AZ$3:AZ$1048576,1)+COUNTIF(AZ$3:AZ787,AZ787)-1)</f>
        <v/>
      </c>
      <c r="BN787" s="5" t="str">
        <f>IF(BA787="","",RANK(BA787,BA$3:BA$1048576,1)+COUNTIF(BA$3:BA787,BA787)-1)</f>
        <v/>
      </c>
      <c r="BO787" s="5" t="str">
        <f>IF(BB787="","",RANK(BB787,BB$3:BB$1048576,1)+COUNTIF(BB$3:BB787,BB787)-1)</f>
        <v/>
      </c>
    </row>
    <row r="788" spans="2:67" ht="35.1" customHeight="1" x14ac:dyDescent="0.2">
      <c r="B788" s="116"/>
      <c r="D788" s="102"/>
      <c r="F788" s="73"/>
      <c r="G788" s="103"/>
      <c r="H788" s="104"/>
      <c r="I788" s="105"/>
      <c r="J788" s="106"/>
      <c r="K788" s="107"/>
      <c r="L788" s="62"/>
      <c r="M788" s="111" t="str">
        <f t="shared" si="254"/>
        <v/>
      </c>
      <c r="N788" s="112" t="str">
        <f t="shared" si="255"/>
        <v/>
      </c>
      <c r="T788" s="89" t="str">
        <f t="shared" si="256"/>
        <v/>
      </c>
      <c r="U788" s="90" t="str">
        <f t="shared" si="257"/>
        <v/>
      </c>
      <c r="V788" s="5" t="str">
        <f>IF(C788="","",COUNT(C$3:C788))</f>
        <v/>
      </c>
      <c r="W788" s="5" t="str">
        <f>IF(D788="","",COUNT(D$3:D788))</f>
        <v/>
      </c>
      <c r="X788" s="5" t="str">
        <f>IF(E788="","",COUNT(E$3:E788))</f>
        <v/>
      </c>
      <c r="Y788" s="5" t="str">
        <f>IF(C788="",IF($AK788="","",INDEX(Y$3:Y787,MATCH(MAX(V$3:V787),V$3:V787,0),0)),C788)</f>
        <v/>
      </c>
      <c r="Z788" s="5" t="str">
        <f>IF(D788="",IF($AK788="","",INDEX(Z$3:Z787,MATCH(MAX(W$3:W787),W$3:W787,0),0)),D788)</f>
        <v/>
      </c>
      <c r="AA788" s="5" t="str">
        <f>IF(E788="",IF($AK788="","",INDEX(AA$3:AA787,MATCH(MAX(X$3:X787),X$3:X787,0),0)),E788)</f>
        <v/>
      </c>
      <c r="AB788" s="5" t="str">
        <f t="shared" si="258"/>
        <v/>
      </c>
      <c r="AC788" s="5" t="str">
        <f t="shared" si="259"/>
        <v/>
      </c>
      <c r="AD788" s="11" t="str">
        <f t="shared" si="260"/>
        <v/>
      </c>
      <c r="AE788" s="7" t="str">
        <f t="shared" si="261"/>
        <v/>
      </c>
      <c r="AF788" s="7" t="str">
        <f t="shared" si="262"/>
        <v/>
      </c>
      <c r="AG788" s="12" t="str">
        <f t="shared" si="263"/>
        <v/>
      </c>
      <c r="AH788" s="7" t="str">
        <f t="shared" si="264"/>
        <v/>
      </c>
      <c r="AI788" s="5" t="str">
        <f t="shared" si="265"/>
        <v/>
      </c>
      <c r="AJ788" s="5" t="str">
        <f>IF(H788="","",COUNTA(H$3:H788))</f>
        <v/>
      </c>
      <c r="AK788" s="5" t="str">
        <f>IF(H788="",IF(AI788="","",INDEX(AK$3:AK787,MATCH(MAX(AJ$3:AJ787),AJ$3:AJ787,0),0)),H788)</f>
        <v/>
      </c>
      <c r="AL788" s="5" t="str">
        <f t="shared" si="270"/>
        <v/>
      </c>
      <c r="AM788" s="5" t="str">
        <f t="shared" si="266"/>
        <v/>
      </c>
      <c r="AN788" s="5" t="str">
        <f t="shared" si="267"/>
        <v/>
      </c>
      <c r="AO788" s="57"/>
      <c r="AP788" s="59" t="str">
        <f t="shared" si="268"/>
        <v/>
      </c>
      <c r="AQ788" s="27" t="str">
        <f t="shared" si="271"/>
        <v/>
      </c>
      <c r="AR788" s="5" t="str">
        <f t="shared" si="271"/>
        <v/>
      </c>
      <c r="AS788" s="5" t="str">
        <f t="shared" si="271"/>
        <v/>
      </c>
      <c r="AT788" s="5" t="str">
        <f t="shared" si="271"/>
        <v/>
      </c>
      <c r="AU788" s="5" t="str">
        <f t="shared" si="271"/>
        <v/>
      </c>
      <c r="AV788" s="5" t="str">
        <f t="shared" si="271"/>
        <v/>
      </c>
      <c r="AW788" s="5" t="str">
        <f t="shared" si="271"/>
        <v/>
      </c>
      <c r="AX788" s="5" t="str">
        <f t="shared" si="271"/>
        <v/>
      </c>
      <c r="AY788" s="5" t="str">
        <f t="shared" si="271"/>
        <v/>
      </c>
      <c r="AZ788" s="5" t="str">
        <f t="shared" si="271"/>
        <v/>
      </c>
      <c r="BA788" s="5" t="str">
        <f t="shared" si="271"/>
        <v/>
      </c>
      <c r="BB788" s="5" t="str">
        <f t="shared" si="271"/>
        <v/>
      </c>
      <c r="BC788" s="19"/>
      <c r="BD788" s="5" t="str">
        <f>IF(AQ788="","",RANK(AQ788,AQ$3:AQ$1048576,1)+COUNTIF(AQ$3:AQ788,AQ788)-1)</f>
        <v/>
      </c>
      <c r="BE788" s="5" t="str">
        <f>IF(AR788="","",RANK(AR788,AR$3:AR$1048576,1)+COUNTIF(AR$3:AR788,AR788)-1)</f>
        <v/>
      </c>
      <c r="BF788" s="5" t="str">
        <f>IF(AS788="","",RANK(AS788,AS$3:AS$1048576,1)+COUNTIF(AS$3:AS788,AS788)-1)</f>
        <v/>
      </c>
      <c r="BG788" s="5" t="str">
        <f>IF(AT788="","",RANK(AT788,AT$3:AT$1048576,1)+COUNTIF(AT$3:AT788,AT788)-1)</f>
        <v/>
      </c>
      <c r="BH788" s="5" t="str">
        <f>IF(AU788="","",RANK(AU788,AU$3:AU$1048576,1)+COUNTIF(AU$3:AU788,AU788)-1)</f>
        <v/>
      </c>
      <c r="BI788" s="5" t="str">
        <f>IF(AV788="","",RANK(AV788,AV$3:AV$1048576,1)+COUNTIF(AV$3:AV788,AV788)-1)</f>
        <v/>
      </c>
      <c r="BJ788" s="5" t="str">
        <f>IF(AW788="","",RANK(AW788,AW$3:AW$1048576,1)+COUNTIF(AW$3:AW788,AW788)-1)</f>
        <v/>
      </c>
      <c r="BK788" s="5" t="str">
        <f>IF(AX788="","",RANK(AX788,AX$3:AX$1048576,1)+COUNTIF(AX$3:AX788,AX788)-1)</f>
        <v/>
      </c>
      <c r="BL788" s="5" t="str">
        <f>IF(AY788="","",RANK(AY788,AY$3:AY$1048576,1)+COUNTIF(AY$3:AY788,AY788)-1)</f>
        <v/>
      </c>
      <c r="BM788" s="5" t="str">
        <f>IF(AZ788="","",RANK(AZ788,AZ$3:AZ$1048576,1)+COUNTIF(AZ$3:AZ788,AZ788)-1)</f>
        <v/>
      </c>
      <c r="BN788" s="5" t="str">
        <f>IF(BA788="","",RANK(BA788,BA$3:BA$1048576,1)+COUNTIF(BA$3:BA788,BA788)-1)</f>
        <v/>
      </c>
      <c r="BO788" s="5" t="str">
        <f>IF(BB788="","",RANK(BB788,BB$3:BB$1048576,1)+COUNTIF(BB$3:BB788,BB788)-1)</f>
        <v/>
      </c>
    </row>
    <row r="789" spans="2:67" ht="35.1" customHeight="1" x14ac:dyDescent="0.2">
      <c r="B789" s="116"/>
      <c r="D789" s="102"/>
      <c r="F789" s="73"/>
      <c r="G789" s="103"/>
      <c r="H789" s="104"/>
      <c r="I789" s="105"/>
      <c r="J789" s="106"/>
      <c r="K789" s="107"/>
      <c r="L789" s="62"/>
      <c r="M789" s="111" t="str">
        <f t="shared" si="254"/>
        <v/>
      </c>
      <c r="N789" s="112" t="str">
        <f t="shared" si="255"/>
        <v/>
      </c>
      <c r="T789" s="89" t="str">
        <f t="shared" si="256"/>
        <v/>
      </c>
      <c r="U789" s="90" t="str">
        <f t="shared" si="257"/>
        <v/>
      </c>
      <c r="V789" s="5" t="str">
        <f>IF(C789="","",COUNT(C$3:C789))</f>
        <v/>
      </c>
      <c r="W789" s="5" t="str">
        <f>IF(D789="","",COUNT(D$3:D789))</f>
        <v/>
      </c>
      <c r="X789" s="5" t="str">
        <f>IF(E789="","",COUNT(E$3:E789))</f>
        <v/>
      </c>
      <c r="Y789" s="5" t="str">
        <f>IF(C789="",IF($AK789="","",INDEX(Y$3:Y788,MATCH(MAX(V$3:V788),V$3:V788,0),0)),C789)</f>
        <v/>
      </c>
      <c r="Z789" s="5" t="str">
        <f>IF(D789="",IF($AK789="","",INDEX(Z$3:Z788,MATCH(MAX(W$3:W788),W$3:W788,0),0)),D789)</f>
        <v/>
      </c>
      <c r="AA789" s="5" t="str">
        <f>IF(E789="",IF($AK789="","",INDEX(AA$3:AA788,MATCH(MAX(X$3:X788),X$3:X788,0),0)),E789)</f>
        <v/>
      </c>
      <c r="AB789" s="5" t="str">
        <f t="shared" si="258"/>
        <v/>
      </c>
      <c r="AC789" s="5" t="str">
        <f t="shared" si="259"/>
        <v/>
      </c>
      <c r="AD789" s="11" t="str">
        <f t="shared" si="260"/>
        <v/>
      </c>
      <c r="AE789" s="7" t="str">
        <f t="shared" si="261"/>
        <v/>
      </c>
      <c r="AF789" s="7" t="str">
        <f t="shared" si="262"/>
        <v/>
      </c>
      <c r="AG789" s="12" t="str">
        <f t="shared" si="263"/>
        <v/>
      </c>
      <c r="AH789" s="7" t="str">
        <f t="shared" si="264"/>
        <v/>
      </c>
      <c r="AI789" s="5" t="str">
        <f t="shared" si="265"/>
        <v/>
      </c>
      <c r="AJ789" s="5" t="str">
        <f>IF(H789="","",COUNTA(H$3:H789))</f>
        <v/>
      </c>
      <c r="AK789" s="5" t="str">
        <f>IF(H789="",IF(AI789="","",INDEX(AK$3:AK788,MATCH(MAX(AJ$3:AJ788),AJ$3:AJ788,0),0)),H789)</f>
        <v/>
      </c>
      <c r="AL789" s="5" t="str">
        <f t="shared" si="270"/>
        <v/>
      </c>
      <c r="AM789" s="5" t="str">
        <f t="shared" si="266"/>
        <v/>
      </c>
      <c r="AN789" s="5" t="str">
        <f t="shared" si="267"/>
        <v/>
      </c>
      <c r="AO789" s="57"/>
      <c r="AP789" s="59" t="str">
        <f t="shared" si="268"/>
        <v/>
      </c>
      <c r="AQ789" s="27" t="str">
        <f t="shared" si="271"/>
        <v/>
      </c>
      <c r="AR789" s="5" t="str">
        <f t="shared" si="271"/>
        <v/>
      </c>
      <c r="AS789" s="5" t="str">
        <f t="shared" si="271"/>
        <v/>
      </c>
      <c r="AT789" s="5" t="str">
        <f t="shared" si="271"/>
        <v/>
      </c>
      <c r="AU789" s="5" t="str">
        <f t="shared" si="271"/>
        <v/>
      </c>
      <c r="AV789" s="5" t="str">
        <f t="shared" si="271"/>
        <v/>
      </c>
      <c r="AW789" s="5" t="str">
        <f t="shared" si="271"/>
        <v/>
      </c>
      <c r="AX789" s="5" t="str">
        <f t="shared" si="271"/>
        <v/>
      </c>
      <c r="AY789" s="5" t="str">
        <f t="shared" si="271"/>
        <v/>
      </c>
      <c r="AZ789" s="5" t="str">
        <f t="shared" si="271"/>
        <v/>
      </c>
      <c r="BA789" s="5" t="str">
        <f t="shared" si="271"/>
        <v/>
      </c>
      <c r="BB789" s="5" t="str">
        <f t="shared" si="271"/>
        <v/>
      </c>
      <c r="BC789" s="19"/>
      <c r="BD789" s="5" t="str">
        <f>IF(AQ789="","",RANK(AQ789,AQ$3:AQ$1048576,1)+COUNTIF(AQ$3:AQ789,AQ789)-1)</f>
        <v/>
      </c>
      <c r="BE789" s="5" t="str">
        <f>IF(AR789="","",RANK(AR789,AR$3:AR$1048576,1)+COUNTIF(AR$3:AR789,AR789)-1)</f>
        <v/>
      </c>
      <c r="BF789" s="5" t="str">
        <f>IF(AS789="","",RANK(AS789,AS$3:AS$1048576,1)+COUNTIF(AS$3:AS789,AS789)-1)</f>
        <v/>
      </c>
      <c r="BG789" s="5" t="str">
        <f>IF(AT789="","",RANK(AT789,AT$3:AT$1048576,1)+COUNTIF(AT$3:AT789,AT789)-1)</f>
        <v/>
      </c>
      <c r="BH789" s="5" t="str">
        <f>IF(AU789="","",RANK(AU789,AU$3:AU$1048576,1)+COUNTIF(AU$3:AU789,AU789)-1)</f>
        <v/>
      </c>
      <c r="BI789" s="5" t="str">
        <f>IF(AV789="","",RANK(AV789,AV$3:AV$1048576,1)+COUNTIF(AV$3:AV789,AV789)-1)</f>
        <v/>
      </c>
      <c r="BJ789" s="5" t="str">
        <f>IF(AW789="","",RANK(AW789,AW$3:AW$1048576,1)+COUNTIF(AW$3:AW789,AW789)-1)</f>
        <v/>
      </c>
      <c r="BK789" s="5" t="str">
        <f>IF(AX789="","",RANK(AX789,AX$3:AX$1048576,1)+COUNTIF(AX$3:AX789,AX789)-1)</f>
        <v/>
      </c>
      <c r="BL789" s="5" t="str">
        <f>IF(AY789="","",RANK(AY789,AY$3:AY$1048576,1)+COUNTIF(AY$3:AY789,AY789)-1)</f>
        <v/>
      </c>
      <c r="BM789" s="5" t="str">
        <f>IF(AZ789="","",RANK(AZ789,AZ$3:AZ$1048576,1)+COUNTIF(AZ$3:AZ789,AZ789)-1)</f>
        <v/>
      </c>
      <c r="BN789" s="5" t="str">
        <f>IF(BA789="","",RANK(BA789,BA$3:BA$1048576,1)+COUNTIF(BA$3:BA789,BA789)-1)</f>
        <v/>
      </c>
      <c r="BO789" s="5" t="str">
        <f>IF(BB789="","",RANK(BB789,BB$3:BB$1048576,1)+COUNTIF(BB$3:BB789,BB789)-1)</f>
        <v/>
      </c>
    </row>
    <row r="790" spans="2:67" ht="35.1" customHeight="1" x14ac:dyDescent="0.2">
      <c r="B790" s="116"/>
      <c r="D790" s="102"/>
      <c r="F790" s="73"/>
      <c r="G790" s="103"/>
      <c r="H790" s="104"/>
      <c r="I790" s="105"/>
      <c r="J790" s="106"/>
      <c r="K790" s="107"/>
      <c r="L790" s="62"/>
      <c r="M790" s="111" t="str">
        <f t="shared" si="254"/>
        <v/>
      </c>
      <c r="N790" s="112" t="str">
        <f t="shared" si="255"/>
        <v/>
      </c>
      <c r="T790" s="89" t="str">
        <f t="shared" si="256"/>
        <v/>
      </c>
      <c r="U790" s="90" t="str">
        <f t="shared" si="257"/>
        <v/>
      </c>
      <c r="V790" s="5" t="str">
        <f>IF(C790="","",COUNT(C$3:C790))</f>
        <v/>
      </c>
      <c r="W790" s="5" t="str">
        <f>IF(D790="","",COUNT(D$3:D790))</f>
        <v/>
      </c>
      <c r="X790" s="5" t="str">
        <f>IF(E790="","",COUNT(E$3:E790))</f>
        <v/>
      </c>
      <c r="Y790" s="5" t="str">
        <f>IF(C790="",IF($AK790="","",INDEX(Y$3:Y789,MATCH(MAX(V$3:V789),V$3:V789,0),0)),C790)</f>
        <v/>
      </c>
      <c r="Z790" s="5" t="str">
        <f>IF(D790="",IF($AK790="","",INDEX(Z$3:Z789,MATCH(MAX(W$3:W789),W$3:W789,0),0)),D790)</f>
        <v/>
      </c>
      <c r="AA790" s="5" t="str">
        <f>IF(E790="",IF($AK790="","",INDEX(AA$3:AA789,MATCH(MAX(X$3:X789),X$3:X789,0),0)),E790)</f>
        <v/>
      </c>
      <c r="AB790" s="5" t="str">
        <f t="shared" si="258"/>
        <v/>
      </c>
      <c r="AC790" s="5" t="str">
        <f t="shared" si="259"/>
        <v/>
      </c>
      <c r="AD790" s="11" t="str">
        <f t="shared" si="260"/>
        <v/>
      </c>
      <c r="AE790" s="7" t="str">
        <f t="shared" si="261"/>
        <v/>
      </c>
      <c r="AF790" s="7" t="str">
        <f t="shared" si="262"/>
        <v/>
      </c>
      <c r="AG790" s="12" t="str">
        <f t="shared" si="263"/>
        <v/>
      </c>
      <c r="AH790" s="7" t="str">
        <f t="shared" si="264"/>
        <v/>
      </c>
      <c r="AI790" s="5" t="str">
        <f t="shared" si="265"/>
        <v/>
      </c>
      <c r="AJ790" s="5" t="str">
        <f>IF(H790="","",COUNTA(H$3:H790))</f>
        <v/>
      </c>
      <c r="AK790" s="5" t="str">
        <f>IF(H790="",IF(AI790="","",INDEX(AK$3:AK789,MATCH(MAX(AJ$3:AJ789),AJ$3:AJ789,0),0)),H790)</f>
        <v/>
      </c>
      <c r="AL790" s="5" t="str">
        <f t="shared" si="270"/>
        <v/>
      </c>
      <c r="AM790" s="5" t="str">
        <f t="shared" si="266"/>
        <v/>
      </c>
      <c r="AN790" s="5" t="str">
        <f t="shared" si="267"/>
        <v/>
      </c>
      <c r="AO790" s="57"/>
      <c r="AP790" s="59" t="str">
        <f t="shared" si="268"/>
        <v/>
      </c>
      <c r="AQ790" s="27" t="str">
        <f t="shared" si="271"/>
        <v/>
      </c>
      <c r="AR790" s="5" t="str">
        <f t="shared" si="271"/>
        <v/>
      </c>
      <c r="AS790" s="5" t="str">
        <f t="shared" si="271"/>
        <v/>
      </c>
      <c r="AT790" s="5" t="str">
        <f t="shared" si="271"/>
        <v/>
      </c>
      <c r="AU790" s="5" t="str">
        <f t="shared" si="271"/>
        <v/>
      </c>
      <c r="AV790" s="5" t="str">
        <f t="shared" si="271"/>
        <v/>
      </c>
      <c r="AW790" s="5" t="str">
        <f t="shared" si="271"/>
        <v/>
      </c>
      <c r="AX790" s="5" t="str">
        <f t="shared" si="271"/>
        <v/>
      </c>
      <c r="AY790" s="5" t="str">
        <f t="shared" si="271"/>
        <v/>
      </c>
      <c r="AZ790" s="5" t="str">
        <f t="shared" si="271"/>
        <v/>
      </c>
      <c r="BA790" s="5" t="str">
        <f t="shared" si="271"/>
        <v/>
      </c>
      <c r="BB790" s="5" t="str">
        <f t="shared" si="271"/>
        <v/>
      </c>
      <c r="BC790" s="19"/>
      <c r="BD790" s="5" t="str">
        <f>IF(AQ790="","",RANK(AQ790,AQ$3:AQ$1048576,1)+COUNTIF(AQ$3:AQ790,AQ790)-1)</f>
        <v/>
      </c>
      <c r="BE790" s="5" t="str">
        <f>IF(AR790="","",RANK(AR790,AR$3:AR$1048576,1)+COUNTIF(AR$3:AR790,AR790)-1)</f>
        <v/>
      </c>
      <c r="BF790" s="5" t="str">
        <f>IF(AS790="","",RANK(AS790,AS$3:AS$1048576,1)+COUNTIF(AS$3:AS790,AS790)-1)</f>
        <v/>
      </c>
      <c r="BG790" s="5" t="str">
        <f>IF(AT790="","",RANK(AT790,AT$3:AT$1048576,1)+COUNTIF(AT$3:AT790,AT790)-1)</f>
        <v/>
      </c>
      <c r="BH790" s="5" t="str">
        <f>IF(AU790="","",RANK(AU790,AU$3:AU$1048576,1)+COUNTIF(AU$3:AU790,AU790)-1)</f>
        <v/>
      </c>
      <c r="BI790" s="5" t="str">
        <f>IF(AV790="","",RANK(AV790,AV$3:AV$1048576,1)+COUNTIF(AV$3:AV790,AV790)-1)</f>
        <v/>
      </c>
      <c r="BJ790" s="5" t="str">
        <f>IF(AW790="","",RANK(AW790,AW$3:AW$1048576,1)+COUNTIF(AW$3:AW790,AW790)-1)</f>
        <v/>
      </c>
      <c r="BK790" s="5" t="str">
        <f>IF(AX790="","",RANK(AX790,AX$3:AX$1048576,1)+COUNTIF(AX$3:AX790,AX790)-1)</f>
        <v/>
      </c>
      <c r="BL790" s="5" t="str">
        <f>IF(AY790="","",RANK(AY790,AY$3:AY$1048576,1)+COUNTIF(AY$3:AY790,AY790)-1)</f>
        <v/>
      </c>
      <c r="BM790" s="5" t="str">
        <f>IF(AZ790="","",RANK(AZ790,AZ$3:AZ$1048576,1)+COUNTIF(AZ$3:AZ790,AZ790)-1)</f>
        <v/>
      </c>
      <c r="BN790" s="5" t="str">
        <f>IF(BA790="","",RANK(BA790,BA$3:BA$1048576,1)+COUNTIF(BA$3:BA790,BA790)-1)</f>
        <v/>
      </c>
      <c r="BO790" s="5" t="str">
        <f>IF(BB790="","",RANK(BB790,BB$3:BB$1048576,1)+COUNTIF(BB$3:BB790,BB790)-1)</f>
        <v/>
      </c>
    </row>
    <row r="791" spans="2:67" ht="35.1" customHeight="1" x14ac:dyDescent="0.2">
      <c r="B791" s="116"/>
      <c r="D791" s="102"/>
      <c r="F791" s="73"/>
      <c r="G791" s="103"/>
      <c r="H791" s="104"/>
      <c r="I791" s="105"/>
      <c r="J791" s="106"/>
      <c r="K791" s="107"/>
      <c r="L791" s="62"/>
      <c r="M791" s="111" t="str">
        <f t="shared" si="254"/>
        <v/>
      </c>
      <c r="N791" s="112" t="str">
        <f t="shared" si="255"/>
        <v/>
      </c>
      <c r="T791" s="89" t="str">
        <f t="shared" si="256"/>
        <v/>
      </c>
      <c r="U791" s="90" t="str">
        <f t="shared" si="257"/>
        <v/>
      </c>
      <c r="V791" s="5" t="str">
        <f>IF(C791="","",COUNT(C$3:C791))</f>
        <v/>
      </c>
      <c r="W791" s="5" t="str">
        <f>IF(D791="","",COUNT(D$3:D791))</f>
        <v/>
      </c>
      <c r="X791" s="5" t="str">
        <f>IF(E791="","",COUNT(E$3:E791))</f>
        <v/>
      </c>
      <c r="Y791" s="5" t="str">
        <f>IF(C791="",IF($AK791="","",INDEX(Y$3:Y790,MATCH(MAX(V$3:V790),V$3:V790,0),0)),C791)</f>
        <v/>
      </c>
      <c r="Z791" s="5" t="str">
        <f>IF(D791="",IF($AK791="","",INDEX(Z$3:Z790,MATCH(MAX(W$3:W790),W$3:W790,0),0)),D791)</f>
        <v/>
      </c>
      <c r="AA791" s="5" t="str">
        <f>IF(E791="",IF($AK791="","",INDEX(AA$3:AA790,MATCH(MAX(X$3:X790),X$3:X790,0),0)),E791)</f>
        <v/>
      </c>
      <c r="AB791" s="5" t="str">
        <f t="shared" si="258"/>
        <v/>
      </c>
      <c r="AC791" s="5" t="str">
        <f t="shared" si="259"/>
        <v/>
      </c>
      <c r="AD791" s="11" t="str">
        <f t="shared" si="260"/>
        <v/>
      </c>
      <c r="AE791" s="7" t="str">
        <f t="shared" si="261"/>
        <v/>
      </c>
      <c r="AF791" s="7" t="str">
        <f t="shared" si="262"/>
        <v/>
      </c>
      <c r="AG791" s="12" t="str">
        <f t="shared" si="263"/>
        <v/>
      </c>
      <c r="AH791" s="7" t="str">
        <f t="shared" si="264"/>
        <v/>
      </c>
      <c r="AI791" s="5" t="str">
        <f t="shared" si="265"/>
        <v/>
      </c>
      <c r="AJ791" s="5" t="str">
        <f>IF(H791="","",COUNTA(H$3:H791))</f>
        <v/>
      </c>
      <c r="AK791" s="5" t="str">
        <f>IF(H791="",IF(AI791="","",INDEX(AK$3:AK790,MATCH(MAX(AJ$3:AJ790),AJ$3:AJ790,0),0)),H791)</f>
        <v/>
      </c>
      <c r="AL791" s="5" t="str">
        <f t="shared" si="270"/>
        <v/>
      </c>
      <c r="AM791" s="5" t="str">
        <f t="shared" si="266"/>
        <v/>
      </c>
      <c r="AN791" s="5" t="str">
        <f t="shared" si="267"/>
        <v/>
      </c>
      <c r="AO791" s="57"/>
      <c r="AP791" s="59" t="str">
        <f t="shared" si="268"/>
        <v/>
      </c>
      <c r="AQ791" s="27" t="str">
        <f t="shared" si="271"/>
        <v/>
      </c>
      <c r="AR791" s="5" t="str">
        <f t="shared" si="271"/>
        <v/>
      </c>
      <c r="AS791" s="5" t="str">
        <f t="shared" si="271"/>
        <v/>
      </c>
      <c r="AT791" s="5" t="str">
        <f t="shared" si="271"/>
        <v/>
      </c>
      <c r="AU791" s="5" t="str">
        <f t="shared" si="271"/>
        <v/>
      </c>
      <c r="AV791" s="5" t="str">
        <f t="shared" si="271"/>
        <v/>
      </c>
      <c r="AW791" s="5" t="str">
        <f t="shared" si="271"/>
        <v/>
      </c>
      <c r="AX791" s="5" t="str">
        <f t="shared" si="271"/>
        <v/>
      </c>
      <c r="AY791" s="5" t="str">
        <f t="shared" si="271"/>
        <v/>
      </c>
      <c r="AZ791" s="5" t="str">
        <f t="shared" si="271"/>
        <v/>
      </c>
      <c r="BA791" s="5" t="str">
        <f t="shared" si="271"/>
        <v/>
      </c>
      <c r="BB791" s="5" t="str">
        <f t="shared" si="271"/>
        <v/>
      </c>
      <c r="BC791" s="19"/>
      <c r="BD791" s="5" t="str">
        <f>IF(AQ791="","",RANK(AQ791,AQ$3:AQ$1048576,1)+COUNTIF(AQ$3:AQ791,AQ791)-1)</f>
        <v/>
      </c>
      <c r="BE791" s="5" t="str">
        <f>IF(AR791="","",RANK(AR791,AR$3:AR$1048576,1)+COUNTIF(AR$3:AR791,AR791)-1)</f>
        <v/>
      </c>
      <c r="BF791" s="5" t="str">
        <f>IF(AS791="","",RANK(AS791,AS$3:AS$1048576,1)+COUNTIF(AS$3:AS791,AS791)-1)</f>
        <v/>
      </c>
      <c r="BG791" s="5" t="str">
        <f>IF(AT791="","",RANK(AT791,AT$3:AT$1048576,1)+COUNTIF(AT$3:AT791,AT791)-1)</f>
        <v/>
      </c>
      <c r="BH791" s="5" t="str">
        <f>IF(AU791="","",RANK(AU791,AU$3:AU$1048576,1)+COUNTIF(AU$3:AU791,AU791)-1)</f>
        <v/>
      </c>
      <c r="BI791" s="5" t="str">
        <f>IF(AV791="","",RANK(AV791,AV$3:AV$1048576,1)+COUNTIF(AV$3:AV791,AV791)-1)</f>
        <v/>
      </c>
      <c r="BJ791" s="5" t="str">
        <f>IF(AW791="","",RANK(AW791,AW$3:AW$1048576,1)+COUNTIF(AW$3:AW791,AW791)-1)</f>
        <v/>
      </c>
      <c r="BK791" s="5" t="str">
        <f>IF(AX791="","",RANK(AX791,AX$3:AX$1048576,1)+COUNTIF(AX$3:AX791,AX791)-1)</f>
        <v/>
      </c>
      <c r="BL791" s="5" t="str">
        <f>IF(AY791="","",RANK(AY791,AY$3:AY$1048576,1)+COUNTIF(AY$3:AY791,AY791)-1)</f>
        <v/>
      </c>
      <c r="BM791" s="5" t="str">
        <f>IF(AZ791="","",RANK(AZ791,AZ$3:AZ$1048576,1)+COUNTIF(AZ$3:AZ791,AZ791)-1)</f>
        <v/>
      </c>
      <c r="BN791" s="5" t="str">
        <f>IF(BA791="","",RANK(BA791,BA$3:BA$1048576,1)+COUNTIF(BA$3:BA791,BA791)-1)</f>
        <v/>
      </c>
      <c r="BO791" s="5" t="str">
        <f>IF(BB791="","",RANK(BB791,BB$3:BB$1048576,1)+COUNTIF(BB$3:BB791,BB791)-1)</f>
        <v/>
      </c>
    </row>
    <row r="792" spans="2:67" ht="35.1" customHeight="1" x14ac:dyDescent="0.2">
      <c r="B792" s="116"/>
      <c r="D792" s="102"/>
      <c r="F792" s="73"/>
      <c r="G792" s="103"/>
      <c r="H792" s="104"/>
      <c r="I792" s="105"/>
      <c r="J792" s="106"/>
      <c r="K792" s="107"/>
      <c r="L792" s="62"/>
      <c r="M792" s="111" t="str">
        <f t="shared" si="254"/>
        <v/>
      </c>
      <c r="N792" s="112" t="str">
        <f t="shared" si="255"/>
        <v/>
      </c>
      <c r="T792" s="89" t="str">
        <f t="shared" si="256"/>
        <v/>
      </c>
      <c r="U792" s="90" t="str">
        <f t="shared" si="257"/>
        <v/>
      </c>
      <c r="V792" s="5" t="str">
        <f>IF(C792="","",COUNT(C$3:C792))</f>
        <v/>
      </c>
      <c r="W792" s="5" t="str">
        <f>IF(D792="","",COUNT(D$3:D792))</f>
        <v/>
      </c>
      <c r="X792" s="5" t="str">
        <f>IF(E792="","",COUNT(E$3:E792))</f>
        <v/>
      </c>
      <c r="Y792" s="5" t="str">
        <f>IF(C792="",IF($AK792="","",INDEX(Y$3:Y791,MATCH(MAX(V$3:V791),V$3:V791,0),0)),C792)</f>
        <v/>
      </c>
      <c r="Z792" s="5" t="str">
        <f>IF(D792="",IF($AK792="","",INDEX(Z$3:Z791,MATCH(MAX(W$3:W791),W$3:W791,0),0)),D792)</f>
        <v/>
      </c>
      <c r="AA792" s="5" t="str">
        <f>IF(E792="",IF($AK792="","",INDEX(AA$3:AA791,MATCH(MAX(X$3:X791),X$3:X791,0),0)),E792)</f>
        <v/>
      </c>
      <c r="AB792" s="5" t="str">
        <f t="shared" si="258"/>
        <v/>
      </c>
      <c r="AC792" s="5" t="str">
        <f t="shared" si="259"/>
        <v/>
      </c>
      <c r="AD792" s="11" t="str">
        <f t="shared" si="260"/>
        <v/>
      </c>
      <c r="AE792" s="7" t="str">
        <f t="shared" si="261"/>
        <v/>
      </c>
      <c r="AF792" s="7" t="str">
        <f t="shared" si="262"/>
        <v/>
      </c>
      <c r="AG792" s="12" t="str">
        <f t="shared" si="263"/>
        <v/>
      </c>
      <c r="AH792" s="7" t="str">
        <f t="shared" si="264"/>
        <v/>
      </c>
      <c r="AI792" s="5" t="str">
        <f t="shared" si="265"/>
        <v/>
      </c>
      <c r="AJ792" s="5" t="str">
        <f>IF(H792="","",COUNTA(H$3:H792))</f>
        <v/>
      </c>
      <c r="AK792" s="5" t="str">
        <f>IF(H792="",IF(AI792="","",INDEX(AK$3:AK791,MATCH(MAX(AJ$3:AJ791),AJ$3:AJ791,0),0)),H792)</f>
        <v/>
      </c>
      <c r="AL792" s="5" t="str">
        <f t="shared" si="270"/>
        <v/>
      </c>
      <c r="AM792" s="5" t="str">
        <f t="shared" si="266"/>
        <v/>
      </c>
      <c r="AN792" s="5" t="str">
        <f t="shared" si="267"/>
        <v/>
      </c>
      <c r="AO792" s="57"/>
      <c r="AP792" s="59" t="str">
        <f t="shared" si="268"/>
        <v/>
      </c>
      <c r="AQ792" s="27" t="str">
        <f t="shared" si="271"/>
        <v/>
      </c>
      <c r="AR792" s="5" t="str">
        <f t="shared" si="271"/>
        <v/>
      </c>
      <c r="AS792" s="5" t="str">
        <f t="shared" si="271"/>
        <v/>
      </c>
      <c r="AT792" s="5" t="str">
        <f t="shared" si="271"/>
        <v/>
      </c>
      <c r="AU792" s="5" t="str">
        <f t="shared" si="271"/>
        <v/>
      </c>
      <c r="AV792" s="5" t="str">
        <f t="shared" si="271"/>
        <v/>
      </c>
      <c r="AW792" s="5" t="str">
        <f t="shared" si="271"/>
        <v/>
      </c>
      <c r="AX792" s="5" t="str">
        <f t="shared" si="271"/>
        <v/>
      </c>
      <c r="AY792" s="5" t="str">
        <f t="shared" si="271"/>
        <v/>
      </c>
      <c r="AZ792" s="5" t="str">
        <f t="shared" si="271"/>
        <v/>
      </c>
      <c r="BA792" s="5" t="str">
        <f t="shared" si="271"/>
        <v/>
      </c>
      <c r="BB792" s="5" t="str">
        <f t="shared" si="271"/>
        <v/>
      </c>
      <c r="BC792" s="19"/>
      <c r="BD792" s="5" t="str">
        <f>IF(AQ792="","",RANK(AQ792,AQ$3:AQ$1048576,1)+COUNTIF(AQ$3:AQ792,AQ792)-1)</f>
        <v/>
      </c>
      <c r="BE792" s="5" t="str">
        <f>IF(AR792="","",RANK(AR792,AR$3:AR$1048576,1)+COUNTIF(AR$3:AR792,AR792)-1)</f>
        <v/>
      </c>
      <c r="BF792" s="5" t="str">
        <f>IF(AS792="","",RANK(AS792,AS$3:AS$1048576,1)+COUNTIF(AS$3:AS792,AS792)-1)</f>
        <v/>
      </c>
      <c r="BG792" s="5" t="str">
        <f>IF(AT792="","",RANK(AT792,AT$3:AT$1048576,1)+COUNTIF(AT$3:AT792,AT792)-1)</f>
        <v/>
      </c>
      <c r="BH792" s="5" t="str">
        <f>IF(AU792="","",RANK(AU792,AU$3:AU$1048576,1)+COUNTIF(AU$3:AU792,AU792)-1)</f>
        <v/>
      </c>
      <c r="BI792" s="5" t="str">
        <f>IF(AV792="","",RANK(AV792,AV$3:AV$1048576,1)+COUNTIF(AV$3:AV792,AV792)-1)</f>
        <v/>
      </c>
      <c r="BJ792" s="5" t="str">
        <f>IF(AW792="","",RANK(AW792,AW$3:AW$1048576,1)+COUNTIF(AW$3:AW792,AW792)-1)</f>
        <v/>
      </c>
      <c r="BK792" s="5" t="str">
        <f>IF(AX792="","",RANK(AX792,AX$3:AX$1048576,1)+COUNTIF(AX$3:AX792,AX792)-1)</f>
        <v/>
      </c>
      <c r="BL792" s="5" t="str">
        <f>IF(AY792="","",RANK(AY792,AY$3:AY$1048576,1)+COUNTIF(AY$3:AY792,AY792)-1)</f>
        <v/>
      </c>
      <c r="BM792" s="5" t="str">
        <f>IF(AZ792="","",RANK(AZ792,AZ$3:AZ$1048576,1)+COUNTIF(AZ$3:AZ792,AZ792)-1)</f>
        <v/>
      </c>
      <c r="BN792" s="5" t="str">
        <f>IF(BA792="","",RANK(BA792,BA$3:BA$1048576,1)+COUNTIF(BA$3:BA792,BA792)-1)</f>
        <v/>
      </c>
      <c r="BO792" s="5" t="str">
        <f>IF(BB792="","",RANK(BB792,BB$3:BB$1048576,1)+COUNTIF(BB$3:BB792,BB792)-1)</f>
        <v/>
      </c>
    </row>
    <row r="793" spans="2:67" ht="35.1" customHeight="1" x14ac:dyDescent="0.2">
      <c r="B793" s="116"/>
      <c r="D793" s="102"/>
      <c r="F793" s="73"/>
      <c r="G793" s="103"/>
      <c r="H793" s="104"/>
      <c r="I793" s="105"/>
      <c r="J793" s="106"/>
      <c r="K793" s="107"/>
      <c r="L793" s="62"/>
      <c r="M793" s="111" t="str">
        <f t="shared" si="254"/>
        <v/>
      </c>
      <c r="N793" s="112" t="str">
        <f t="shared" si="255"/>
        <v/>
      </c>
      <c r="T793" s="89" t="str">
        <f t="shared" si="256"/>
        <v/>
      </c>
      <c r="U793" s="90" t="str">
        <f t="shared" si="257"/>
        <v/>
      </c>
      <c r="V793" s="5" t="str">
        <f>IF(C793="","",COUNT(C$3:C793))</f>
        <v/>
      </c>
      <c r="W793" s="5" t="str">
        <f>IF(D793="","",COUNT(D$3:D793))</f>
        <v/>
      </c>
      <c r="X793" s="5" t="str">
        <f>IF(E793="","",COUNT(E$3:E793))</f>
        <v/>
      </c>
      <c r="Y793" s="5" t="str">
        <f>IF(C793="",IF($AK793="","",INDEX(Y$3:Y792,MATCH(MAX(V$3:V792),V$3:V792,0),0)),C793)</f>
        <v/>
      </c>
      <c r="Z793" s="5" t="str">
        <f>IF(D793="",IF($AK793="","",INDEX(Z$3:Z792,MATCH(MAX(W$3:W792),W$3:W792,0),0)),D793)</f>
        <v/>
      </c>
      <c r="AA793" s="5" t="str">
        <f>IF(E793="",IF($AK793="","",INDEX(AA$3:AA792,MATCH(MAX(X$3:X792),X$3:X792,0),0)),E793)</f>
        <v/>
      </c>
      <c r="AB793" s="5" t="str">
        <f t="shared" si="258"/>
        <v/>
      </c>
      <c r="AC793" s="5" t="str">
        <f t="shared" si="259"/>
        <v/>
      </c>
      <c r="AD793" s="11" t="str">
        <f t="shared" si="260"/>
        <v/>
      </c>
      <c r="AE793" s="7" t="str">
        <f t="shared" si="261"/>
        <v/>
      </c>
      <c r="AF793" s="7" t="str">
        <f t="shared" si="262"/>
        <v/>
      </c>
      <c r="AG793" s="12" t="str">
        <f t="shared" si="263"/>
        <v/>
      </c>
      <c r="AH793" s="7" t="str">
        <f t="shared" si="264"/>
        <v/>
      </c>
      <c r="AI793" s="5" t="str">
        <f t="shared" si="265"/>
        <v/>
      </c>
      <c r="AJ793" s="5" t="str">
        <f>IF(H793="","",COUNTA(H$3:H793))</f>
        <v/>
      </c>
      <c r="AK793" s="5" t="str">
        <f>IF(H793="",IF(AI793="","",INDEX(AK$3:AK792,MATCH(MAX(AJ$3:AJ792),AJ$3:AJ792,0),0)),H793)</f>
        <v/>
      </c>
      <c r="AL793" s="5" t="str">
        <f t="shared" si="270"/>
        <v/>
      </c>
      <c r="AM793" s="5" t="str">
        <f t="shared" si="266"/>
        <v/>
      </c>
      <c r="AN793" s="5" t="str">
        <f t="shared" si="267"/>
        <v/>
      </c>
      <c r="AO793" s="57"/>
      <c r="AP793" s="59" t="str">
        <f t="shared" si="268"/>
        <v/>
      </c>
      <c r="AQ793" s="27" t="str">
        <f t="shared" si="271"/>
        <v/>
      </c>
      <c r="AR793" s="5" t="str">
        <f t="shared" si="271"/>
        <v/>
      </c>
      <c r="AS793" s="5" t="str">
        <f t="shared" si="271"/>
        <v/>
      </c>
      <c r="AT793" s="5" t="str">
        <f t="shared" si="271"/>
        <v/>
      </c>
      <c r="AU793" s="5" t="str">
        <f t="shared" si="271"/>
        <v/>
      </c>
      <c r="AV793" s="5" t="str">
        <f t="shared" si="271"/>
        <v/>
      </c>
      <c r="AW793" s="5" t="str">
        <f t="shared" si="271"/>
        <v/>
      </c>
      <c r="AX793" s="5" t="str">
        <f t="shared" si="271"/>
        <v/>
      </c>
      <c r="AY793" s="5" t="str">
        <f t="shared" si="271"/>
        <v/>
      </c>
      <c r="AZ793" s="5" t="str">
        <f t="shared" si="271"/>
        <v/>
      </c>
      <c r="BA793" s="5" t="str">
        <f t="shared" si="271"/>
        <v/>
      </c>
      <c r="BB793" s="5" t="str">
        <f t="shared" si="271"/>
        <v/>
      </c>
      <c r="BC793" s="19"/>
      <c r="BD793" s="5" t="str">
        <f>IF(AQ793="","",RANK(AQ793,AQ$3:AQ$1048576,1)+COUNTIF(AQ$3:AQ793,AQ793)-1)</f>
        <v/>
      </c>
      <c r="BE793" s="5" t="str">
        <f>IF(AR793="","",RANK(AR793,AR$3:AR$1048576,1)+COUNTIF(AR$3:AR793,AR793)-1)</f>
        <v/>
      </c>
      <c r="BF793" s="5" t="str">
        <f>IF(AS793="","",RANK(AS793,AS$3:AS$1048576,1)+COUNTIF(AS$3:AS793,AS793)-1)</f>
        <v/>
      </c>
      <c r="BG793" s="5" t="str">
        <f>IF(AT793="","",RANK(AT793,AT$3:AT$1048576,1)+COUNTIF(AT$3:AT793,AT793)-1)</f>
        <v/>
      </c>
      <c r="BH793" s="5" t="str">
        <f>IF(AU793="","",RANK(AU793,AU$3:AU$1048576,1)+COUNTIF(AU$3:AU793,AU793)-1)</f>
        <v/>
      </c>
      <c r="BI793" s="5" t="str">
        <f>IF(AV793="","",RANK(AV793,AV$3:AV$1048576,1)+COUNTIF(AV$3:AV793,AV793)-1)</f>
        <v/>
      </c>
      <c r="BJ793" s="5" t="str">
        <f>IF(AW793="","",RANK(AW793,AW$3:AW$1048576,1)+COUNTIF(AW$3:AW793,AW793)-1)</f>
        <v/>
      </c>
      <c r="BK793" s="5" t="str">
        <f>IF(AX793="","",RANK(AX793,AX$3:AX$1048576,1)+COUNTIF(AX$3:AX793,AX793)-1)</f>
        <v/>
      </c>
      <c r="BL793" s="5" t="str">
        <f>IF(AY793="","",RANK(AY793,AY$3:AY$1048576,1)+COUNTIF(AY$3:AY793,AY793)-1)</f>
        <v/>
      </c>
      <c r="BM793" s="5" t="str">
        <f>IF(AZ793="","",RANK(AZ793,AZ$3:AZ$1048576,1)+COUNTIF(AZ$3:AZ793,AZ793)-1)</f>
        <v/>
      </c>
      <c r="BN793" s="5" t="str">
        <f>IF(BA793="","",RANK(BA793,BA$3:BA$1048576,1)+COUNTIF(BA$3:BA793,BA793)-1)</f>
        <v/>
      </c>
      <c r="BO793" s="5" t="str">
        <f>IF(BB793="","",RANK(BB793,BB$3:BB$1048576,1)+COUNTIF(BB$3:BB793,BB793)-1)</f>
        <v/>
      </c>
    </row>
    <row r="794" spans="2:67" ht="35.1" customHeight="1" x14ac:dyDescent="0.2">
      <c r="B794" s="116"/>
      <c r="D794" s="102"/>
      <c r="F794" s="73"/>
      <c r="G794" s="103"/>
      <c r="H794" s="104"/>
      <c r="I794" s="105"/>
      <c r="J794" s="106"/>
      <c r="K794" s="107"/>
      <c r="L794" s="62"/>
      <c r="M794" s="111" t="str">
        <f t="shared" si="254"/>
        <v/>
      </c>
      <c r="N794" s="112" t="str">
        <f t="shared" si="255"/>
        <v/>
      </c>
      <c r="T794" s="89" t="str">
        <f t="shared" si="256"/>
        <v/>
      </c>
      <c r="U794" s="90" t="str">
        <f t="shared" si="257"/>
        <v/>
      </c>
      <c r="V794" s="5" t="str">
        <f>IF(C794="","",COUNT(C$3:C794))</f>
        <v/>
      </c>
      <c r="W794" s="5" t="str">
        <f>IF(D794="","",COUNT(D$3:D794))</f>
        <v/>
      </c>
      <c r="X794" s="5" t="str">
        <f>IF(E794="","",COUNT(E$3:E794))</f>
        <v/>
      </c>
      <c r="Y794" s="5" t="str">
        <f>IF(C794="",IF($AK794="","",INDEX(Y$3:Y793,MATCH(MAX(V$3:V793),V$3:V793,0),0)),C794)</f>
        <v/>
      </c>
      <c r="Z794" s="5" t="str">
        <f>IF(D794="",IF($AK794="","",INDEX(Z$3:Z793,MATCH(MAX(W$3:W793),W$3:W793,0),0)),D794)</f>
        <v/>
      </c>
      <c r="AA794" s="5" t="str">
        <f>IF(E794="",IF($AK794="","",INDEX(AA$3:AA793,MATCH(MAX(X$3:X793),X$3:X793,0),0)),E794)</f>
        <v/>
      </c>
      <c r="AB794" s="5" t="str">
        <f t="shared" si="258"/>
        <v/>
      </c>
      <c r="AC794" s="5" t="str">
        <f t="shared" si="259"/>
        <v/>
      </c>
      <c r="AD794" s="11" t="str">
        <f t="shared" si="260"/>
        <v/>
      </c>
      <c r="AE794" s="7" t="str">
        <f t="shared" si="261"/>
        <v/>
      </c>
      <c r="AF794" s="7" t="str">
        <f t="shared" si="262"/>
        <v/>
      </c>
      <c r="AG794" s="12" t="str">
        <f t="shared" si="263"/>
        <v/>
      </c>
      <c r="AH794" s="7" t="str">
        <f t="shared" si="264"/>
        <v/>
      </c>
      <c r="AI794" s="5" t="str">
        <f t="shared" si="265"/>
        <v/>
      </c>
      <c r="AJ794" s="5" t="str">
        <f>IF(H794="","",COUNTA(H$3:H794))</f>
        <v/>
      </c>
      <c r="AK794" s="5" t="str">
        <f>IF(H794="",IF(AI794="","",INDEX(AK$3:AK793,MATCH(MAX(AJ$3:AJ793),AJ$3:AJ793,0),0)),H794)</f>
        <v/>
      </c>
      <c r="AL794" s="5" t="str">
        <f t="shared" si="270"/>
        <v/>
      </c>
      <c r="AM794" s="5" t="str">
        <f t="shared" si="266"/>
        <v/>
      </c>
      <c r="AN794" s="5" t="str">
        <f t="shared" si="267"/>
        <v/>
      </c>
      <c r="AO794" s="57"/>
      <c r="AP794" s="59" t="str">
        <f t="shared" si="268"/>
        <v/>
      </c>
      <c r="AQ794" s="27" t="str">
        <f t="shared" si="271"/>
        <v/>
      </c>
      <c r="AR794" s="5" t="str">
        <f t="shared" si="271"/>
        <v/>
      </c>
      <c r="AS794" s="5" t="str">
        <f t="shared" si="271"/>
        <v/>
      </c>
      <c r="AT794" s="5" t="str">
        <f t="shared" si="271"/>
        <v/>
      </c>
      <c r="AU794" s="5" t="str">
        <f t="shared" si="271"/>
        <v/>
      </c>
      <c r="AV794" s="5" t="str">
        <f t="shared" si="271"/>
        <v/>
      </c>
      <c r="AW794" s="5" t="str">
        <f t="shared" si="271"/>
        <v/>
      </c>
      <c r="AX794" s="5" t="str">
        <f t="shared" si="271"/>
        <v/>
      </c>
      <c r="AY794" s="5" t="str">
        <f t="shared" si="271"/>
        <v/>
      </c>
      <c r="AZ794" s="5" t="str">
        <f t="shared" si="271"/>
        <v/>
      </c>
      <c r="BA794" s="5" t="str">
        <f t="shared" si="271"/>
        <v/>
      </c>
      <c r="BB794" s="5" t="str">
        <f t="shared" si="271"/>
        <v/>
      </c>
      <c r="BC794" s="19"/>
      <c r="BD794" s="5" t="str">
        <f>IF(AQ794="","",RANK(AQ794,AQ$3:AQ$1048576,1)+COUNTIF(AQ$3:AQ794,AQ794)-1)</f>
        <v/>
      </c>
      <c r="BE794" s="5" t="str">
        <f>IF(AR794="","",RANK(AR794,AR$3:AR$1048576,1)+COUNTIF(AR$3:AR794,AR794)-1)</f>
        <v/>
      </c>
      <c r="BF794" s="5" t="str">
        <f>IF(AS794="","",RANK(AS794,AS$3:AS$1048576,1)+COUNTIF(AS$3:AS794,AS794)-1)</f>
        <v/>
      </c>
      <c r="BG794" s="5" t="str">
        <f>IF(AT794="","",RANK(AT794,AT$3:AT$1048576,1)+COUNTIF(AT$3:AT794,AT794)-1)</f>
        <v/>
      </c>
      <c r="BH794" s="5" t="str">
        <f>IF(AU794="","",RANK(AU794,AU$3:AU$1048576,1)+COUNTIF(AU$3:AU794,AU794)-1)</f>
        <v/>
      </c>
      <c r="BI794" s="5" t="str">
        <f>IF(AV794="","",RANK(AV794,AV$3:AV$1048576,1)+COUNTIF(AV$3:AV794,AV794)-1)</f>
        <v/>
      </c>
      <c r="BJ794" s="5" t="str">
        <f>IF(AW794="","",RANK(AW794,AW$3:AW$1048576,1)+COUNTIF(AW$3:AW794,AW794)-1)</f>
        <v/>
      </c>
      <c r="BK794" s="5" t="str">
        <f>IF(AX794="","",RANK(AX794,AX$3:AX$1048576,1)+COUNTIF(AX$3:AX794,AX794)-1)</f>
        <v/>
      </c>
      <c r="BL794" s="5" t="str">
        <f>IF(AY794="","",RANK(AY794,AY$3:AY$1048576,1)+COUNTIF(AY$3:AY794,AY794)-1)</f>
        <v/>
      </c>
      <c r="BM794" s="5" t="str">
        <f>IF(AZ794="","",RANK(AZ794,AZ$3:AZ$1048576,1)+COUNTIF(AZ$3:AZ794,AZ794)-1)</f>
        <v/>
      </c>
      <c r="BN794" s="5" t="str">
        <f>IF(BA794="","",RANK(BA794,BA$3:BA$1048576,1)+COUNTIF(BA$3:BA794,BA794)-1)</f>
        <v/>
      </c>
      <c r="BO794" s="5" t="str">
        <f>IF(BB794="","",RANK(BB794,BB$3:BB$1048576,1)+COUNTIF(BB$3:BB794,BB794)-1)</f>
        <v/>
      </c>
    </row>
    <row r="795" spans="2:67" ht="35.1" customHeight="1" x14ac:dyDescent="0.2">
      <c r="B795" s="116"/>
      <c r="D795" s="102"/>
      <c r="F795" s="73"/>
      <c r="G795" s="103"/>
      <c r="H795" s="104"/>
      <c r="I795" s="105"/>
      <c r="J795" s="106"/>
      <c r="K795" s="107"/>
      <c r="L795" s="62"/>
      <c r="M795" s="111" t="str">
        <f t="shared" si="254"/>
        <v/>
      </c>
      <c r="N795" s="112" t="str">
        <f t="shared" si="255"/>
        <v/>
      </c>
      <c r="T795" s="89" t="str">
        <f t="shared" si="256"/>
        <v/>
      </c>
      <c r="U795" s="90" t="str">
        <f t="shared" si="257"/>
        <v/>
      </c>
      <c r="V795" s="5" t="str">
        <f>IF(C795="","",COUNT(C$3:C795))</f>
        <v/>
      </c>
      <c r="W795" s="5" t="str">
        <f>IF(D795="","",COUNT(D$3:D795))</f>
        <v/>
      </c>
      <c r="X795" s="5" t="str">
        <f>IF(E795="","",COUNT(E$3:E795))</f>
        <v/>
      </c>
      <c r="Y795" s="5" t="str">
        <f>IF(C795="",IF($AK795="","",INDEX(Y$3:Y794,MATCH(MAX(V$3:V794),V$3:V794,0),0)),C795)</f>
        <v/>
      </c>
      <c r="Z795" s="5" t="str">
        <f>IF(D795="",IF($AK795="","",INDEX(Z$3:Z794,MATCH(MAX(W$3:W794),W$3:W794,0),0)),D795)</f>
        <v/>
      </c>
      <c r="AA795" s="5" t="str">
        <f>IF(E795="",IF($AK795="","",INDEX(AA$3:AA794,MATCH(MAX(X$3:X794),X$3:X794,0),0)),E795)</f>
        <v/>
      </c>
      <c r="AB795" s="5" t="str">
        <f t="shared" si="258"/>
        <v/>
      </c>
      <c r="AC795" s="5" t="str">
        <f t="shared" si="259"/>
        <v/>
      </c>
      <c r="AD795" s="11" t="str">
        <f t="shared" si="260"/>
        <v/>
      </c>
      <c r="AE795" s="7" t="str">
        <f t="shared" si="261"/>
        <v/>
      </c>
      <c r="AF795" s="7" t="str">
        <f t="shared" si="262"/>
        <v/>
      </c>
      <c r="AG795" s="12" t="str">
        <f t="shared" si="263"/>
        <v/>
      </c>
      <c r="AH795" s="7" t="str">
        <f t="shared" si="264"/>
        <v/>
      </c>
      <c r="AI795" s="5" t="str">
        <f t="shared" si="265"/>
        <v/>
      </c>
      <c r="AJ795" s="5" t="str">
        <f>IF(H795="","",COUNTA(H$3:H795))</f>
        <v/>
      </c>
      <c r="AK795" s="5" t="str">
        <f>IF(H795="",IF(AI795="","",INDEX(AK$3:AK794,MATCH(MAX(AJ$3:AJ794),AJ$3:AJ794,0),0)),H795)</f>
        <v/>
      </c>
      <c r="AL795" s="5" t="str">
        <f t="shared" si="270"/>
        <v/>
      </c>
      <c r="AM795" s="5" t="str">
        <f t="shared" si="266"/>
        <v/>
      </c>
      <c r="AN795" s="5" t="str">
        <f t="shared" si="267"/>
        <v/>
      </c>
      <c r="AO795" s="57"/>
      <c r="AP795" s="59" t="str">
        <f t="shared" si="268"/>
        <v/>
      </c>
      <c r="AQ795" s="27" t="str">
        <f t="shared" si="271"/>
        <v/>
      </c>
      <c r="AR795" s="5" t="str">
        <f t="shared" si="271"/>
        <v/>
      </c>
      <c r="AS795" s="5" t="str">
        <f t="shared" si="271"/>
        <v/>
      </c>
      <c r="AT795" s="5" t="str">
        <f t="shared" si="271"/>
        <v/>
      </c>
      <c r="AU795" s="5" t="str">
        <f t="shared" si="271"/>
        <v/>
      </c>
      <c r="AV795" s="5" t="str">
        <f t="shared" si="271"/>
        <v/>
      </c>
      <c r="AW795" s="5" t="str">
        <f t="shared" si="271"/>
        <v/>
      </c>
      <c r="AX795" s="5" t="str">
        <f t="shared" si="271"/>
        <v/>
      </c>
      <c r="AY795" s="5" t="str">
        <f t="shared" si="271"/>
        <v/>
      </c>
      <c r="AZ795" s="5" t="str">
        <f t="shared" si="271"/>
        <v/>
      </c>
      <c r="BA795" s="5" t="str">
        <f t="shared" si="271"/>
        <v/>
      </c>
      <c r="BB795" s="5" t="str">
        <f t="shared" si="271"/>
        <v/>
      </c>
      <c r="BC795" s="19"/>
      <c r="BD795" s="5" t="str">
        <f>IF(AQ795="","",RANK(AQ795,AQ$3:AQ$1048576,1)+COUNTIF(AQ$3:AQ795,AQ795)-1)</f>
        <v/>
      </c>
      <c r="BE795" s="5" t="str">
        <f>IF(AR795="","",RANK(AR795,AR$3:AR$1048576,1)+COUNTIF(AR$3:AR795,AR795)-1)</f>
        <v/>
      </c>
      <c r="BF795" s="5" t="str">
        <f>IF(AS795="","",RANK(AS795,AS$3:AS$1048576,1)+COUNTIF(AS$3:AS795,AS795)-1)</f>
        <v/>
      </c>
      <c r="BG795" s="5" t="str">
        <f>IF(AT795="","",RANK(AT795,AT$3:AT$1048576,1)+COUNTIF(AT$3:AT795,AT795)-1)</f>
        <v/>
      </c>
      <c r="BH795" s="5" t="str">
        <f>IF(AU795="","",RANK(AU795,AU$3:AU$1048576,1)+COUNTIF(AU$3:AU795,AU795)-1)</f>
        <v/>
      </c>
      <c r="BI795" s="5" t="str">
        <f>IF(AV795="","",RANK(AV795,AV$3:AV$1048576,1)+COUNTIF(AV$3:AV795,AV795)-1)</f>
        <v/>
      </c>
      <c r="BJ795" s="5" t="str">
        <f>IF(AW795="","",RANK(AW795,AW$3:AW$1048576,1)+COUNTIF(AW$3:AW795,AW795)-1)</f>
        <v/>
      </c>
      <c r="BK795" s="5" t="str">
        <f>IF(AX795="","",RANK(AX795,AX$3:AX$1048576,1)+COUNTIF(AX$3:AX795,AX795)-1)</f>
        <v/>
      </c>
      <c r="BL795" s="5" t="str">
        <f>IF(AY795="","",RANK(AY795,AY$3:AY$1048576,1)+COUNTIF(AY$3:AY795,AY795)-1)</f>
        <v/>
      </c>
      <c r="BM795" s="5" t="str">
        <f>IF(AZ795="","",RANK(AZ795,AZ$3:AZ$1048576,1)+COUNTIF(AZ$3:AZ795,AZ795)-1)</f>
        <v/>
      </c>
      <c r="BN795" s="5" t="str">
        <f>IF(BA795="","",RANK(BA795,BA$3:BA$1048576,1)+COUNTIF(BA$3:BA795,BA795)-1)</f>
        <v/>
      </c>
      <c r="BO795" s="5" t="str">
        <f>IF(BB795="","",RANK(BB795,BB$3:BB$1048576,1)+COUNTIF(BB$3:BB795,BB795)-1)</f>
        <v/>
      </c>
    </row>
    <row r="796" spans="2:67" ht="35.1" customHeight="1" x14ac:dyDescent="0.2">
      <c r="B796" s="116"/>
      <c r="D796" s="102"/>
      <c r="F796" s="73"/>
      <c r="G796" s="103"/>
      <c r="H796" s="104"/>
      <c r="I796" s="105"/>
      <c r="J796" s="106"/>
      <c r="K796" s="107"/>
      <c r="L796" s="62"/>
      <c r="M796" s="111" t="str">
        <f t="shared" si="254"/>
        <v/>
      </c>
      <c r="N796" s="112" t="str">
        <f t="shared" si="255"/>
        <v/>
      </c>
      <c r="T796" s="89" t="str">
        <f t="shared" si="256"/>
        <v/>
      </c>
      <c r="U796" s="90" t="str">
        <f t="shared" si="257"/>
        <v/>
      </c>
      <c r="V796" s="5" t="str">
        <f>IF(C796="","",COUNT(C$3:C796))</f>
        <v/>
      </c>
      <c r="W796" s="5" t="str">
        <f>IF(D796="","",COUNT(D$3:D796))</f>
        <v/>
      </c>
      <c r="X796" s="5" t="str">
        <f>IF(E796="","",COUNT(E$3:E796))</f>
        <v/>
      </c>
      <c r="Y796" s="5" t="str">
        <f>IF(C796="",IF($AK796="","",INDEX(Y$3:Y795,MATCH(MAX(V$3:V795),V$3:V795,0),0)),C796)</f>
        <v/>
      </c>
      <c r="Z796" s="5" t="str">
        <f>IF(D796="",IF($AK796="","",INDEX(Z$3:Z795,MATCH(MAX(W$3:W795),W$3:W795,0),0)),D796)</f>
        <v/>
      </c>
      <c r="AA796" s="5" t="str">
        <f>IF(E796="",IF($AK796="","",INDEX(AA$3:AA795,MATCH(MAX(X$3:X795),X$3:X795,0),0)),E796)</f>
        <v/>
      </c>
      <c r="AB796" s="5" t="str">
        <f t="shared" si="258"/>
        <v/>
      </c>
      <c r="AC796" s="5" t="str">
        <f t="shared" si="259"/>
        <v/>
      </c>
      <c r="AD796" s="11" t="str">
        <f t="shared" si="260"/>
        <v/>
      </c>
      <c r="AE796" s="7" t="str">
        <f t="shared" si="261"/>
        <v/>
      </c>
      <c r="AF796" s="7" t="str">
        <f t="shared" si="262"/>
        <v/>
      </c>
      <c r="AG796" s="12" t="str">
        <f t="shared" si="263"/>
        <v/>
      </c>
      <c r="AH796" s="7" t="str">
        <f t="shared" si="264"/>
        <v/>
      </c>
      <c r="AI796" s="5" t="str">
        <f t="shared" si="265"/>
        <v/>
      </c>
      <c r="AJ796" s="5" t="str">
        <f>IF(H796="","",COUNTA(H$3:H796))</f>
        <v/>
      </c>
      <c r="AK796" s="5" t="str">
        <f>IF(H796="",IF(AI796="","",INDEX(AK$3:AK795,MATCH(MAX(AJ$3:AJ795),AJ$3:AJ795,0),0)),H796)</f>
        <v/>
      </c>
      <c r="AL796" s="5" t="str">
        <f t="shared" si="270"/>
        <v/>
      </c>
      <c r="AM796" s="5" t="str">
        <f t="shared" si="266"/>
        <v/>
      </c>
      <c r="AN796" s="5" t="str">
        <f t="shared" si="267"/>
        <v/>
      </c>
      <c r="AO796" s="57"/>
      <c r="AP796" s="59" t="str">
        <f t="shared" si="268"/>
        <v/>
      </c>
      <c r="AQ796" s="27" t="str">
        <f t="shared" si="271"/>
        <v/>
      </c>
      <c r="AR796" s="5" t="str">
        <f t="shared" si="271"/>
        <v/>
      </c>
      <c r="AS796" s="5" t="str">
        <f t="shared" si="271"/>
        <v/>
      </c>
      <c r="AT796" s="5" t="str">
        <f t="shared" si="271"/>
        <v/>
      </c>
      <c r="AU796" s="5" t="str">
        <f t="shared" si="271"/>
        <v/>
      </c>
      <c r="AV796" s="5" t="str">
        <f t="shared" si="271"/>
        <v/>
      </c>
      <c r="AW796" s="5" t="str">
        <f t="shared" si="271"/>
        <v/>
      </c>
      <c r="AX796" s="5" t="str">
        <f t="shared" si="271"/>
        <v/>
      </c>
      <c r="AY796" s="5" t="str">
        <f t="shared" si="271"/>
        <v/>
      </c>
      <c r="AZ796" s="5" t="str">
        <f t="shared" si="271"/>
        <v/>
      </c>
      <c r="BA796" s="5" t="str">
        <f t="shared" si="271"/>
        <v/>
      </c>
      <c r="BB796" s="5" t="str">
        <f t="shared" si="271"/>
        <v/>
      </c>
      <c r="BC796" s="19"/>
      <c r="BD796" s="5" t="str">
        <f>IF(AQ796="","",RANK(AQ796,AQ$3:AQ$1048576,1)+COUNTIF(AQ$3:AQ796,AQ796)-1)</f>
        <v/>
      </c>
      <c r="BE796" s="5" t="str">
        <f>IF(AR796="","",RANK(AR796,AR$3:AR$1048576,1)+COUNTIF(AR$3:AR796,AR796)-1)</f>
        <v/>
      </c>
      <c r="BF796" s="5" t="str">
        <f>IF(AS796="","",RANK(AS796,AS$3:AS$1048576,1)+COUNTIF(AS$3:AS796,AS796)-1)</f>
        <v/>
      </c>
      <c r="BG796" s="5" t="str">
        <f>IF(AT796="","",RANK(AT796,AT$3:AT$1048576,1)+COUNTIF(AT$3:AT796,AT796)-1)</f>
        <v/>
      </c>
      <c r="BH796" s="5" t="str">
        <f>IF(AU796="","",RANK(AU796,AU$3:AU$1048576,1)+COUNTIF(AU$3:AU796,AU796)-1)</f>
        <v/>
      </c>
      <c r="BI796" s="5" t="str">
        <f>IF(AV796="","",RANK(AV796,AV$3:AV$1048576,1)+COUNTIF(AV$3:AV796,AV796)-1)</f>
        <v/>
      </c>
      <c r="BJ796" s="5" t="str">
        <f>IF(AW796="","",RANK(AW796,AW$3:AW$1048576,1)+COUNTIF(AW$3:AW796,AW796)-1)</f>
        <v/>
      </c>
      <c r="BK796" s="5" t="str">
        <f>IF(AX796="","",RANK(AX796,AX$3:AX$1048576,1)+COUNTIF(AX$3:AX796,AX796)-1)</f>
        <v/>
      </c>
      <c r="BL796" s="5" t="str">
        <f>IF(AY796="","",RANK(AY796,AY$3:AY$1048576,1)+COUNTIF(AY$3:AY796,AY796)-1)</f>
        <v/>
      </c>
      <c r="BM796" s="5" t="str">
        <f>IF(AZ796="","",RANK(AZ796,AZ$3:AZ$1048576,1)+COUNTIF(AZ$3:AZ796,AZ796)-1)</f>
        <v/>
      </c>
      <c r="BN796" s="5" t="str">
        <f>IF(BA796="","",RANK(BA796,BA$3:BA$1048576,1)+COUNTIF(BA$3:BA796,BA796)-1)</f>
        <v/>
      </c>
      <c r="BO796" s="5" t="str">
        <f>IF(BB796="","",RANK(BB796,BB$3:BB$1048576,1)+COUNTIF(BB$3:BB796,BB796)-1)</f>
        <v/>
      </c>
    </row>
    <row r="797" spans="2:67" ht="35.1" customHeight="1" x14ac:dyDescent="0.2">
      <c r="B797" s="116"/>
      <c r="D797" s="102"/>
      <c r="F797" s="73"/>
      <c r="G797" s="103"/>
      <c r="H797" s="104"/>
      <c r="I797" s="105"/>
      <c r="J797" s="106"/>
      <c r="K797" s="107"/>
      <c r="L797" s="62"/>
      <c r="M797" s="111" t="str">
        <f t="shared" si="254"/>
        <v/>
      </c>
      <c r="N797" s="112" t="str">
        <f t="shared" si="255"/>
        <v/>
      </c>
      <c r="T797" s="89" t="str">
        <f t="shared" si="256"/>
        <v/>
      </c>
      <c r="U797" s="90" t="str">
        <f t="shared" si="257"/>
        <v/>
      </c>
      <c r="V797" s="5" t="str">
        <f>IF(C797="","",COUNT(C$3:C797))</f>
        <v/>
      </c>
      <c r="W797" s="5" t="str">
        <f>IF(D797="","",COUNT(D$3:D797))</f>
        <v/>
      </c>
      <c r="X797" s="5" t="str">
        <f>IF(E797="","",COUNT(E$3:E797))</f>
        <v/>
      </c>
      <c r="Y797" s="5" t="str">
        <f>IF(C797="",IF($AK797="","",INDEX(Y$3:Y796,MATCH(MAX(V$3:V796),V$3:V796,0),0)),C797)</f>
        <v/>
      </c>
      <c r="Z797" s="5" t="str">
        <f>IF(D797="",IF($AK797="","",INDEX(Z$3:Z796,MATCH(MAX(W$3:W796),W$3:W796,0),0)),D797)</f>
        <v/>
      </c>
      <c r="AA797" s="5" t="str">
        <f>IF(E797="",IF($AK797="","",INDEX(AA$3:AA796,MATCH(MAX(X$3:X796),X$3:X796,0),0)),E797)</f>
        <v/>
      </c>
      <c r="AB797" s="5" t="str">
        <f t="shared" si="258"/>
        <v/>
      </c>
      <c r="AC797" s="5" t="str">
        <f t="shared" si="259"/>
        <v/>
      </c>
      <c r="AD797" s="11" t="str">
        <f t="shared" si="260"/>
        <v/>
      </c>
      <c r="AE797" s="7" t="str">
        <f t="shared" si="261"/>
        <v/>
      </c>
      <c r="AF797" s="7" t="str">
        <f t="shared" si="262"/>
        <v/>
      </c>
      <c r="AG797" s="12" t="str">
        <f t="shared" si="263"/>
        <v/>
      </c>
      <c r="AH797" s="7" t="str">
        <f t="shared" si="264"/>
        <v/>
      </c>
      <c r="AI797" s="5" t="str">
        <f t="shared" si="265"/>
        <v/>
      </c>
      <c r="AJ797" s="5" t="str">
        <f>IF(H797="","",COUNTA(H$3:H797))</f>
        <v/>
      </c>
      <c r="AK797" s="5" t="str">
        <f>IF(H797="",IF(AI797="","",INDEX(AK$3:AK796,MATCH(MAX(AJ$3:AJ796),AJ$3:AJ796,0),0)),H797)</f>
        <v/>
      </c>
      <c r="AL797" s="5" t="str">
        <f t="shared" si="270"/>
        <v/>
      </c>
      <c r="AM797" s="5" t="str">
        <f t="shared" si="266"/>
        <v/>
      </c>
      <c r="AN797" s="5" t="str">
        <f t="shared" si="267"/>
        <v/>
      </c>
      <c r="AO797" s="57"/>
      <c r="AP797" s="59" t="str">
        <f t="shared" si="268"/>
        <v/>
      </c>
      <c r="AQ797" s="27" t="str">
        <f t="shared" si="271"/>
        <v/>
      </c>
      <c r="AR797" s="5" t="str">
        <f t="shared" si="271"/>
        <v/>
      </c>
      <c r="AS797" s="5" t="str">
        <f t="shared" si="271"/>
        <v/>
      </c>
      <c r="AT797" s="5" t="str">
        <f t="shared" si="271"/>
        <v/>
      </c>
      <c r="AU797" s="5" t="str">
        <f t="shared" si="271"/>
        <v/>
      </c>
      <c r="AV797" s="5" t="str">
        <f t="shared" si="271"/>
        <v/>
      </c>
      <c r="AW797" s="5" t="str">
        <f t="shared" si="271"/>
        <v/>
      </c>
      <c r="AX797" s="5" t="str">
        <f t="shared" si="271"/>
        <v/>
      </c>
      <c r="AY797" s="5" t="str">
        <f t="shared" si="271"/>
        <v/>
      </c>
      <c r="AZ797" s="5" t="str">
        <f t="shared" si="271"/>
        <v/>
      </c>
      <c r="BA797" s="5" t="str">
        <f t="shared" si="271"/>
        <v/>
      </c>
      <c r="BB797" s="5" t="str">
        <f t="shared" si="271"/>
        <v/>
      </c>
      <c r="BC797" s="19"/>
      <c r="BD797" s="5" t="str">
        <f>IF(AQ797="","",RANK(AQ797,AQ$3:AQ$1048576,1)+COUNTIF(AQ$3:AQ797,AQ797)-1)</f>
        <v/>
      </c>
      <c r="BE797" s="5" t="str">
        <f>IF(AR797="","",RANK(AR797,AR$3:AR$1048576,1)+COUNTIF(AR$3:AR797,AR797)-1)</f>
        <v/>
      </c>
      <c r="BF797" s="5" t="str">
        <f>IF(AS797="","",RANK(AS797,AS$3:AS$1048576,1)+COUNTIF(AS$3:AS797,AS797)-1)</f>
        <v/>
      </c>
      <c r="BG797" s="5" t="str">
        <f>IF(AT797="","",RANK(AT797,AT$3:AT$1048576,1)+COUNTIF(AT$3:AT797,AT797)-1)</f>
        <v/>
      </c>
      <c r="BH797" s="5" t="str">
        <f>IF(AU797="","",RANK(AU797,AU$3:AU$1048576,1)+COUNTIF(AU$3:AU797,AU797)-1)</f>
        <v/>
      </c>
      <c r="BI797" s="5" t="str">
        <f>IF(AV797="","",RANK(AV797,AV$3:AV$1048576,1)+COUNTIF(AV$3:AV797,AV797)-1)</f>
        <v/>
      </c>
      <c r="BJ797" s="5" t="str">
        <f>IF(AW797="","",RANK(AW797,AW$3:AW$1048576,1)+COUNTIF(AW$3:AW797,AW797)-1)</f>
        <v/>
      </c>
      <c r="BK797" s="5" t="str">
        <f>IF(AX797="","",RANK(AX797,AX$3:AX$1048576,1)+COUNTIF(AX$3:AX797,AX797)-1)</f>
        <v/>
      </c>
      <c r="BL797" s="5" t="str">
        <f>IF(AY797="","",RANK(AY797,AY$3:AY$1048576,1)+COUNTIF(AY$3:AY797,AY797)-1)</f>
        <v/>
      </c>
      <c r="BM797" s="5" t="str">
        <f>IF(AZ797="","",RANK(AZ797,AZ$3:AZ$1048576,1)+COUNTIF(AZ$3:AZ797,AZ797)-1)</f>
        <v/>
      </c>
      <c r="BN797" s="5" t="str">
        <f>IF(BA797="","",RANK(BA797,BA$3:BA$1048576,1)+COUNTIF(BA$3:BA797,BA797)-1)</f>
        <v/>
      </c>
      <c r="BO797" s="5" t="str">
        <f>IF(BB797="","",RANK(BB797,BB$3:BB$1048576,1)+COUNTIF(BB$3:BB797,BB797)-1)</f>
        <v/>
      </c>
    </row>
    <row r="798" spans="2:67" ht="35.1" customHeight="1" x14ac:dyDescent="0.2">
      <c r="B798" s="116"/>
      <c r="D798" s="102"/>
      <c r="F798" s="73"/>
      <c r="G798" s="103"/>
      <c r="H798" s="104"/>
      <c r="I798" s="105"/>
      <c r="J798" s="106"/>
      <c r="K798" s="107"/>
      <c r="L798" s="62"/>
      <c r="M798" s="111" t="str">
        <f t="shared" si="254"/>
        <v/>
      </c>
      <c r="N798" s="112" t="str">
        <f t="shared" si="255"/>
        <v/>
      </c>
      <c r="T798" s="89" t="str">
        <f t="shared" si="256"/>
        <v/>
      </c>
      <c r="U798" s="90" t="str">
        <f t="shared" si="257"/>
        <v/>
      </c>
      <c r="V798" s="5" t="str">
        <f>IF(C798="","",COUNT(C$3:C798))</f>
        <v/>
      </c>
      <c r="W798" s="5" t="str">
        <f>IF(D798="","",COUNT(D$3:D798))</f>
        <v/>
      </c>
      <c r="X798" s="5" t="str">
        <f>IF(E798="","",COUNT(E$3:E798))</f>
        <v/>
      </c>
      <c r="Y798" s="5" t="str">
        <f>IF(C798="",IF($AK798="","",INDEX(Y$3:Y797,MATCH(MAX(V$3:V797),V$3:V797,0),0)),C798)</f>
        <v/>
      </c>
      <c r="Z798" s="5" t="str">
        <f>IF(D798="",IF($AK798="","",INDEX(Z$3:Z797,MATCH(MAX(W$3:W797),W$3:W797,0),0)),D798)</f>
        <v/>
      </c>
      <c r="AA798" s="5" t="str">
        <f>IF(E798="",IF($AK798="","",INDEX(AA$3:AA797,MATCH(MAX(X$3:X797),X$3:X797,0),0)),E798)</f>
        <v/>
      </c>
      <c r="AB798" s="5" t="str">
        <f t="shared" si="258"/>
        <v/>
      </c>
      <c r="AC798" s="5" t="str">
        <f t="shared" si="259"/>
        <v/>
      </c>
      <c r="AD798" s="11" t="str">
        <f t="shared" si="260"/>
        <v/>
      </c>
      <c r="AE798" s="7" t="str">
        <f t="shared" si="261"/>
        <v/>
      </c>
      <c r="AF798" s="7" t="str">
        <f t="shared" si="262"/>
        <v/>
      </c>
      <c r="AG798" s="12" t="str">
        <f t="shared" si="263"/>
        <v/>
      </c>
      <c r="AH798" s="7" t="str">
        <f t="shared" si="264"/>
        <v/>
      </c>
      <c r="AI798" s="5" t="str">
        <f t="shared" si="265"/>
        <v/>
      </c>
      <c r="AJ798" s="5" t="str">
        <f>IF(H798="","",COUNTA(H$3:H798))</f>
        <v/>
      </c>
      <c r="AK798" s="5" t="str">
        <f>IF(H798="",IF(AI798="","",INDEX(AK$3:AK797,MATCH(MAX(AJ$3:AJ797),AJ$3:AJ797,0),0)),H798)</f>
        <v/>
      </c>
      <c r="AL798" s="5" t="str">
        <f t="shared" si="270"/>
        <v/>
      </c>
      <c r="AM798" s="5" t="str">
        <f t="shared" si="266"/>
        <v/>
      </c>
      <c r="AN798" s="5" t="str">
        <f t="shared" si="267"/>
        <v/>
      </c>
      <c r="AO798" s="57"/>
      <c r="AP798" s="59" t="str">
        <f t="shared" si="268"/>
        <v/>
      </c>
      <c r="AQ798" s="27" t="str">
        <f t="shared" si="271"/>
        <v/>
      </c>
      <c r="AR798" s="5" t="str">
        <f t="shared" si="271"/>
        <v/>
      </c>
      <c r="AS798" s="5" t="str">
        <f t="shared" si="271"/>
        <v/>
      </c>
      <c r="AT798" s="5" t="str">
        <f t="shared" si="271"/>
        <v/>
      </c>
      <c r="AU798" s="5" t="str">
        <f t="shared" si="271"/>
        <v/>
      </c>
      <c r="AV798" s="5" t="str">
        <f t="shared" si="271"/>
        <v/>
      </c>
      <c r="AW798" s="5" t="str">
        <f t="shared" si="271"/>
        <v/>
      </c>
      <c r="AX798" s="5" t="str">
        <f t="shared" si="271"/>
        <v/>
      </c>
      <c r="AY798" s="5" t="str">
        <f t="shared" si="271"/>
        <v/>
      </c>
      <c r="AZ798" s="5" t="str">
        <f t="shared" si="271"/>
        <v/>
      </c>
      <c r="BA798" s="5" t="str">
        <f t="shared" si="271"/>
        <v/>
      </c>
      <c r="BB798" s="5" t="str">
        <f t="shared" si="271"/>
        <v/>
      </c>
      <c r="BC798" s="19"/>
      <c r="BD798" s="5" t="str">
        <f>IF(AQ798="","",RANK(AQ798,AQ$3:AQ$1048576,1)+COUNTIF(AQ$3:AQ798,AQ798)-1)</f>
        <v/>
      </c>
      <c r="BE798" s="5" t="str">
        <f>IF(AR798="","",RANK(AR798,AR$3:AR$1048576,1)+COUNTIF(AR$3:AR798,AR798)-1)</f>
        <v/>
      </c>
      <c r="BF798" s="5" t="str">
        <f>IF(AS798="","",RANK(AS798,AS$3:AS$1048576,1)+COUNTIF(AS$3:AS798,AS798)-1)</f>
        <v/>
      </c>
      <c r="BG798" s="5" t="str">
        <f>IF(AT798="","",RANK(AT798,AT$3:AT$1048576,1)+COUNTIF(AT$3:AT798,AT798)-1)</f>
        <v/>
      </c>
      <c r="BH798" s="5" t="str">
        <f>IF(AU798="","",RANK(AU798,AU$3:AU$1048576,1)+COUNTIF(AU$3:AU798,AU798)-1)</f>
        <v/>
      </c>
      <c r="BI798" s="5" t="str">
        <f>IF(AV798="","",RANK(AV798,AV$3:AV$1048576,1)+COUNTIF(AV$3:AV798,AV798)-1)</f>
        <v/>
      </c>
      <c r="BJ798" s="5" t="str">
        <f>IF(AW798="","",RANK(AW798,AW$3:AW$1048576,1)+COUNTIF(AW$3:AW798,AW798)-1)</f>
        <v/>
      </c>
      <c r="BK798" s="5" t="str">
        <f>IF(AX798="","",RANK(AX798,AX$3:AX$1048576,1)+COUNTIF(AX$3:AX798,AX798)-1)</f>
        <v/>
      </c>
      <c r="BL798" s="5" t="str">
        <f>IF(AY798="","",RANK(AY798,AY$3:AY$1048576,1)+COUNTIF(AY$3:AY798,AY798)-1)</f>
        <v/>
      </c>
      <c r="BM798" s="5" t="str">
        <f>IF(AZ798="","",RANK(AZ798,AZ$3:AZ$1048576,1)+COUNTIF(AZ$3:AZ798,AZ798)-1)</f>
        <v/>
      </c>
      <c r="BN798" s="5" t="str">
        <f>IF(BA798="","",RANK(BA798,BA$3:BA$1048576,1)+COUNTIF(BA$3:BA798,BA798)-1)</f>
        <v/>
      </c>
      <c r="BO798" s="5" t="str">
        <f>IF(BB798="","",RANK(BB798,BB$3:BB$1048576,1)+COUNTIF(BB$3:BB798,BB798)-1)</f>
        <v/>
      </c>
    </row>
    <row r="799" spans="2:67" ht="35.1" customHeight="1" x14ac:dyDescent="0.2">
      <c r="B799" s="116"/>
      <c r="D799" s="102"/>
      <c r="F799" s="73"/>
      <c r="G799" s="103"/>
      <c r="H799" s="104"/>
      <c r="I799" s="105"/>
      <c r="J799" s="106"/>
      <c r="K799" s="107"/>
      <c r="L799" s="62"/>
      <c r="M799" s="111" t="str">
        <f t="shared" si="254"/>
        <v/>
      </c>
      <c r="N799" s="112" t="str">
        <f t="shared" si="255"/>
        <v/>
      </c>
      <c r="T799" s="89" t="str">
        <f t="shared" si="256"/>
        <v/>
      </c>
      <c r="U799" s="90" t="str">
        <f t="shared" si="257"/>
        <v/>
      </c>
      <c r="V799" s="5" t="str">
        <f>IF(C799="","",COUNT(C$3:C799))</f>
        <v/>
      </c>
      <c r="W799" s="5" t="str">
        <f>IF(D799="","",COUNT(D$3:D799))</f>
        <v/>
      </c>
      <c r="X799" s="5" t="str">
        <f>IF(E799="","",COUNT(E$3:E799))</f>
        <v/>
      </c>
      <c r="Y799" s="5" t="str">
        <f>IF(C799="",IF($AK799="","",INDEX(Y$3:Y798,MATCH(MAX(V$3:V798),V$3:V798,0),0)),C799)</f>
        <v/>
      </c>
      <c r="Z799" s="5" t="str">
        <f>IF(D799="",IF($AK799="","",INDEX(Z$3:Z798,MATCH(MAX(W$3:W798),W$3:W798,0),0)),D799)</f>
        <v/>
      </c>
      <c r="AA799" s="5" t="str">
        <f>IF(E799="",IF($AK799="","",INDEX(AA$3:AA798,MATCH(MAX(X$3:X798),X$3:X798,0),0)),E799)</f>
        <v/>
      </c>
      <c r="AB799" s="5" t="str">
        <f t="shared" si="258"/>
        <v/>
      </c>
      <c r="AC799" s="5" t="str">
        <f t="shared" si="259"/>
        <v/>
      </c>
      <c r="AD799" s="11" t="str">
        <f t="shared" si="260"/>
        <v/>
      </c>
      <c r="AE799" s="7" t="str">
        <f t="shared" si="261"/>
        <v/>
      </c>
      <c r="AF799" s="7" t="str">
        <f t="shared" si="262"/>
        <v/>
      </c>
      <c r="AG799" s="12" t="str">
        <f t="shared" si="263"/>
        <v/>
      </c>
      <c r="AH799" s="7" t="str">
        <f t="shared" si="264"/>
        <v/>
      </c>
      <c r="AI799" s="5" t="str">
        <f t="shared" si="265"/>
        <v/>
      </c>
      <c r="AJ799" s="5" t="str">
        <f>IF(H799="","",COUNTA(H$3:H799))</f>
        <v/>
      </c>
      <c r="AK799" s="5" t="str">
        <f>IF(H799="",IF(AI799="","",INDEX(AK$3:AK798,MATCH(MAX(AJ$3:AJ798),AJ$3:AJ798,0),0)),H799)</f>
        <v/>
      </c>
      <c r="AL799" s="5" t="str">
        <f t="shared" si="270"/>
        <v/>
      </c>
      <c r="AM799" s="5" t="str">
        <f t="shared" si="266"/>
        <v/>
      </c>
      <c r="AN799" s="5" t="str">
        <f t="shared" si="267"/>
        <v/>
      </c>
      <c r="AO799" s="57"/>
      <c r="AP799" s="59" t="str">
        <f t="shared" si="268"/>
        <v/>
      </c>
      <c r="AQ799" s="27" t="str">
        <f t="shared" si="271"/>
        <v/>
      </c>
      <c r="AR799" s="5" t="str">
        <f t="shared" si="271"/>
        <v/>
      </c>
      <c r="AS799" s="5" t="str">
        <f t="shared" si="271"/>
        <v/>
      </c>
      <c r="AT799" s="5" t="str">
        <f t="shared" si="271"/>
        <v/>
      </c>
      <c r="AU799" s="5" t="str">
        <f t="shared" si="271"/>
        <v/>
      </c>
      <c r="AV799" s="5" t="str">
        <f t="shared" si="271"/>
        <v/>
      </c>
      <c r="AW799" s="5" t="str">
        <f t="shared" si="271"/>
        <v/>
      </c>
      <c r="AX799" s="5" t="str">
        <f t="shared" si="271"/>
        <v/>
      </c>
      <c r="AY799" s="5" t="str">
        <f t="shared" si="271"/>
        <v/>
      </c>
      <c r="AZ799" s="5" t="str">
        <f t="shared" si="271"/>
        <v/>
      </c>
      <c r="BA799" s="5" t="str">
        <f t="shared" si="271"/>
        <v/>
      </c>
      <c r="BB799" s="5" t="str">
        <f t="shared" si="271"/>
        <v/>
      </c>
      <c r="BC799" s="19"/>
      <c r="BD799" s="5" t="str">
        <f>IF(AQ799="","",RANK(AQ799,AQ$3:AQ$1048576,1)+COUNTIF(AQ$3:AQ799,AQ799)-1)</f>
        <v/>
      </c>
      <c r="BE799" s="5" t="str">
        <f>IF(AR799="","",RANK(AR799,AR$3:AR$1048576,1)+COUNTIF(AR$3:AR799,AR799)-1)</f>
        <v/>
      </c>
      <c r="BF799" s="5" t="str">
        <f>IF(AS799="","",RANK(AS799,AS$3:AS$1048576,1)+COUNTIF(AS$3:AS799,AS799)-1)</f>
        <v/>
      </c>
      <c r="BG799" s="5" t="str">
        <f>IF(AT799="","",RANK(AT799,AT$3:AT$1048576,1)+COUNTIF(AT$3:AT799,AT799)-1)</f>
        <v/>
      </c>
      <c r="BH799" s="5" t="str">
        <f>IF(AU799="","",RANK(AU799,AU$3:AU$1048576,1)+COUNTIF(AU$3:AU799,AU799)-1)</f>
        <v/>
      </c>
      <c r="BI799" s="5" t="str">
        <f>IF(AV799="","",RANK(AV799,AV$3:AV$1048576,1)+COUNTIF(AV$3:AV799,AV799)-1)</f>
        <v/>
      </c>
      <c r="BJ799" s="5" t="str">
        <f>IF(AW799="","",RANK(AW799,AW$3:AW$1048576,1)+COUNTIF(AW$3:AW799,AW799)-1)</f>
        <v/>
      </c>
      <c r="BK799" s="5" t="str">
        <f>IF(AX799="","",RANK(AX799,AX$3:AX$1048576,1)+COUNTIF(AX$3:AX799,AX799)-1)</f>
        <v/>
      </c>
      <c r="BL799" s="5" t="str">
        <f>IF(AY799="","",RANK(AY799,AY$3:AY$1048576,1)+COUNTIF(AY$3:AY799,AY799)-1)</f>
        <v/>
      </c>
      <c r="BM799" s="5" t="str">
        <f>IF(AZ799="","",RANK(AZ799,AZ$3:AZ$1048576,1)+COUNTIF(AZ$3:AZ799,AZ799)-1)</f>
        <v/>
      </c>
      <c r="BN799" s="5" t="str">
        <f>IF(BA799="","",RANK(BA799,BA$3:BA$1048576,1)+COUNTIF(BA$3:BA799,BA799)-1)</f>
        <v/>
      </c>
      <c r="BO799" s="5" t="str">
        <f>IF(BB799="","",RANK(BB799,BB$3:BB$1048576,1)+COUNTIF(BB$3:BB799,BB799)-1)</f>
        <v/>
      </c>
    </row>
    <row r="800" spans="2:67" ht="35.1" customHeight="1" x14ac:dyDescent="0.2">
      <c r="B800" s="116"/>
      <c r="D800" s="102"/>
      <c r="F800" s="73"/>
      <c r="G800" s="103"/>
      <c r="H800" s="104"/>
      <c r="I800" s="105"/>
      <c r="J800" s="106"/>
      <c r="K800" s="107"/>
      <c r="L800" s="62"/>
      <c r="M800" s="111" t="str">
        <f t="shared" si="254"/>
        <v/>
      </c>
      <c r="N800" s="112" t="str">
        <f t="shared" si="255"/>
        <v/>
      </c>
      <c r="T800" s="89" t="str">
        <f t="shared" si="256"/>
        <v/>
      </c>
      <c r="U800" s="90" t="str">
        <f t="shared" si="257"/>
        <v/>
      </c>
      <c r="V800" s="5" t="str">
        <f>IF(C800="","",COUNT(C$3:C800))</f>
        <v/>
      </c>
      <c r="W800" s="5" t="str">
        <f>IF(D800="","",COUNT(D$3:D800))</f>
        <v/>
      </c>
      <c r="X800" s="5" t="str">
        <f>IF(E800="","",COUNT(E$3:E800))</f>
        <v/>
      </c>
      <c r="Y800" s="5" t="str">
        <f>IF(C800="",IF($AK800="","",INDEX(Y$3:Y799,MATCH(MAX(V$3:V799),V$3:V799,0),0)),C800)</f>
        <v/>
      </c>
      <c r="Z800" s="5" t="str">
        <f>IF(D800="",IF($AK800="","",INDEX(Z$3:Z799,MATCH(MAX(W$3:W799),W$3:W799,0),0)),D800)</f>
        <v/>
      </c>
      <c r="AA800" s="5" t="str">
        <f>IF(E800="",IF($AK800="","",INDEX(AA$3:AA799,MATCH(MAX(X$3:X799),X$3:X799,0),0)),E800)</f>
        <v/>
      </c>
      <c r="AB800" s="5" t="str">
        <f t="shared" si="258"/>
        <v/>
      </c>
      <c r="AC800" s="5" t="str">
        <f t="shared" si="259"/>
        <v/>
      </c>
      <c r="AD800" s="11" t="str">
        <f t="shared" si="260"/>
        <v/>
      </c>
      <c r="AE800" s="7" t="str">
        <f t="shared" si="261"/>
        <v/>
      </c>
      <c r="AF800" s="7" t="str">
        <f t="shared" si="262"/>
        <v/>
      </c>
      <c r="AG800" s="12" t="str">
        <f t="shared" si="263"/>
        <v/>
      </c>
      <c r="AH800" s="7" t="str">
        <f t="shared" si="264"/>
        <v/>
      </c>
      <c r="AI800" s="5" t="str">
        <f t="shared" si="265"/>
        <v/>
      </c>
      <c r="AJ800" s="5" t="str">
        <f>IF(H800="","",COUNTA(H$3:H800))</f>
        <v/>
      </c>
      <c r="AK800" s="5" t="str">
        <f>IF(H800="",IF(AI800="","",INDEX(AK$3:AK799,MATCH(MAX(AJ$3:AJ799),AJ$3:AJ799,0),0)),H800)</f>
        <v/>
      </c>
      <c r="AL800" s="5" t="str">
        <f t="shared" si="270"/>
        <v/>
      </c>
      <c r="AM800" s="5" t="str">
        <f t="shared" si="266"/>
        <v/>
      </c>
      <c r="AN800" s="5" t="str">
        <f t="shared" si="267"/>
        <v/>
      </c>
      <c r="AO800" s="57"/>
      <c r="AP800" s="59" t="str">
        <f t="shared" si="268"/>
        <v/>
      </c>
      <c r="AQ800" s="27" t="str">
        <f t="shared" si="271"/>
        <v/>
      </c>
      <c r="AR800" s="5" t="str">
        <f t="shared" si="271"/>
        <v/>
      </c>
      <c r="AS800" s="5" t="str">
        <f t="shared" si="271"/>
        <v/>
      </c>
      <c r="AT800" s="5" t="str">
        <f t="shared" si="271"/>
        <v/>
      </c>
      <c r="AU800" s="5" t="str">
        <f t="shared" si="271"/>
        <v/>
      </c>
      <c r="AV800" s="5" t="str">
        <f t="shared" si="271"/>
        <v/>
      </c>
      <c r="AW800" s="5" t="str">
        <f t="shared" si="271"/>
        <v/>
      </c>
      <c r="AX800" s="5" t="str">
        <f t="shared" si="271"/>
        <v/>
      </c>
      <c r="AY800" s="5" t="str">
        <f t="shared" si="271"/>
        <v/>
      </c>
      <c r="AZ800" s="5" t="str">
        <f t="shared" si="271"/>
        <v/>
      </c>
      <c r="BA800" s="5" t="str">
        <f t="shared" si="271"/>
        <v/>
      </c>
      <c r="BB800" s="5" t="str">
        <f t="shared" si="271"/>
        <v/>
      </c>
      <c r="BC800" s="19"/>
      <c r="BD800" s="5" t="str">
        <f>IF(AQ800="","",RANK(AQ800,AQ$3:AQ$1048576,1)+COUNTIF(AQ$3:AQ800,AQ800)-1)</f>
        <v/>
      </c>
      <c r="BE800" s="5" t="str">
        <f>IF(AR800="","",RANK(AR800,AR$3:AR$1048576,1)+COUNTIF(AR$3:AR800,AR800)-1)</f>
        <v/>
      </c>
      <c r="BF800" s="5" t="str">
        <f>IF(AS800="","",RANK(AS800,AS$3:AS$1048576,1)+COUNTIF(AS$3:AS800,AS800)-1)</f>
        <v/>
      </c>
      <c r="BG800" s="5" t="str">
        <f>IF(AT800="","",RANK(AT800,AT$3:AT$1048576,1)+COUNTIF(AT$3:AT800,AT800)-1)</f>
        <v/>
      </c>
      <c r="BH800" s="5" t="str">
        <f>IF(AU800="","",RANK(AU800,AU$3:AU$1048576,1)+COUNTIF(AU$3:AU800,AU800)-1)</f>
        <v/>
      </c>
      <c r="BI800" s="5" t="str">
        <f>IF(AV800="","",RANK(AV800,AV$3:AV$1048576,1)+COUNTIF(AV$3:AV800,AV800)-1)</f>
        <v/>
      </c>
      <c r="BJ800" s="5" t="str">
        <f>IF(AW800="","",RANK(AW800,AW$3:AW$1048576,1)+COUNTIF(AW$3:AW800,AW800)-1)</f>
        <v/>
      </c>
      <c r="BK800" s="5" t="str">
        <f>IF(AX800="","",RANK(AX800,AX$3:AX$1048576,1)+COUNTIF(AX$3:AX800,AX800)-1)</f>
        <v/>
      </c>
      <c r="BL800" s="5" t="str">
        <f>IF(AY800="","",RANK(AY800,AY$3:AY$1048576,1)+COUNTIF(AY$3:AY800,AY800)-1)</f>
        <v/>
      </c>
      <c r="BM800" s="5" t="str">
        <f>IF(AZ800="","",RANK(AZ800,AZ$3:AZ$1048576,1)+COUNTIF(AZ$3:AZ800,AZ800)-1)</f>
        <v/>
      </c>
      <c r="BN800" s="5" t="str">
        <f>IF(BA800="","",RANK(BA800,BA$3:BA$1048576,1)+COUNTIF(BA$3:BA800,BA800)-1)</f>
        <v/>
      </c>
      <c r="BO800" s="5" t="str">
        <f>IF(BB800="","",RANK(BB800,BB$3:BB$1048576,1)+COUNTIF(BB$3:BB800,BB800)-1)</f>
        <v/>
      </c>
    </row>
    <row r="801" spans="2:67" ht="35.1" customHeight="1" x14ac:dyDescent="0.2">
      <c r="B801" s="116"/>
      <c r="D801" s="102"/>
      <c r="F801" s="73"/>
      <c r="G801" s="103"/>
      <c r="H801" s="104"/>
      <c r="I801" s="105"/>
      <c r="J801" s="106"/>
      <c r="K801" s="107"/>
      <c r="L801" s="62"/>
      <c r="M801" s="111" t="str">
        <f t="shared" si="254"/>
        <v/>
      </c>
      <c r="N801" s="112" t="str">
        <f t="shared" si="255"/>
        <v/>
      </c>
      <c r="T801" s="89" t="str">
        <f t="shared" si="256"/>
        <v/>
      </c>
      <c r="U801" s="90" t="str">
        <f t="shared" si="257"/>
        <v/>
      </c>
      <c r="V801" s="5" t="str">
        <f>IF(C801="","",COUNT(C$3:C801))</f>
        <v/>
      </c>
      <c r="W801" s="5" t="str">
        <f>IF(D801="","",COUNT(D$3:D801))</f>
        <v/>
      </c>
      <c r="X801" s="5" t="str">
        <f>IF(E801="","",COUNT(E$3:E801))</f>
        <v/>
      </c>
      <c r="Y801" s="5" t="str">
        <f>IF(C801="",IF($AK801="","",INDEX(Y$3:Y800,MATCH(MAX(V$3:V800),V$3:V800,0),0)),C801)</f>
        <v/>
      </c>
      <c r="Z801" s="5" t="str">
        <f>IF(D801="",IF($AK801="","",INDEX(Z$3:Z800,MATCH(MAX(W$3:W800),W$3:W800,0),0)),D801)</f>
        <v/>
      </c>
      <c r="AA801" s="5" t="str">
        <f>IF(E801="",IF($AK801="","",INDEX(AA$3:AA800,MATCH(MAX(X$3:X800),X$3:X800,0),0)),E801)</f>
        <v/>
      </c>
      <c r="AB801" s="5" t="str">
        <f t="shared" si="258"/>
        <v/>
      </c>
      <c r="AC801" s="5" t="str">
        <f t="shared" si="259"/>
        <v/>
      </c>
      <c r="AD801" s="11" t="str">
        <f t="shared" si="260"/>
        <v/>
      </c>
      <c r="AE801" s="7" t="str">
        <f t="shared" si="261"/>
        <v/>
      </c>
      <c r="AF801" s="7" t="str">
        <f t="shared" si="262"/>
        <v/>
      </c>
      <c r="AG801" s="12" t="str">
        <f t="shared" si="263"/>
        <v/>
      </c>
      <c r="AH801" s="7" t="str">
        <f t="shared" si="264"/>
        <v/>
      </c>
      <c r="AI801" s="5" t="str">
        <f t="shared" si="265"/>
        <v/>
      </c>
      <c r="AJ801" s="5" t="str">
        <f>IF(H801="","",COUNTA(H$3:H801))</f>
        <v/>
      </c>
      <c r="AK801" s="5" t="str">
        <f>IF(H801="",IF(AI801="","",INDEX(AK$3:AK800,MATCH(MAX(AJ$3:AJ800),AJ$3:AJ800,0),0)),H801)</f>
        <v/>
      </c>
      <c r="AL801" s="5" t="str">
        <f t="shared" si="270"/>
        <v/>
      </c>
      <c r="AM801" s="5" t="str">
        <f t="shared" si="266"/>
        <v/>
      </c>
      <c r="AN801" s="5" t="str">
        <f t="shared" si="267"/>
        <v/>
      </c>
      <c r="AO801" s="57"/>
      <c r="AP801" s="59" t="str">
        <f t="shared" si="268"/>
        <v/>
      </c>
      <c r="AQ801" s="27" t="str">
        <f t="shared" si="271"/>
        <v/>
      </c>
      <c r="AR801" s="5" t="str">
        <f t="shared" si="271"/>
        <v/>
      </c>
      <c r="AS801" s="5" t="str">
        <f t="shared" si="271"/>
        <v/>
      </c>
      <c r="AT801" s="5" t="str">
        <f t="shared" si="271"/>
        <v/>
      </c>
      <c r="AU801" s="5" t="str">
        <f t="shared" si="271"/>
        <v/>
      </c>
      <c r="AV801" s="5" t="str">
        <f t="shared" si="271"/>
        <v/>
      </c>
      <c r="AW801" s="5" t="str">
        <f t="shared" si="271"/>
        <v/>
      </c>
      <c r="AX801" s="5" t="str">
        <f t="shared" si="271"/>
        <v/>
      </c>
      <c r="AY801" s="5" t="str">
        <f t="shared" si="271"/>
        <v/>
      </c>
      <c r="AZ801" s="5" t="str">
        <f t="shared" si="271"/>
        <v/>
      </c>
      <c r="BA801" s="5" t="str">
        <f t="shared" si="271"/>
        <v/>
      </c>
      <c r="BB801" s="5" t="str">
        <f t="shared" si="271"/>
        <v/>
      </c>
      <c r="BC801" s="19"/>
      <c r="BD801" s="5" t="str">
        <f>IF(AQ801="","",RANK(AQ801,AQ$3:AQ$1048576,1)+COUNTIF(AQ$3:AQ801,AQ801)-1)</f>
        <v/>
      </c>
      <c r="BE801" s="5" t="str">
        <f>IF(AR801="","",RANK(AR801,AR$3:AR$1048576,1)+COUNTIF(AR$3:AR801,AR801)-1)</f>
        <v/>
      </c>
      <c r="BF801" s="5" t="str">
        <f>IF(AS801="","",RANK(AS801,AS$3:AS$1048576,1)+COUNTIF(AS$3:AS801,AS801)-1)</f>
        <v/>
      </c>
      <c r="BG801" s="5" t="str">
        <f>IF(AT801="","",RANK(AT801,AT$3:AT$1048576,1)+COUNTIF(AT$3:AT801,AT801)-1)</f>
        <v/>
      </c>
      <c r="BH801" s="5" t="str">
        <f>IF(AU801="","",RANK(AU801,AU$3:AU$1048576,1)+COUNTIF(AU$3:AU801,AU801)-1)</f>
        <v/>
      </c>
      <c r="BI801" s="5" t="str">
        <f>IF(AV801="","",RANK(AV801,AV$3:AV$1048576,1)+COUNTIF(AV$3:AV801,AV801)-1)</f>
        <v/>
      </c>
      <c r="BJ801" s="5" t="str">
        <f>IF(AW801="","",RANK(AW801,AW$3:AW$1048576,1)+COUNTIF(AW$3:AW801,AW801)-1)</f>
        <v/>
      </c>
      <c r="BK801" s="5" t="str">
        <f>IF(AX801="","",RANK(AX801,AX$3:AX$1048576,1)+COUNTIF(AX$3:AX801,AX801)-1)</f>
        <v/>
      </c>
      <c r="BL801" s="5" t="str">
        <f>IF(AY801="","",RANK(AY801,AY$3:AY$1048576,1)+COUNTIF(AY$3:AY801,AY801)-1)</f>
        <v/>
      </c>
      <c r="BM801" s="5" t="str">
        <f>IF(AZ801="","",RANK(AZ801,AZ$3:AZ$1048576,1)+COUNTIF(AZ$3:AZ801,AZ801)-1)</f>
        <v/>
      </c>
      <c r="BN801" s="5" t="str">
        <f>IF(BA801="","",RANK(BA801,BA$3:BA$1048576,1)+COUNTIF(BA$3:BA801,BA801)-1)</f>
        <v/>
      </c>
      <c r="BO801" s="5" t="str">
        <f>IF(BB801="","",RANK(BB801,BB$3:BB$1048576,1)+COUNTIF(BB$3:BB801,BB801)-1)</f>
        <v/>
      </c>
    </row>
    <row r="802" spans="2:67" ht="35.1" customHeight="1" x14ac:dyDescent="0.2">
      <c r="B802" s="116"/>
      <c r="D802" s="102"/>
      <c r="F802" s="73"/>
      <c r="G802" s="103"/>
      <c r="H802" s="104"/>
      <c r="I802" s="105"/>
      <c r="J802" s="106"/>
      <c r="K802" s="107"/>
      <c r="L802" s="62"/>
      <c r="M802" s="111" t="str">
        <f t="shared" si="254"/>
        <v/>
      </c>
      <c r="N802" s="112" t="str">
        <f t="shared" si="255"/>
        <v/>
      </c>
      <c r="T802" s="89" t="str">
        <f t="shared" si="256"/>
        <v/>
      </c>
      <c r="U802" s="90" t="str">
        <f t="shared" si="257"/>
        <v/>
      </c>
      <c r="V802" s="5" t="str">
        <f>IF(C802="","",COUNT(C$3:C802))</f>
        <v/>
      </c>
      <c r="W802" s="5" t="str">
        <f>IF(D802="","",COUNT(D$3:D802))</f>
        <v/>
      </c>
      <c r="X802" s="5" t="str">
        <f>IF(E802="","",COUNT(E$3:E802))</f>
        <v/>
      </c>
      <c r="Y802" s="5" t="str">
        <f>IF(C802="",IF($AK802="","",INDEX(Y$3:Y801,MATCH(MAX(V$3:V801),V$3:V801,0),0)),C802)</f>
        <v/>
      </c>
      <c r="Z802" s="5" t="str">
        <f>IF(D802="",IF($AK802="","",INDEX(Z$3:Z801,MATCH(MAX(W$3:W801),W$3:W801,0),0)),D802)</f>
        <v/>
      </c>
      <c r="AA802" s="5" t="str">
        <f>IF(E802="",IF($AK802="","",INDEX(AA$3:AA801,MATCH(MAX(X$3:X801),X$3:X801,0),0)),E802)</f>
        <v/>
      </c>
      <c r="AB802" s="5" t="str">
        <f t="shared" si="258"/>
        <v/>
      </c>
      <c r="AC802" s="5" t="str">
        <f t="shared" si="259"/>
        <v/>
      </c>
      <c r="AD802" s="11" t="str">
        <f t="shared" si="260"/>
        <v/>
      </c>
      <c r="AE802" s="7" t="str">
        <f t="shared" si="261"/>
        <v/>
      </c>
      <c r="AF802" s="7" t="str">
        <f t="shared" si="262"/>
        <v/>
      </c>
      <c r="AG802" s="12" t="str">
        <f t="shared" si="263"/>
        <v/>
      </c>
      <c r="AH802" s="7" t="str">
        <f t="shared" si="264"/>
        <v/>
      </c>
      <c r="AI802" s="5" t="str">
        <f t="shared" si="265"/>
        <v/>
      </c>
      <c r="AJ802" s="5" t="str">
        <f>IF(H802="","",COUNTA(H$3:H802))</f>
        <v/>
      </c>
      <c r="AK802" s="5" t="str">
        <f>IF(H802="",IF(AI802="","",INDEX(AK$3:AK801,MATCH(MAX(AJ$3:AJ801),AJ$3:AJ801,0),0)),H802)</f>
        <v/>
      </c>
      <c r="AL802" s="5" t="str">
        <f t="shared" si="270"/>
        <v/>
      </c>
      <c r="AM802" s="5" t="str">
        <f t="shared" si="266"/>
        <v/>
      </c>
      <c r="AN802" s="5" t="str">
        <f t="shared" si="267"/>
        <v/>
      </c>
      <c r="AO802" s="57"/>
      <c r="AP802" s="59" t="str">
        <f t="shared" si="268"/>
        <v/>
      </c>
      <c r="AQ802" s="27" t="str">
        <f t="shared" si="271"/>
        <v/>
      </c>
      <c r="AR802" s="5" t="str">
        <f t="shared" si="271"/>
        <v/>
      </c>
      <c r="AS802" s="5" t="str">
        <f t="shared" si="271"/>
        <v/>
      </c>
      <c r="AT802" s="5" t="str">
        <f t="shared" si="271"/>
        <v/>
      </c>
      <c r="AU802" s="5" t="str">
        <f t="shared" si="271"/>
        <v/>
      </c>
      <c r="AV802" s="5" t="str">
        <f t="shared" si="271"/>
        <v/>
      </c>
      <c r="AW802" s="5" t="str">
        <f t="shared" si="271"/>
        <v/>
      </c>
      <c r="AX802" s="5" t="str">
        <f t="shared" si="271"/>
        <v/>
      </c>
      <c r="AY802" s="5" t="str">
        <f t="shared" si="271"/>
        <v/>
      </c>
      <c r="AZ802" s="5" t="str">
        <f t="shared" si="271"/>
        <v/>
      </c>
      <c r="BA802" s="5" t="str">
        <f t="shared" si="271"/>
        <v/>
      </c>
      <c r="BB802" s="5" t="str">
        <f t="shared" si="271"/>
        <v/>
      </c>
      <c r="BC802" s="19"/>
      <c r="BD802" s="5" t="str">
        <f>IF(AQ802="","",RANK(AQ802,AQ$3:AQ$1048576,1)+COUNTIF(AQ$3:AQ802,AQ802)-1)</f>
        <v/>
      </c>
      <c r="BE802" s="5" t="str">
        <f>IF(AR802="","",RANK(AR802,AR$3:AR$1048576,1)+COUNTIF(AR$3:AR802,AR802)-1)</f>
        <v/>
      </c>
      <c r="BF802" s="5" t="str">
        <f>IF(AS802="","",RANK(AS802,AS$3:AS$1048576,1)+COUNTIF(AS$3:AS802,AS802)-1)</f>
        <v/>
      </c>
      <c r="BG802" s="5" t="str">
        <f>IF(AT802="","",RANK(AT802,AT$3:AT$1048576,1)+COUNTIF(AT$3:AT802,AT802)-1)</f>
        <v/>
      </c>
      <c r="BH802" s="5" t="str">
        <f>IF(AU802="","",RANK(AU802,AU$3:AU$1048576,1)+COUNTIF(AU$3:AU802,AU802)-1)</f>
        <v/>
      </c>
      <c r="BI802" s="5" t="str">
        <f>IF(AV802="","",RANK(AV802,AV$3:AV$1048576,1)+COUNTIF(AV$3:AV802,AV802)-1)</f>
        <v/>
      </c>
      <c r="BJ802" s="5" t="str">
        <f>IF(AW802="","",RANK(AW802,AW$3:AW$1048576,1)+COUNTIF(AW$3:AW802,AW802)-1)</f>
        <v/>
      </c>
      <c r="BK802" s="5" t="str">
        <f>IF(AX802="","",RANK(AX802,AX$3:AX$1048576,1)+COUNTIF(AX$3:AX802,AX802)-1)</f>
        <v/>
      </c>
      <c r="BL802" s="5" t="str">
        <f>IF(AY802="","",RANK(AY802,AY$3:AY$1048576,1)+COUNTIF(AY$3:AY802,AY802)-1)</f>
        <v/>
      </c>
      <c r="BM802" s="5" t="str">
        <f>IF(AZ802="","",RANK(AZ802,AZ$3:AZ$1048576,1)+COUNTIF(AZ$3:AZ802,AZ802)-1)</f>
        <v/>
      </c>
      <c r="BN802" s="5" t="str">
        <f>IF(BA802="","",RANK(BA802,BA$3:BA$1048576,1)+COUNTIF(BA$3:BA802,BA802)-1)</f>
        <v/>
      </c>
      <c r="BO802" s="5" t="str">
        <f>IF(BB802="","",RANK(BB802,BB$3:BB$1048576,1)+COUNTIF(BB$3:BB802,BB802)-1)</f>
        <v/>
      </c>
    </row>
    <row r="803" spans="2:67" ht="35.1" customHeight="1" x14ac:dyDescent="0.2">
      <c r="B803" s="116"/>
      <c r="D803" s="102"/>
      <c r="F803" s="73"/>
      <c r="G803" s="103"/>
      <c r="H803" s="104"/>
      <c r="I803" s="105"/>
      <c r="J803" s="106"/>
      <c r="K803" s="107"/>
      <c r="L803" s="62"/>
      <c r="M803" s="111" t="str">
        <f t="shared" si="254"/>
        <v/>
      </c>
      <c r="N803" s="112" t="str">
        <f t="shared" si="255"/>
        <v/>
      </c>
      <c r="T803" s="89" t="str">
        <f t="shared" si="256"/>
        <v/>
      </c>
      <c r="U803" s="90" t="str">
        <f t="shared" si="257"/>
        <v/>
      </c>
      <c r="V803" s="5" t="str">
        <f>IF(C803="","",COUNT(C$3:C803))</f>
        <v/>
      </c>
      <c r="W803" s="5" t="str">
        <f>IF(D803="","",COUNT(D$3:D803))</f>
        <v/>
      </c>
      <c r="X803" s="5" t="str">
        <f>IF(E803="","",COUNT(E$3:E803))</f>
        <v/>
      </c>
      <c r="Y803" s="5" t="str">
        <f>IF(C803="",IF($AK803="","",INDEX(Y$3:Y802,MATCH(MAX(V$3:V802),V$3:V802,0),0)),C803)</f>
        <v/>
      </c>
      <c r="Z803" s="5" t="str">
        <f>IF(D803="",IF($AK803="","",INDEX(Z$3:Z802,MATCH(MAX(W$3:W802),W$3:W802,0),0)),D803)</f>
        <v/>
      </c>
      <c r="AA803" s="5" t="str">
        <f>IF(E803="",IF($AK803="","",INDEX(AA$3:AA802,MATCH(MAX(X$3:X802),X$3:X802,0),0)),E803)</f>
        <v/>
      </c>
      <c r="AB803" s="5" t="str">
        <f t="shared" si="258"/>
        <v/>
      </c>
      <c r="AC803" s="5" t="str">
        <f t="shared" si="259"/>
        <v/>
      </c>
      <c r="AD803" s="11" t="str">
        <f t="shared" si="260"/>
        <v/>
      </c>
      <c r="AE803" s="7" t="str">
        <f t="shared" si="261"/>
        <v/>
      </c>
      <c r="AF803" s="7" t="str">
        <f t="shared" si="262"/>
        <v/>
      </c>
      <c r="AG803" s="12" t="str">
        <f t="shared" si="263"/>
        <v/>
      </c>
      <c r="AH803" s="7" t="str">
        <f t="shared" si="264"/>
        <v/>
      </c>
      <c r="AI803" s="5" t="str">
        <f t="shared" si="265"/>
        <v/>
      </c>
      <c r="AJ803" s="5" t="str">
        <f>IF(H803="","",COUNTA(H$3:H803))</f>
        <v/>
      </c>
      <c r="AK803" s="5" t="str">
        <f>IF(H803="",IF(AI803="","",INDEX(AK$3:AK802,MATCH(MAX(AJ$3:AJ802),AJ$3:AJ802,0),0)),H803)</f>
        <v/>
      </c>
      <c r="AL803" s="5" t="str">
        <f t="shared" si="270"/>
        <v/>
      </c>
      <c r="AM803" s="5" t="str">
        <f t="shared" si="266"/>
        <v/>
      </c>
      <c r="AN803" s="5" t="str">
        <f t="shared" si="267"/>
        <v/>
      </c>
      <c r="AO803" s="57"/>
      <c r="AP803" s="59" t="str">
        <f t="shared" si="268"/>
        <v/>
      </c>
      <c r="AQ803" s="27" t="str">
        <f t="shared" si="271"/>
        <v/>
      </c>
      <c r="AR803" s="5" t="str">
        <f t="shared" si="271"/>
        <v/>
      </c>
      <c r="AS803" s="5" t="str">
        <f t="shared" si="271"/>
        <v/>
      </c>
      <c r="AT803" s="5" t="str">
        <f t="shared" si="271"/>
        <v/>
      </c>
      <c r="AU803" s="5" t="str">
        <f t="shared" si="271"/>
        <v/>
      </c>
      <c r="AV803" s="5" t="str">
        <f t="shared" si="271"/>
        <v/>
      </c>
      <c r="AW803" s="5" t="str">
        <f t="shared" si="271"/>
        <v/>
      </c>
      <c r="AX803" s="5" t="str">
        <f t="shared" si="271"/>
        <v/>
      </c>
      <c r="AY803" s="5" t="str">
        <f t="shared" si="271"/>
        <v/>
      </c>
      <c r="AZ803" s="5" t="str">
        <f t="shared" si="271"/>
        <v/>
      </c>
      <c r="BA803" s="5" t="str">
        <f t="shared" si="271"/>
        <v/>
      </c>
      <c r="BB803" s="5" t="str">
        <f t="shared" si="271"/>
        <v/>
      </c>
      <c r="BC803" s="19"/>
      <c r="BD803" s="5" t="str">
        <f>IF(AQ803="","",RANK(AQ803,AQ$3:AQ$1048576,1)+COUNTIF(AQ$3:AQ803,AQ803)-1)</f>
        <v/>
      </c>
      <c r="BE803" s="5" t="str">
        <f>IF(AR803="","",RANK(AR803,AR$3:AR$1048576,1)+COUNTIF(AR$3:AR803,AR803)-1)</f>
        <v/>
      </c>
      <c r="BF803" s="5" t="str">
        <f>IF(AS803="","",RANK(AS803,AS$3:AS$1048576,1)+COUNTIF(AS$3:AS803,AS803)-1)</f>
        <v/>
      </c>
      <c r="BG803" s="5" t="str">
        <f>IF(AT803="","",RANK(AT803,AT$3:AT$1048576,1)+COUNTIF(AT$3:AT803,AT803)-1)</f>
        <v/>
      </c>
      <c r="BH803" s="5" t="str">
        <f>IF(AU803="","",RANK(AU803,AU$3:AU$1048576,1)+COUNTIF(AU$3:AU803,AU803)-1)</f>
        <v/>
      </c>
      <c r="BI803" s="5" t="str">
        <f>IF(AV803="","",RANK(AV803,AV$3:AV$1048576,1)+COUNTIF(AV$3:AV803,AV803)-1)</f>
        <v/>
      </c>
      <c r="BJ803" s="5" t="str">
        <f>IF(AW803="","",RANK(AW803,AW$3:AW$1048576,1)+COUNTIF(AW$3:AW803,AW803)-1)</f>
        <v/>
      </c>
      <c r="BK803" s="5" t="str">
        <f>IF(AX803="","",RANK(AX803,AX$3:AX$1048576,1)+COUNTIF(AX$3:AX803,AX803)-1)</f>
        <v/>
      </c>
      <c r="BL803" s="5" t="str">
        <f>IF(AY803="","",RANK(AY803,AY$3:AY$1048576,1)+COUNTIF(AY$3:AY803,AY803)-1)</f>
        <v/>
      </c>
      <c r="BM803" s="5" t="str">
        <f>IF(AZ803="","",RANK(AZ803,AZ$3:AZ$1048576,1)+COUNTIF(AZ$3:AZ803,AZ803)-1)</f>
        <v/>
      </c>
      <c r="BN803" s="5" t="str">
        <f>IF(BA803="","",RANK(BA803,BA$3:BA$1048576,1)+COUNTIF(BA$3:BA803,BA803)-1)</f>
        <v/>
      </c>
      <c r="BO803" s="5" t="str">
        <f>IF(BB803="","",RANK(BB803,BB$3:BB$1048576,1)+COUNTIF(BB$3:BB803,BB803)-1)</f>
        <v/>
      </c>
    </row>
    <row r="804" spans="2:67" ht="35.1" customHeight="1" x14ac:dyDescent="0.2">
      <c r="B804" s="116"/>
      <c r="D804" s="102"/>
      <c r="F804" s="73"/>
      <c r="G804" s="103"/>
      <c r="H804" s="104"/>
      <c r="I804" s="105"/>
      <c r="J804" s="106"/>
      <c r="K804" s="107"/>
      <c r="L804" s="62"/>
      <c r="M804" s="111" t="str">
        <f t="shared" si="254"/>
        <v/>
      </c>
      <c r="N804" s="112" t="str">
        <f t="shared" si="255"/>
        <v/>
      </c>
      <c r="T804" s="89" t="str">
        <f t="shared" si="256"/>
        <v/>
      </c>
      <c r="U804" s="90" t="str">
        <f t="shared" si="257"/>
        <v/>
      </c>
      <c r="V804" s="5" t="str">
        <f>IF(C804="","",COUNT(C$3:C804))</f>
        <v/>
      </c>
      <c r="W804" s="5" t="str">
        <f>IF(D804="","",COUNT(D$3:D804))</f>
        <v/>
      </c>
      <c r="X804" s="5" t="str">
        <f>IF(E804="","",COUNT(E$3:E804))</f>
        <v/>
      </c>
      <c r="Y804" s="5" t="str">
        <f>IF(C804="",IF($AK804="","",INDEX(Y$3:Y803,MATCH(MAX(V$3:V803),V$3:V803,0),0)),C804)</f>
        <v/>
      </c>
      <c r="Z804" s="5" t="str">
        <f>IF(D804="",IF($AK804="","",INDEX(Z$3:Z803,MATCH(MAX(W$3:W803),W$3:W803,0),0)),D804)</f>
        <v/>
      </c>
      <c r="AA804" s="5" t="str">
        <f>IF(E804="",IF($AK804="","",INDEX(AA$3:AA803,MATCH(MAX(X$3:X803),X$3:X803,0),0)),E804)</f>
        <v/>
      </c>
      <c r="AB804" s="5" t="str">
        <f t="shared" si="258"/>
        <v/>
      </c>
      <c r="AC804" s="5" t="str">
        <f t="shared" si="259"/>
        <v/>
      </c>
      <c r="AD804" s="11" t="str">
        <f t="shared" si="260"/>
        <v/>
      </c>
      <c r="AE804" s="7" t="str">
        <f t="shared" si="261"/>
        <v/>
      </c>
      <c r="AF804" s="7" t="str">
        <f t="shared" si="262"/>
        <v/>
      </c>
      <c r="AG804" s="12" t="str">
        <f t="shared" si="263"/>
        <v/>
      </c>
      <c r="AH804" s="7" t="str">
        <f t="shared" si="264"/>
        <v/>
      </c>
      <c r="AI804" s="5" t="str">
        <f t="shared" si="265"/>
        <v/>
      </c>
      <c r="AJ804" s="5" t="str">
        <f>IF(H804="","",COUNTA(H$3:H804))</f>
        <v/>
      </c>
      <c r="AK804" s="5" t="str">
        <f>IF(H804="",IF(AI804="","",INDEX(AK$3:AK803,MATCH(MAX(AJ$3:AJ803),AJ$3:AJ803,0),0)),H804)</f>
        <v/>
      </c>
      <c r="AL804" s="5" t="str">
        <f t="shared" si="270"/>
        <v/>
      </c>
      <c r="AM804" s="5" t="str">
        <f t="shared" si="266"/>
        <v/>
      </c>
      <c r="AN804" s="5" t="str">
        <f t="shared" si="267"/>
        <v/>
      </c>
      <c r="AO804" s="57"/>
      <c r="AP804" s="59" t="str">
        <f t="shared" si="268"/>
        <v/>
      </c>
      <c r="AQ804" s="27" t="str">
        <f t="shared" si="271"/>
        <v/>
      </c>
      <c r="AR804" s="5" t="str">
        <f t="shared" si="271"/>
        <v/>
      </c>
      <c r="AS804" s="5" t="str">
        <f t="shared" si="271"/>
        <v/>
      </c>
      <c r="AT804" s="5" t="str">
        <f t="shared" si="271"/>
        <v/>
      </c>
      <c r="AU804" s="5" t="str">
        <f t="shared" si="271"/>
        <v/>
      </c>
      <c r="AV804" s="5" t="str">
        <f t="shared" si="271"/>
        <v/>
      </c>
      <c r="AW804" s="5" t="str">
        <f t="shared" si="271"/>
        <v/>
      </c>
      <c r="AX804" s="5" t="str">
        <f t="shared" si="271"/>
        <v/>
      </c>
      <c r="AY804" s="5" t="str">
        <f t="shared" si="271"/>
        <v/>
      </c>
      <c r="AZ804" s="5" t="str">
        <f t="shared" si="271"/>
        <v/>
      </c>
      <c r="BA804" s="5" t="str">
        <f t="shared" si="271"/>
        <v/>
      </c>
      <c r="BB804" s="5" t="str">
        <f t="shared" si="271"/>
        <v/>
      </c>
      <c r="BC804" s="19"/>
      <c r="BD804" s="5" t="str">
        <f>IF(AQ804="","",RANK(AQ804,AQ$3:AQ$1048576,1)+COUNTIF(AQ$3:AQ804,AQ804)-1)</f>
        <v/>
      </c>
      <c r="BE804" s="5" t="str">
        <f>IF(AR804="","",RANK(AR804,AR$3:AR$1048576,1)+COUNTIF(AR$3:AR804,AR804)-1)</f>
        <v/>
      </c>
      <c r="BF804" s="5" t="str">
        <f>IF(AS804="","",RANK(AS804,AS$3:AS$1048576,1)+COUNTIF(AS$3:AS804,AS804)-1)</f>
        <v/>
      </c>
      <c r="BG804" s="5" t="str">
        <f>IF(AT804="","",RANK(AT804,AT$3:AT$1048576,1)+COUNTIF(AT$3:AT804,AT804)-1)</f>
        <v/>
      </c>
      <c r="BH804" s="5" t="str">
        <f>IF(AU804="","",RANK(AU804,AU$3:AU$1048576,1)+COUNTIF(AU$3:AU804,AU804)-1)</f>
        <v/>
      </c>
      <c r="BI804" s="5" t="str">
        <f>IF(AV804="","",RANK(AV804,AV$3:AV$1048576,1)+COUNTIF(AV$3:AV804,AV804)-1)</f>
        <v/>
      </c>
      <c r="BJ804" s="5" t="str">
        <f>IF(AW804="","",RANK(AW804,AW$3:AW$1048576,1)+COUNTIF(AW$3:AW804,AW804)-1)</f>
        <v/>
      </c>
      <c r="BK804" s="5" t="str">
        <f>IF(AX804="","",RANK(AX804,AX$3:AX$1048576,1)+COUNTIF(AX$3:AX804,AX804)-1)</f>
        <v/>
      </c>
      <c r="BL804" s="5" t="str">
        <f>IF(AY804="","",RANK(AY804,AY$3:AY$1048576,1)+COUNTIF(AY$3:AY804,AY804)-1)</f>
        <v/>
      </c>
      <c r="BM804" s="5" t="str">
        <f>IF(AZ804="","",RANK(AZ804,AZ$3:AZ$1048576,1)+COUNTIF(AZ$3:AZ804,AZ804)-1)</f>
        <v/>
      </c>
      <c r="BN804" s="5" t="str">
        <f>IF(BA804="","",RANK(BA804,BA$3:BA$1048576,1)+COUNTIF(BA$3:BA804,BA804)-1)</f>
        <v/>
      </c>
      <c r="BO804" s="5" t="str">
        <f>IF(BB804="","",RANK(BB804,BB$3:BB$1048576,1)+COUNTIF(BB$3:BB804,BB804)-1)</f>
        <v/>
      </c>
    </row>
    <row r="805" spans="2:67" ht="35.1" customHeight="1" x14ac:dyDescent="0.2">
      <c r="B805" s="116"/>
      <c r="D805" s="102"/>
      <c r="F805" s="73"/>
      <c r="G805" s="103"/>
      <c r="H805" s="104"/>
      <c r="I805" s="105"/>
      <c r="J805" s="106"/>
      <c r="K805" s="107"/>
      <c r="L805" s="62"/>
      <c r="M805" s="111" t="str">
        <f t="shared" si="254"/>
        <v/>
      </c>
      <c r="N805" s="112" t="str">
        <f t="shared" si="255"/>
        <v/>
      </c>
      <c r="T805" s="89" t="str">
        <f t="shared" si="256"/>
        <v/>
      </c>
      <c r="U805" s="90" t="str">
        <f t="shared" si="257"/>
        <v/>
      </c>
      <c r="V805" s="5" t="str">
        <f>IF(C805="","",COUNT(C$3:C805))</f>
        <v/>
      </c>
      <c r="W805" s="5" t="str">
        <f>IF(D805="","",COUNT(D$3:D805))</f>
        <v/>
      </c>
      <c r="X805" s="5" t="str">
        <f>IF(E805="","",COUNT(E$3:E805))</f>
        <v/>
      </c>
      <c r="Y805" s="5" t="str">
        <f>IF(C805="",IF($AK805="","",INDEX(Y$3:Y804,MATCH(MAX(V$3:V804),V$3:V804,0),0)),C805)</f>
        <v/>
      </c>
      <c r="Z805" s="5" t="str">
        <f>IF(D805="",IF($AK805="","",INDEX(Z$3:Z804,MATCH(MAX(W$3:W804),W$3:W804,0),0)),D805)</f>
        <v/>
      </c>
      <c r="AA805" s="5" t="str">
        <f>IF(E805="",IF($AK805="","",INDEX(AA$3:AA804,MATCH(MAX(X$3:X804),X$3:X804,0),0)),E805)</f>
        <v/>
      </c>
      <c r="AB805" s="5" t="str">
        <f t="shared" si="258"/>
        <v/>
      </c>
      <c r="AC805" s="5" t="str">
        <f t="shared" si="259"/>
        <v/>
      </c>
      <c r="AD805" s="11" t="str">
        <f t="shared" si="260"/>
        <v/>
      </c>
      <c r="AE805" s="7" t="str">
        <f t="shared" si="261"/>
        <v/>
      </c>
      <c r="AF805" s="7" t="str">
        <f t="shared" si="262"/>
        <v/>
      </c>
      <c r="AG805" s="12" t="str">
        <f t="shared" si="263"/>
        <v/>
      </c>
      <c r="AH805" s="7" t="str">
        <f t="shared" si="264"/>
        <v/>
      </c>
      <c r="AI805" s="5" t="str">
        <f t="shared" si="265"/>
        <v/>
      </c>
      <c r="AJ805" s="5" t="str">
        <f>IF(H805="","",COUNTA(H$3:H805))</f>
        <v/>
      </c>
      <c r="AK805" s="5" t="str">
        <f>IF(H805="",IF(AI805="","",INDEX(AK$3:AK804,MATCH(MAX(AJ$3:AJ804),AJ$3:AJ804,0),0)),H805)</f>
        <v/>
      </c>
      <c r="AL805" s="5" t="str">
        <f t="shared" si="270"/>
        <v/>
      </c>
      <c r="AM805" s="5" t="str">
        <f t="shared" si="266"/>
        <v/>
      </c>
      <c r="AN805" s="5" t="str">
        <f t="shared" si="267"/>
        <v/>
      </c>
      <c r="AO805" s="57"/>
      <c r="AP805" s="59" t="str">
        <f t="shared" si="268"/>
        <v/>
      </c>
      <c r="AQ805" s="27" t="str">
        <f t="shared" si="271"/>
        <v/>
      </c>
      <c r="AR805" s="5" t="str">
        <f t="shared" si="271"/>
        <v/>
      </c>
      <c r="AS805" s="5" t="str">
        <f t="shared" si="271"/>
        <v/>
      </c>
      <c r="AT805" s="5" t="str">
        <f t="shared" si="271"/>
        <v/>
      </c>
      <c r="AU805" s="5" t="str">
        <f t="shared" si="271"/>
        <v/>
      </c>
      <c r="AV805" s="5" t="str">
        <f t="shared" si="271"/>
        <v/>
      </c>
      <c r="AW805" s="5" t="str">
        <f t="shared" si="271"/>
        <v/>
      </c>
      <c r="AX805" s="5" t="str">
        <f t="shared" si="271"/>
        <v/>
      </c>
      <c r="AY805" s="5" t="str">
        <f t="shared" si="271"/>
        <v/>
      </c>
      <c r="AZ805" s="5" t="str">
        <f t="shared" si="271"/>
        <v/>
      </c>
      <c r="BA805" s="5" t="str">
        <f t="shared" si="271"/>
        <v/>
      </c>
      <c r="BB805" s="5" t="str">
        <f t="shared" si="271"/>
        <v/>
      </c>
      <c r="BC805" s="19"/>
      <c r="BD805" s="5" t="str">
        <f>IF(AQ805="","",RANK(AQ805,AQ$3:AQ$1048576,1)+COUNTIF(AQ$3:AQ805,AQ805)-1)</f>
        <v/>
      </c>
      <c r="BE805" s="5" t="str">
        <f>IF(AR805="","",RANK(AR805,AR$3:AR$1048576,1)+COUNTIF(AR$3:AR805,AR805)-1)</f>
        <v/>
      </c>
      <c r="BF805" s="5" t="str">
        <f>IF(AS805="","",RANK(AS805,AS$3:AS$1048576,1)+COUNTIF(AS$3:AS805,AS805)-1)</f>
        <v/>
      </c>
      <c r="BG805" s="5" t="str">
        <f>IF(AT805="","",RANK(AT805,AT$3:AT$1048576,1)+COUNTIF(AT$3:AT805,AT805)-1)</f>
        <v/>
      </c>
      <c r="BH805" s="5" t="str">
        <f>IF(AU805="","",RANK(AU805,AU$3:AU$1048576,1)+COUNTIF(AU$3:AU805,AU805)-1)</f>
        <v/>
      </c>
      <c r="BI805" s="5" t="str">
        <f>IF(AV805="","",RANK(AV805,AV$3:AV$1048576,1)+COUNTIF(AV$3:AV805,AV805)-1)</f>
        <v/>
      </c>
      <c r="BJ805" s="5" t="str">
        <f>IF(AW805="","",RANK(AW805,AW$3:AW$1048576,1)+COUNTIF(AW$3:AW805,AW805)-1)</f>
        <v/>
      </c>
      <c r="BK805" s="5" t="str">
        <f>IF(AX805="","",RANK(AX805,AX$3:AX$1048576,1)+COUNTIF(AX$3:AX805,AX805)-1)</f>
        <v/>
      </c>
      <c r="BL805" s="5" t="str">
        <f>IF(AY805="","",RANK(AY805,AY$3:AY$1048576,1)+COUNTIF(AY$3:AY805,AY805)-1)</f>
        <v/>
      </c>
      <c r="BM805" s="5" t="str">
        <f>IF(AZ805="","",RANK(AZ805,AZ$3:AZ$1048576,1)+COUNTIF(AZ$3:AZ805,AZ805)-1)</f>
        <v/>
      </c>
      <c r="BN805" s="5" t="str">
        <f>IF(BA805="","",RANK(BA805,BA$3:BA$1048576,1)+COUNTIF(BA$3:BA805,BA805)-1)</f>
        <v/>
      </c>
      <c r="BO805" s="5" t="str">
        <f>IF(BB805="","",RANK(BB805,BB$3:BB$1048576,1)+COUNTIF(BB$3:BB805,BB805)-1)</f>
        <v/>
      </c>
    </row>
    <row r="806" spans="2:67" ht="35.1" customHeight="1" x14ac:dyDescent="0.2">
      <c r="B806" s="116"/>
      <c r="D806" s="102"/>
      <c r="F806" s="73"/>
      <c r="G806" s="103"/>
      <c r="H806" s="104"/>
      <c r="I806" s="105"/>
      <c r="J806" s="106"/>
      <c r="K806" s="107"/>
      <c r="L806" s="62"/>
      <c r="M806" s="111" t="str">
        <f t="shared" si="254"/>
        <v/>
      </c>
      <c r="N806" s="112" t="str">
        <f t="shared" si="255"/>
        <v/>
      </c>
      <c r="T806" s="89" t="str">
        <f t="shared" si="256"/>
        <v/>
      </c>
      <c r="U806" s="90" t="str">
        <f t="shared" si="257"/>
        <v/>
      </c>
      <c r="V806" s="5" t="str">
        <f>IF(C806="","",COUNT(C$3:C806))</f>
        <v/>
      </c>
      <c r="W806" s="5" t="str">
        <f>IF(D806="","",COUNT(D$3:D806))</f>
        <v/>
      </c>
      <c r="X806" s="5" t="str">
        <f>IF(E806="","",COUNT(E$3:E806))</f>
        <v/>
      </c>
      <c r="Y806" s="5" t="str">
        <f>IF(C806="",IF($AK806="","",INDEX(Y$3:Y805,MATCH(MAX(V$3:V805),V$3:V805,0),0)),C806)</f>
        <v/>
      </c>
      <c r="Z806" s="5" t="str">
        <f>IF(D806="",IF($AK806="","",INDEX(Z$3:Z805,MATCH(MAX(W$3:W805),W$3:W805,0),0)),D806)</f>
        <v/>
      </c>
      <c r="AA806" s="5" t="str">
        <f>IF(E806="",IF($AK806="","",INDEX(AA$3:AA805,MATCH(MAX(X$3:X805),X$3:X805,0),0)),E806)</f>
        <v/>
      </c>
      <c r="AB806" s="5" t="str">
        <f t="shared" si="258"/>
        <v/>
      </c>
      <c r="AC806" s="5" t="str">
        <f t="shared" si="259"/>
        <v/>
      </c>
      <c r="AD806" s="11" t="str">
        <f t="shared" si="260"/>
        <v/>
      </c>
      <c r="AE806" s="7" t="str">
        <f t="shared" si="261"/>
        <v/>
      </c>
      <c r="AF806" s="7" t="str">
        <f t="shared" si="262"/>
        <v/>
      </c>
      <c r="AG806" s="12" t="str">
        <f t="shared" si="263"/>
        <v/>
      </c>
      <c r="AH806" s="7" t="str">
        <f t="shared" si="264"/>
        <v/>
      </c>
      <c r="AI806" s="5" t="str">
        <f t="shared" si="265"/>
        <v/>
      </c>
      <c r="AJ806" s="5" t="str">
        <f>IF(H806="","",COUNTA(H$3:H806))</f>
        <v/>
      </c>
      <c r="AK806" s="5" t="str">
        <f>IF(H806="",IF(AI806="","",INDEX(AK$3:AK805,MATCH(MAX(AJ$3:AJ805),AJ$3:AJ805,0),0)),H806)</f>
        <v/>
      </c>
      <c r="AL806" s="5" t="str">
        <f t="shared" si="270"/>
        <v/>
      </c>
      <c r="AM806" s="5" t="str">
        <f t="shared" si="266"/>
        <v/>
      </c>
      <c r="AN806" s="5" t="str">
        <f t="shared" si="267"/>
        <v/>
      </c>
      <c r="AO806" s="57"/>
      <c r="AP806" s="59" t="str">
        <f t="shared" si="268"/>
        <v/>
      </c>
      <c r="AQ806" s="27" t="str">
        <f t="shared" si="271"/>
        <v/>
      </c>
      <c r="AR806" s="5" t="str">
        <f t="shared" si="271"/>
        <v/>
      </c>
      <c r="AS806" s="5" t="str">
        <f t="shared" si="271"/>
        <v/>
      </c>
      <c r="AT806" s="5" t="str">
        <f t="shared" si="271"/>
        <v/>
      </c>
      <c r="AU806" s="5" t="str">
        <f t="shared" si="271"/>
        <v/>
      </c>
      <c r="AV806" s="5" t="str">
        <f t="shared" si="271"/>
        <v/>
      </c>
      <c r="AW806" s="5" t="str">
        <f t="shared" si="271"/>
        <v/>
      </c>
      <c r="AX806" s="5" t="str">
        <f t="shared" si="271"/>
        <v/>
      </c>
      <c r="AY806" s="5" t="str">
        <f t="shared" si="271"/>
        <v/>
      </c>
      <c r="AZ806" s="5" t="str">
        <f t="shared" si="271"/>
        <v/>
      </c>
      <c r="BA806" s="5" t="str">
        <f t="shared" si="271"/>
        <v/>
      </c>
      <c r="BB806" s="5" t="str">
        <f t="shared" si="271"/>
        <v/>
      </c>
      <c r="BC806" s="19"/>
      <c r="BD806" s="5" t="str">
        <f>IF(AQ806="","",RANK(AQ806,AQ$3:AQ$1048576,1)+COUNTIF(AQ$3:AQ806,AQ806)-1)</f>
        <v/>
      </c>
      <c r="BE806" s="5" t="str">
        <f>IF(AR806="","",RANK(AR806,AR$3:AR$1048576,1)+COUNTIF(AR$3:AR806,AR806)-1)</f>
        <v/>
      </c>
      <c r="BF806" s="5" t="str">
        <f>IF(AS806="","",RANK(AS806,AS$3:AS$1048576,1)+COUNTIF(AS$3:AS806,AS806)-1)</f>
        <v/>
      </c>
      <c r="BG806" s="5" t="str">
        <f>IF(AT806="","",RANK(AT806,AT$3:AT$1048576,1)+COUNTIF(AT$3:AT806,AT806)-1)</f>
        <v/>
      </c>
      <c r="BH806" s="5" t="str">
        <f>IF(AU806="","",RANK(AU806,AU$3:AU$1048576,1)+COUNTIF(AU$3:AU806,AU806)-1)</f>
        <v/>
      </c>
      <c r="BI806" s="5" t="str">
        <f>IF(AV806="","",RANK(AV806,AV$3:AV$1048576,1)+COUNTIF(AV$3:AV806,AV806)-1)</f>
        <v/>
      </c>
      <c r="BJ806" s="5" t="str">
        <f>IF(AW806="","",RANK(AW806,AW$3:AW$1048576,1)+COUNTIF(AW$3:AW806,AW806)-1)</f>
        <v/>
      </c>
      <c r="BK806" s="5" t="str">
        <f>IF(AX806="","",RANK(AX806,AX$3:AX$1048576,1)+COUNTIF(AX$3:AX806,AX806)-1)</f>
        <v/>
      </c>
      <c r="BL806" s="5" t="str">
        <f>IF(AY806="","",RANK(AY806,AY$3:AY$1048576,1)+COUNTIF(AY$3:AY806,AY806)-1)</f>
        <v/>
      </c>
      <c r="BM806" s="5" t="str">
        <f>IF(AZ806="","",RANK(AZ806,AZ$3:AZ$1048576,1)+COUNTIF(AZ$3:AZ806,AZ806)-1)</f>
        <v/>
      </c>
      <c r="BN806" s="5" t="str">
        <f>IF(BA806="","",RANK(BA806,BA$3:BA$1048576,1)+COUNTIF(BA$3:BA806,BA806)-1)</f>
        <v/>
      </c>
      <c r="BO806" s="5" t="str">
        <f>IF(BB806="","",RANK(BB806,BB$3:BB$1048576,1)+COUNTIF(BB$3:BB806,BB806)-1)</f>
        <v/>
      </c>
    </row>
    <row r="807" spans="2:67" ht="35.1" customHeight="1" x14ac:dyDescent="0.2">
      <c r="B807" s="116"/>
      <c r="D807" s="102"/>
      <c r="F807" s="73"/>
      <c r="G807" s="103"/>
      <c r="H807" s="104"/>
      <c r="I807" s="105"/>
      <c r="J807" s="106"/>
      <c r="K807" s="107"/>
      <c r="L807" s="62"/>
      <c r="M807" s="111" t="str">
        <f t="shared" si="254"/>
        <v/>
      </c>
      <c r="N807" s="112" t="str">
        <f t="shared" si="255"/>
        <v/>
      </c>
      <c r="T807" s="89" t="str">
        <f t="shared" si="256"/>
        <v/>
      </c>
      <c r="U807" s="90" t="str">
        <f t="shared" si="257"/>
        <v/>
      </c>
      <c r="V807" s="5" t="str">
        <f>IF(C807="","",COUNT(C$3:C807))</f>
        <v/>
      </c>
      <c r="W807" s="5" t="str">
        <f>IF(D807="","",COUNT(D$3:D807))</f>
        <v/>
      </c>
      <c r="X807" s="5" t="str">
        <f>IF(E807="","",COUNT(E$3:E807))</f>
        <v/>
      </c>
      <c r="Y807" s="5" t="str">
        <f>IF(C807="",IF($AK807="","",INDEX(Y$3:Y806,MATCH(MAX(V$3:V806),V$3:V806,0),0)),C807)</f>
        <v/>
      </c>
      <c r="Z807" s="5" t="str">
        <f>IF(D807="",IF($AK807="","",INDEX(Z$3:Z806,MATCH(MAX(W$3:W806),W$3:W806,0),0)),D807)</f>
        <v/>
      </c>
      <c r="AA807" s="5" t="str">
        <f>IF(E807="",IF($AK807="","",INDEX(AA$3:AA806,MATCH(MAX(X$3:X806),X$3:X806,0),0)),E807)</f>
        <v/>
      </c>
      <c r="AB807" s="5" t="str">
        <f t="shared" si="258"/>
        <v/>
      </c>
      <c r="AC807" s="5" t="str">
        <f t="shared" si="259"/>
        <v/>
      </c>
      <c r="AD807" s="11" t="str">
        <f t="shared" si="260"/>
        <v/>
      </c>
      <c r="AE807" s="7" t="str">
        <f t="shared" si="261"/>
        <v/>
      </c>
      <c r="AF807" s="7" t="str">
        <f t="shared" si="262"/>
        <v/>
      </c>
      <c r="AG807" s="12" t="str">
        <f t="shared" si="263"/>
        <v/>
      </c>
      <c r="AH807" s="7" t="str">
        <f t="shared" si="264"/>
        <v/>
      </c>
      <c r="AI807" s="5" t="str">
        <f t="shared" si="265"/>
        <v/>
      </c>
      <c r="AJ807" s="5" t="str">
        <f>IF(H807="","",COUNTA(H$3:H807))</f>
        <v/>
      </c>
      <c r="AK807" s="5" t="str">
        <f>IF(H807="",IF(AI807="","",INDEX(AK$3:AK806,MATCH(MAX(AJ$3:AJ806),AJ$3:AJ806,0),0)),H807)</f>
        <v/>
      </c>
      <c r="AL807" s="5" t="str">
        <f t="shared" si="270"/>
        <v/>
      </c>
      <c r="AM807" s="5" t="str">
        <f t="shared" si="266"/>
        <v/>
      </c>
      <c r="AN807" s="5" t="str">
        <f t="shared" si="267"/>
        <v/>
      </c>
      <c r="AO807" s="57"/>
      <c r="AP807" s="59" t="str">
        <f t="shared" si="268"/>
        <v/>
      </c>
      <c r="AQ807" s="27" t="str">
        <f t="shared" si="271"/>
        <v/>
      </c>
      <c r="AR807" s="5" t="str">
        <f t="shared" si="271"/>
        <v/>
      </c>
      <c r="AS807" s="5" t="str">
        <f t="shared" si="271"/>
        <v/>
      </c>
      <c r="AT807" s="5" t="str">
        <f t="shared" si="271"/>
        <v/>
      </c>
      <c r="AU807" s="5" t="str">
        <f t="shared" si="271"/>
        <v/>
      </c>
      <c r="AV807" s="5" t="str">
        <f t="shared" si="271"/>
        <v/>
      </c>
      <c r="AW807" s="5" t="str">
        <f t="shared" si="271"/>
        <v/>
      </c>
      <c r="AX807" s="5" t="str">
        <f t="shared" si="271"/>
        <v/>
      </c>
      <c r="AY807" s="5" t="str">
        <f t="shared" si="271"/>
        <v/>
      </c>
      <c r="AZ807" s="5" t="str">
        <f t="shared" si="271"/>
        <v/>
      </c>
      <c r="BA807" s="5" t="str">
        <f t="shared" si="271"/>
        <v/>
      </c>
      <c r="BB807" s="5" t="str">
        <f t="shared" si="271"/>
        <v/>
      </c>
      <c r="BC807" s="19"/>
      <c r="BD807" s="5" t="str">
        <f>IF(AQ807="","",RANK(AQ807,AQ$3:AQ$1048576,1)+COUNTIF(AQ$3:AQ807,AQ807)-1)</f>
        <v/>
      </c>
      <c r="BE807" s="5" t="str">
        <f>IF(AR807="","",RANK(AR807,AR$3:AR$1048576,1)+COUNTIF(AR$3:AR807,AR807)-1)</f>
        <v/>
      </c>
      <c r="BF807" s="5" t="str">
        <f>IF(AS807="","",RANK(AS807,AS$3:AS$1048576,1)+COUNTIF(AS$3:AS807,AS807)-1)</f>
        <v/>
      </c>
      <c r="BG807" s="5" t="str">
        <f>IF(AT807="","",RANK(AT807,AT$3:AT$1048576,1)+COUNTIF(AT$3:AT807,AT807)-1)</f>
        <v/>
      </c>
      <c r="BH807" s="5" t="str">
        <f>IF(AU807="","",RANK(AU807,AU$3:AU$1048576,1)+COUNTIF(AU$3:AU807,AU807)-1)</f>
        <v/>
      </c>
      <c r="BI807" s="5" t="str">
        <f>IF(AV807="","",RANK(AV807,AV$3:AV$1048576,1)+COUNTIF(AV$3:AV807,AV807)-1)</f>
        <v/>
      </c>
      <c r="BJ807" s="5" t="str">
        <f>IF(AW807="","",RANK(AW807,AW$3:AW$1048576,1)+COUNTIF(AW$3:AW807,AW807)-1)</f>
        <v/>
      </c>
      <c r="BK807" s="5" t="str">
        <f>IF(AX807="","",RANK(AX807,AX$3:AX$1048576,1)+COUNTIF(AX$3:AX807,AX807)-1)</f>
        <v/>
      </c>
      <c r="BL807" s="5" t="str">
        <f>IF(AY807="","",RANK(AY807,AY$3:AY$1048576,1)+COUNTIF(AY$3:AY807,AY807)-1)</f>
        <v/>
      </c>
      <c r="BM807" s="5" t="str">
        <f>IF(AZ807="","",RANK(AZ807,AZ$3:AZ$1048576,1)+COUNTIF(AZ$3:AZ807,AZ807)-1)</f>
        <v/>
      </c>
      <c r="BN807" s="5" t="str">
        <f>IF(BA807="","",RANK(BA807,BA$3:BA$1048576,1)+COUNTIF(BA$3:BA807,BA807)-1)</f>
        <v/>
      </c>
      <c r="BO807" s="5" t="str">
        <f>IF(BB807="","",RANK(BB807,BB$3:BB$1048576,1)+COUNTIF(BB$3:BB807,BB807)-1)</f>
        <v/>
      </c>
    </row>
    <row r="808" spans="2:67" ht="35.1" customHeight="1" x14ac:dyDescent="0.2">
      <c r="B808" s="116"/>
      <c r="D808" s="102"/>
      <c r="F808" s="73"/>
      <c r="G808" s="103"/>
      <c r="H808" s="104"/>
      <c r="I808" s="105"/>
      <c r="J808" s="106"/>
      <c r="K808" s="107"/>
      <c r="L808" s="62"/>
      <c r="M808" s="111" t="str">
        <f t="shared" si="254"/>
        <v/>
      </c>
      <c r="N808" s="112" t="str">
        <f t="shared" si="255"/>
        <v/>
      </c>
      <c r="T808" s="89" t="str">
        <f t="shared" si="256"/>
        <v/>
      </c>
      <c r="U808" s="90" t="str">
        <f t="shared" si="257"/>
        <v/>
      </c>
      <c r="V808" s="5" t="str">
        <f>IF(C808="","",COUNT(C$3:C808))</f>
        <v/>
      </c>
      <c r="W808" s="5" t="str">
        <f>IF(D808="","",COUNT(D$3:D808))</f>
        <v/>
      </c>
      <c r="X808" s="5" t="str">
        <f>IF(E808="","",COUNT(E$3:E808))</f>
        <v/>
      </c>
      <c r="Y808" s="5" t="str">
        <f>IF(C808="",IF($AK808="","",INDEX(Y$3:Y807,MATCH(MAX(V$3:V807),V$3:V807,0),0)),C808)</f>
        <v/>
      </c>
      <c r="Z808" s="5" t="str">
        <f>IF(D808="",IF($AK808="","",INDEX(Z$3:Z807,MATCH(MAX(W$3:W807),W$3:W807,0),0)),D808)</f>
        <v/>
      </c>
      <c r="AA808" s="5" t="str">
        <f>IF(E808="",IF($AK808="","",INDEX(AA$3:AA807,MATCH(MAX(X$3:X807),X$3:X807,0),0)),E808)</f>
        <v/>
      </c>
      <c r="AB808" s="5" t="str">
        <f t="shared" si="258"/>
        <v/>
      </c>
      <c r="AC808" s="5" t="str">
        <f t="shared" si="259"/>
        <v/>
      </c>
      <c r="AD808" s="11" t="str">
        <f t="shared" si="260"/>
        <v/>
      </c>
      <c r="AE808" s="7" t="str">
        <f t="shared" si="261"/>
        <v/>
      </c>
      <c r="AF808" s="7" t="str">
        <f t="shared" si="262"/>
        <v/>
      </c>
      <c r="AG808" s="12" t="str">
        <f t="shared" si="263"/>
        <v/>
      </c>
      <c r="AH808" s="7" t="str">
        <f t="shared" si="264"/>
        <v/>
      </c>
      <c r="AI808" s="5" t="str">
        <f t="shared" si="265"/>
        <v/>
      </c>
      <c r="AJ808" s="5" t="str">
        <f>IF(H808="","",COUNTA(H$3:H808))</f>
        <v/>
      </c>
      <c r="AK808" s="5" t="str">
        <f>IF(H808="",IF(AI808="","",INDEX(AK$3:AK807,MATCH(MAX(AJ$3:AJ807),AJ$3:AJ807,0),0)),H808)</f>
        <v/>
      </c>
      <c r="AL808" s="5" t="str">
        <f t="shared" si="270"/>
        <v/>
      </c>
      <c r="AM808" s="5" t="str">
        <f t="shared" si="266"/>
        <v/>
      </c>
      <c r="AN808" s="5" t="str">
        <f t="shared" si="267"/>
        <v/>
      </c>
      <c r="AO808" s="57"/>
      <c r="AP808" s="59" t="str">
        <f t="shared" si="268"/>
        <v/>
      </c>
      <c r="AQ808" s="27" t="str">
        <f t="shared" si="271"/>
        <v/>
      </c>
      <c r="AR808" s="5" t="str">
        <f t="shared" si="271"/>
        <v/>
      </c>
      <c r="AS808" s="5" t="str">
        <f t="shared" si="271"/>
        <v/>
      </c>
      <c r="AT808" s="5" t="str">
        <f t="shared" si="271"/>
        <v/>
      </c>
      <c r="AU808" s="5" t="str">
        <f t="shared" si="271"/>
        <v/>
      </c>
      <c r="AV808" s="5" t="str">
        <f t="shared" si="271"/>
        <v/>
      </c>
      <c r="AW808" s="5" t="str">
        <f t="shared" si="271"/>
        <v/>
      </c>
      <c r="AX808" s="5" t="str">
        <f t="shared" si="271"/>
        <v/>
      </c>
      <c r="AY808" s="5" t="str">
        <f t="shared" si="271"/>
        <v/>
      </c>
      <c r="AZ808" s="5" t="str">
        <f t="shared" si="271"/>
        <v/>
      </c>
      <c r="BA808" s="5" t="str">
        <f t="shared" si="271"/>
        <v/>
      </c>
      <c r="BB808" s="5" t="str">
        <f t="shared" si="271"/>
        <v/>
      </c>
      <c r="BC808" s="19"/>
      <c r="BD808" s="5" t="str">
        <f>IF(AQ808="","",RANK(AQ808,AQ$3:AQ$1048576,1)+COUNTIF(AQ$3:AQ808,AQ808)-1)</f>
        <v/>
      </c>
      <c r="BE808" s="5" t="str">
        <f>IF(AR808="","",RANK(AR808,AR$3:AR$1048576,1)+COUNTIF(AR$3:AR808,AR808)-1)</f>
        <v/>
      </c>
      <c r="BF808" s="5" t="str">
        <f>IF(AS808="","",RANK(AS808,AS$3:AS$1048576,1)+COUNTIF(AS$3:AS808,AS808)-1)</f>
        <v/>
      </c>
      <c r="BG808" s="5" t="str">
        <f>IF(AT808="","",RANK(AT808,AT$3:AT$1048576,1)+COUNTIF(AT$3:AT808,AT808)-1)</f>
        <v/>
      </c>
      <c r="BH808" s="5" t="str">
        <f>IF(AU808="","",RANK(AU808,AU$3:AU$1048576,1)+COUNTIF(AU$3:AU808,AU808)-1)</f>
        <v/>
      </c>
      <c r="BI808" s="5" t="str">
        <f>IF(AV808="","",RANK(AV808,AV$3:AV$1048576,1)+COUNTIF(AV$3:AV808,AV808)-1)</f>
        <v/>
      </c>
      <c r="BJ808" s="5" t="str">
        <f>IF(AW808="","",RANK(AW808,AW$3:AW$1048576,1)+COUNTIF(AW$3:AW808,AW808)-1)</f>
        <v/>
      </c>
      <c r="BK808" s="5" t="str">
        <f>IF(AX808="","",RANK(AX808,AX$3:AX$1048576,1)+COUNTIF(AX$3:AX808,AX808)-1)</f>
        <v/>
      </c>
      <c r="BL808" s="5" t="str">
        <f>IF(AY808="","",RANK(AY808,AY$3:AY$1048576,1)+COUNTIF(AY$3:AY808,AY808)-1)</f>
        <v/>
      </c>
      <c r="BM808" s="5" t="str">
        <f>IF(AZ808="","",RANK(AZ808,AZ$3:AZ$1048576,1)+COUNTIF(AZ$3:AZ808,AZ808)-1)</f>
        <v/>
      </c>
      <c r="BN808" s="5" t="str">
        <f>IF(BA808="","",RANK(BA808,BA$3:BA$1048576,1)+COUNTIF(BA$3:BA808,BA808)-1)</f>
        <v/>
      </c>
      <c r="BO808" s="5" t="str">
        <f>IF(BB808="","",RANK(BB808,BB$3:BB$1048576,1)+COUNTIF(BB$3:BB808,BB808)-1)</f>
        <v/>
      </c>
    </row>
    <row r="809" spans="2:67" ht="35.1" customHeight="1" x14ac:dyDescent="0.2">
      <c r="B809" s="116"/>
      <c r="D809" s="102"/>
      <c r="F809" s="73"/>
      <c r="G809" s="103"/>
      <c r="H809" s="104"/>
      <c r="I809" s="105"/>
      <c r="J809" s="106"/>
      <c r="K809" s="107"/>
      <c r="L809" s="62"/>
      <c r="M809" s="111" t="str">
        <f t="shared" si="254"/>
        <v/>
      </c>
      <c r="N809" s="112" t="str">
        <f t="shared" si="255"/>
        <v/>
      </c>
      <c r="T809" s="89" t="str">
        <f t="shared" si="256"/>
        <v/>
      </c>
      <c r="U809" s="90" t="str">
        <f t="shared" si="257"/>
        <v/>
      </c>
      <c r="V809" s="5" t="str">
        <f>IF(C809="","",COUNT(C$3:C809))</f>
        <v/>
      </c>
      <c r="W809" s="5" t="str">
        <f>IF(D809="","",COUNT(D$3:D809))</f>
        <v/>
      </c>
      <c r="X809" s="5" t="str">
        <f>IF(E809="","",COUNT(E$3:E809))</f>
        <v/>
      </c>
      <c r="Y809" s="5" t="str">
        <f>IF(C809="",IF($AK809="","",INDEX(Y$3:Y808,MATCH(MAX(V$3:V808),V$3:V808,0),0)),C809)</f>
        <v/>
      </c>
      <c r="Z809" s="5" t="str">
        <f>IF(D809="",IF($AK809="","",INDEX(Z$3:Z808,MATCH(MAX(W$3:W808),W$3:W808,0),0)),D809)</f>
        <v/>
      </c>
      <c r="AA809" s="5" t="str">
        <f>IF(E809="",IF($AK809="","",INDEX(AA$3:AA808,MATCH(MAX(X$3:X808),X$3:X808,0),0)),E809)</f>
        <v/>
      </c>
      <c r="AB809" s="5" t="str">
        <f t="shared" si="258"/>
        <v/>
      </c>
      <c r="AC809" s="5" t="str">
        <f t="shared" si="259"/>
        <v/>
      </c>
      <c r="AD809" s="11" t="str">
        <f t="shared" si="260"/>
        <v/>
      </c>
      <c r="AE809" s="7" t="str">
        <f t="shared" si="261"/>
        <v/>
      </c>
      <c r="AF809" s="7" t="str">
        <f t="shared" si="262"/>
        <v/>
      </c>
      <c r="AG809" s="12" t="str">
        <f t="shared" si="263"/>
        <v/>
      </c>
      <c r="AH809" s="7" t="str">
        <f t="shared" si="264"/>
        <v/>
      </c>
      <c r="AI809" s="5" t="str">
        <f t="shared" si="265"/>
        <v/>
      </c>
      <c r="AJ809" s="5" t="str">
        <f>IF(H809="","",COUNTA(H$3:H809))</f>
        <v/>
      </c>
      <c r="AK809" s="5" t="str">
        <f>IF(H809="",IF(AI809="","",INDEX(AK$3:AK808,MATCH(MAX(AJ$3:AJ808),AJ$3:AJ808,0),0)),H809)</f>
        <v/>
      </c>
      <c r="AL809" s="5" t="str">
        <f t="shared" si="270"/>
        <v/>
      </c>
      <c r="AM809" s="5" t="str">
        <f t="shared" si="266"/>
        <v/>
      </c>
      <c r="AN809" s="5" t="str">
        <f t="shared" si="267"/>
        <v/>
      </c>
      <c r="AO809" s="57"/>
      <c r="AP809" s="59" t="str">
        <f t="shared" si="268"/>
        <v/>
      </c>
      <c r="AQ809" s="27" t="str">
        <f t="shared" ref="AQ809:BB830" si="272">IF(AND(AQ$2=$AI809,$AP809&lt;&gt;""),$AP809,"")</f>
        <v/>
      </c>
      <c r="AR809" s="5" t="str">
        <f t="shared" si="272"/>
        <v/>
      </c>
      <c r="AS809" s="5" t="str">
        <f t="shared" si="272"/>
        <v/>
      </c>
      <c r="AT809" s="5" t="str">
        <f t="shared" si="272"/>
        <v/>
      </c>
      <c r="AU809" s="5" t="str">
        <f t="shared" si="272"/>
        <v/>
      </c>
      <c r="AV809" s="5" t="str">
        <f t="shared" si="272"/>
        <v/>
      </c>
      <c r="AW809" s="5" t="str">
        <f t="shared" si="272"/>
        <v/>
      </c>
      <c r="AX809" s="5" t="str">
        <f t="shared" si="272"/>
        <v/>
      </c>
      <c r="AY809" s="5" t="str">
        <f t="shared" si="272"/>
        <v/>
      </c>
      <c r="AZ809" s="5" t="str">
        <f t="shared" si="272"/>
        <v/>
      </c>
      <c r="BA809" s="5" t="str">
        <f t="shared" si="272"/>
        <v/>
      </c>
      <c r="BB809" s="5" t="str">
        <f t="shared" si="272"/>
        <v/>
      </c>
      <c r="BC809" s="19"/>
      <c r="BD809" s="5" t="str">
        <f>IF(AQ809="","",RANK(AQ809,AQ$3:AQ$1048576,1)+COUNTIF(AQ$3:AQ809,AQ809)-1)</f>
        <v/>
      </c>
      <c r="BE809" s="5" t="str">
        <f>IF(AR809="","",RANK(AR809,AR$3:AR$1048576,1)+COUNTIF(AR$3:AR809,AR809)-1)</f>
        <v/>
      </c>
      <c r="BF809" s="5" t="str">
        <f>IF(AS809="","",RANK(AS809,AS$3:AS$1048576,1)+COUNTIF(AS$3:AS809,AS809)-1)</f>
        <v/>
      </c>
      <c r="BG809" s="5" t="str">
        <f>IF(AT809="","",RANK(AT809,AT$3:AT$1048576,1)+COUNTIF(AT$3:AT809,AT809)-1)</f>
        <v/>
      </c>
      <c r="BH809" s="5" t="str">
        <f>IF(AU809="","",RANK(AU809,AU$3:AU$1048576,1)+COUNTIF(AU$3:AU809,AU809)-1)</f>
        <v/>
      </c>
      <c r="BI809" s="5" t="str">
        <f>IF(AV809="","",RANK(AV809,AV$3:AV$1048576,1)+COUNTIF(AV$3:AV809,AV809)-1)</f>
        <v/>
      </c>
      <c r="BJ809" s="5" t="str">
        <f>IF(AW809="","",RANK(AW809,AW$3:AW$1048576,1)+COUNTIF(AW$3:AW809,AW809)-1)</f>
        <v/>
      </c>
      <c r="BK809" s="5" t="str">
        <f>IF(AX809="","",RANK(AX809,AX$3:AX$1048576,1)+COUNTIF(AX$3:AX809,AX809)-1)</f>
        <v/>
      </c>
      <c r="BL809" s="5" t="str">
        <f>IF(AY809="","",RANK(AY809,AY$3:AY$1048576,1)+COUNTIF(AY$3:AY809,AY809)-1)</f>
        <v/>
      </c>
      <c r="BM809" s="5" t="str">
        <f>IF(AZ809="","",RANK(AZ809,AZ$3:AZ$1048576,1)+COUNTIF(AZ$3:AZ809,AZ809)-1)</f>
        <v/>
      </c>
      <c r="BN809" s="5" t="str">
        <f>IF(BA809="","",RANK(BA809,BA$3:BA$1048576,1)+COUNTIF(BA$3:BA809,BA809)-1)</f>
        <v/>
      </c>
      <c r="BO809" s="5" t="str">
        <f>IF(BB809="","",RANK(BB809,BB$3:BB$1048576,1)+COUNTIF(BB$3:BB809,BB809)-1)</f>
        <v/>
      </c>
    </row>
    <row r="810" spans="2:67" ht="35.1" customHeight="1" x14ac:dyDescent="0.2">
      <c r="B810" s="116"/>
      <c r="D810" s="102"/>
      <c r="F810" s="73"/>
      <c r="G810" s="103"/>
      <c r="H810" s="104"/>
      <c r="I810" s="105"/>
      <c r="J810" s="106"/>
      <c r="K810" s="107"/>
      <c r="L810" s="62"/>
      <c r="M810" s="111" t="str">
        <f t="shared" si="254"/>
        <v/>
      </c>
      <c r="N810" s="112" t="str">
        <f t="shared" si="255"/>
        <v/>
      </c>
      <c r="T810" s="89" t="str">
        <f t="shared" si="256"/>
        <v/>
      </c>
      <c r="U810" s="90" t="str">
        <f t="shared" si="257"/>
        <v/>
      </c>
      <c r="V810" s="5" t="str">
        <f>IF(C810="","",COUNT(C$3:C810))</f>
        <v/>
      </c>
      <c r="W810" s="5" t="str">
        <f>IF(D810="","",COUNT(D$3:D810))</f>
        <v/>
      </c>
      <c r="X810" s="5" t="str">
        <f>IF(E810="","",COUNT(E$3:E810))</f>
        <v/>
      </c>
      <c r="Y810" s="5" t="str">
        <f>IF(C810="",IF($AK810="","",INDEX(Y$3:Y809,MATCH(MAX(V$3:V809),V$3:V809,0),0)),C810)</f>
        <v/>
      </c>
      <c r="Z810" s="5" t="str">
        <f>IF(D810="",IF($AK810="","",INDEX(Z$3:Z809,MATCH(MAX(W$3:W809),W$3:W809,0),0)),D810)</f>
        <v/>
      </c>
      <c r="AA810" s="5" t="str">
        <f>IF(E810="",IF($AK810="","",INDEX(AA$3:AA809,MATCH(MAX(X$3:X809),X$3:X809,0),0)),E810)</f>
        <v/>
      </c>
      <c r="AB810" s="5" t="str">
        <f t="shared" si="258"/>
        <v/>
      </c>
      <c r="AC810" s="5" t="str">
        <f t="shared" si="259"/>
        <v/>
      </c>
      <c r="AD810" s="11" t="str">
        <f t="shared" si="260"/>
        <v/>
      </c>
      <c r="AE810" s="7" t="str">
        <f t="shared" si="261"/>
        <v/>
      </c>
      <c r="AF810" s="7" t="str">
        <f t="shared" si="262"/>
        <v/>
      </c>
      <c r="AG810" s="12" t="str">
        <f t="shared" si="263"/>
        <v/>
      </c>
      <c r="AH810" s="7" t="str">
        <f t="shared" si="264"/>
        <v/>
      </c>
      <c r="AI810" s="5" t="str">
        <f t="shared" si="265"/>
        <v/>
      </c>
      <c r="AJ810" s="5" t="str">
        <f>IF(H810="","",COUNTA(H$3:H810))</f>
        <v/>
      </c>
      <c r="AK810" s="5" t="str">
        <f>IF(H810="",IF(AI810="","",INDEX(AK$3:AK809,MATCH(MAX(AJ$3:AJ809),AJ$3:AJ809,0),0)),H810)</f>
        <v/>
      </c>
      <c r="AL810" s="5" t="str">
        <f t="shared" si="270"/>
        <v/>
      </c>
      <c r="AM810" s="5" t="str">
        <f t="shared" si="266"/>
        <v/>
      </c>
      <c r="AN810" s="5" t="str">
        <f t="shared" si="267"/>
        <v/>
      </c>
      <c r="AO810" s="57"/>
      <c r="AP810" s="59" t="str">
        <f t="shared" si="268"/>
        <v/>
      </c>
      <c r="AQ810" s="27" t="str">
        <f t="shared" si="272"/>
        <v/>
      </c>
      <c r="AR810" s="5" t="str">
        <f t="shared" si="272"/>
        <v/>
      </c>
      <c r="AS810" s="5" t="str">
        <f t="shared" si="272"/>
        <v/>
      </c>
      <c r="AT810" s="5" t="str">
        <f t="shared" si="272"/>
        <v/>
      </c>
      <c r="AU810" s="5" t="str">
        <f t="shared" si="272"/>
        <v/>
      </c>
      <c r="AV810" s="5" t="str">
        <f t="shared" si="272"/>
        <v/>
      </c>
      <c r="AW810" s="5" t="str">
        <f t="shared" si="272"/>
        <v/>
      </c>
      <c r="AX810" s="5" t="str">
        <f t="shared" si="272"/>
        <v/>
      </c>
      <c r="AY810" s="5" t="str">
        <f t="shared" si="272"/>
        <v/>
      </c>
      <c r="AZ810" s="5" t="str">
        <f t="shared" si="272"/>
        <v/>
      </c>
      <c r="BA810" s="5" t="str">
        <f t="shared" si="272"/>
        <v/>
      </c>
      <c r="BB810" s="5" t="str">
        <f t="shared" si="272"/>
        <v/>
      </c>
      <c r="BC810" s="19"/>
      <c r="BD810" s="5" t="str">
        <f>IF(AQ810="","",RANK(AQ810,AQ$3:AQ$1048576,1)+COUNTIF(AQ$3:AQ810,AQ810)-1)</f>
        <v/>
      </c>
      <c r="BE810" s="5" t="str">
        <f>IF(AR810="","",RANK(AR810,AR$3:AR$1048576,1)+COUNTIF(AR$3:AR810,AR810)-1)</f>
        <v/>
      </c>
      <c r="BF810" s="5" t="str">
        <f>IF(AS810="","",RANK(AS810,AS$3:AS$1048576,1)+COUNTIF(AS$3:AS810,AS810)-1)</f>
        <v/>
      </c>
      <c r="BG810" s="5" t="str">
        <f>IF(AT810="","",RANK(AT810,AT$3:AT$1048576,1)+COUNTIF(AT$3:AT810,AT810)-1)</f>
        <v/>
      </c>
      <c r="BH810" s="5" t="str">
        <f>IF(AU810="","",RANK(AU810,AU$3:AU$1048576,1)+COUNTIF(AU$3:AU810,AU810)-1)</f>
        <v/>
      </c>
      <c r="BI810" s="5" t="str">
        <f>IF(AV810="","",RANK(AV810,AV$3:AV$1048576,1)+COUNTIF(AV$3:AV810,AV810)-1)</f>
        <v/>
      </c>
      <c r="BJ810" s="5" t="str">
        <f>IF(AW810="","",RANK(AW810,AW$3:AW$1048576,1)+COUNTIF(AW$3:AW810,AW810)-1)</f>
        <v/>
      </c>
      <c r="BK810" s="5" t="str">
        <f>IF(AX810="","",RANK(AX810,AX$3:AX$1048576,1)+COUNTIF(AX$3:AX810,AX810)-1)</f>
        <v/>
      </c>
      <c r="BL810" s="5" t="str">
        <f>IF(AY810="","",RANK(AY810,AY$3:AY$1048576,1)+COUNTIF(AY$3:AY810,AY810)-1)</f>
        <v/>
      </c>
      <c r="BM810" s="5" t="str">
        <f>IF(AZ810="","",RANK(AZ810,AZ$3:AZ$1048576,1)+COUNTIF(AZ$3:AZ810,AZ810)-1)</f>
        <v/>
      </c>
      <c r="BN810" s="5" t="str">
        <f>IF(BA810="","",RANK(BA810,BA$3:BA$1048576,1)+COUNTIF(BA$3:BA810,BA810)-1)</f>
        <v/>
      </c>
      <c r="BO810" s="5" t="str">
        <f>IF(BB810="","",RANK(BB810,BB$3:BB$1048576,1)+COUNTIF(BB$3:BB810,BB810)-1)</f>
        <v/>
      </c>
    </row>
    <row r="811" spans="2:67" ht="35.1" customHeight="1" x14ac:dyDescent="0.2">
      <c r="B811" s="116"/>
      <c r="D811" s="102"/>
      <c r="F811" s="73"/>
      <c r="G811" s="103"/>
      <c r="H811" s="104"/>
      <c r="I811" s="105"/>
      <c r="J811" s="106"/>
      <c r="K811" s="107"/>
      <c r="L811" s="62"/>
      <c r="M811" s="111" t="str">
        <f t="shared" si="254"/>
        <v/>
      </c>
      <c r="N811" s="112" t="str">
        <f t="shared" si="255"/>
        <v/>
      </c>
      <c r="T811" s="89" t="str">
        <f t="shared" si="256"/>
        <v/>
      </c>
      <c r="U811" s="90" t="str">
        <f t="shared" si="257"/>
        <v/>
      </c>
      <c r="V811" s="5" t="str">
        <f>IF(C811="","",COUNT(C$3:C811))</f>
        <v/>
      </c>
      <c r="W811" s="5" t="str">
        <f>IF(D811="","",COUNT(D$3:D811))</f>
        <v/>
      </c>
      <c r="X811" s="5" t="str">
        <f>IF(E811="","",COUNT(E$3:E811))</f>
        <v/>
      </c>
      <c r="Y811" s="5" t="str">
        <f>IF(C811="",IF($AK811="","",INDEX(Y$3:Y810,MATCH(MAX(V$3:V810),V$3:V810,0),0)),C811)</f>
        <v/>
      </c>
      <c r="Z811" s="5" t="str">
        <f>IF(D811="",IF($AK811="","",INDEX(Z$3:Z810,MATCH(MAX(W$3:W810),W$3:W810,0),0)),D811)</f>
        <v/>
      </c>
      <c r="AA811" s="5" t="str">
        <f>IF(E811="",IF($AK811="","",INDEX(AA$3:AA810,MATCH(MAX(X$3:X810),X$3:X810,0),0)),E811)</f>
        <v/>
      </c>
      <c r="AB811" s="5" t="str">
        <f t="shared" si="258"/>
        <v/>
      </c>
      <c r="AC811" s="5" t="str">
        <f t="shared" si="259"/>
        <v/>
      </c>
      <c r="AD811" s="11" t="str">
        <f t="shared" si="260"/>
        <v/>
      </c>
      <c r="AE811" s="7" t="str">
        <f t="shared" si="261"/>
        <v/>
      </c>
      <c r="AF811" s="7" t="str">
        <f t="shared" si="262"/>
        <v/>
      </c>
      <c r="AG811" s="12" t="str">
        <f t="shared" si="263"/>
        <v/>
      </c>
      <c r="AH811" s="7" t="str">
        <f t="shared" si="264"/>
        <v/>
      </c>
      <c r="AI811" s="5" t="str">
        <f t="shared" si="265"/>
        <v/>
      </c>
      <c r="AJ811" s="5" t="str">
        <f>IF(H811="","",COUNTA(H$3:H811))</f>
        <v/>
      </c>
      <c r="AK811" s="5" t="str">
        <f>IF(H811="",IF(AI811="","",INDEX(AK$3:AK810,MATCH(MAX(AJ$3:AJ810),AJ$3:AJ810,0),0)),H811)</f>
        <v/>
      </c>
      <c r="AL811" s="5" t="str">
        <f t="shared" si="270"/>
        <v/>
      </c>
      <c r="AM811" s="5" t="str">
        <f t="shared" si="266"/>
        <v/>
      </c>
      <c r="AN811" s="5" t="str">
        <f t="shared" si="267"/>
        <v/>
      </c>
      <c r="AO811" s="57"/>
      <c r="AP811" s="59" t="str">
        <f t="shared" si="268"/>
        <v/>
      </c>
      <c r="AQ811" s="27" t="str">
        <f t="shared" si="272"/>
        <v/>
      </c>
      <c r="AR811" s="5" t="str">
        <f t="shared" si="272"/>
        <v/>
      </c>
      <c r="AS811" s="5" t="str">
        <f t="shared" si="272"/>
        <v/>
      </c>
      <c r="AT811" s="5" t="str">
        <f t="shared" si="272"/>
        <v/>
      </c>
      <c r="AU811" s="5" t="str">
        <f t="shared" si="272"/>
        <v/>
      </c>
      <c r="AV811" s="5" t="str">
        <f t="shared" si="272"/>
        <v/>
      </c>
      <c r="AW811" s="5" t="str">
        <f t="shared" si="272"/>
        <v/>
      </c>
      <c r="AX811" s="5" t="str">
        <f t="shared" si="272"/>
        <v/>
      </c>
      <c r="AY811" s="5" t="str">
        <f t="shared" si="272"/>
        <v/>
      </c>
      <c r="AZ811" s="5" t="str">
        <f t="shared" si="272"/>
        <v/>
      </c>
      <c r="BA811" s="5" t="str">
        <f t="shared" si="272"/>
        <v/>
      </c>
      <c r="BB811" s="5" t="str">
        <f t="shared" si="272"/>
        <v/>
      </c>
      <c r="BC811" s="19"/>
      <c r="BD811" s="5" t="str">
        <f>IF(AQ811="","",RANK(AQ811,AQ$3:AQ$1048576,1)+COUNTIF(AQ$3:AQ811,AQ811)-1)</f>
        <v/>
      </c>
      <c r="BE811" s="5" t="str">
        <f>IF(AR811="","",RANK(AR811,AR$3:AR$1048576,1)+COUNTIF(AR$3:AR811,AR811)-1)</f>
        <v/>
      </c>
      <c r="BF811" s="5" t="str">
        <f>IF(AS811="","",RANK(AS811,AS$3:AS$1048576,1)+COUNTIF(AS$3:AS811,AS811)-1)</f>
        <v/>
      </c>
      <c r="BG811" s="5" t="str">
        <f>IF(AT811="","",RANK(AT811,AT$3:AT$1048576,1)+COUNTIF(AT$3:AT811,AT811)-1)</f>
        <v/>
      </c>
      <c r="BH811" s="5" t="str">
        <f>IF(AU811="","",RANK(AU811,AU$3:AU$1048576,1)+COUNTIF(AU$3:AU811,AU811)-1)</f>
        <v/>
      </c>
      <c r="BI811" s="5" t="str">
        <f>IF(AV811="","",RANK(AV811,AV$3:AV$1048576,1)+COUNTIF(AV$3:AV811,AV811)-1)</f>
        <v/>
      </c>
      <c r="BJ811" s="5" t="str">
        <f>IF(AW811="","",RANK(AW811,AW$3:AW$1048576,1)+COUNTIF(AW$3:AW811,AW811)-1)</f>
        <v/>
      </c>
      <c r="BK811" s="5" t="str">
        <f>IF(AX811="","",RANK(AX811,AX$3:AX$1048576,1)+COUNTIF(AX$3:AX811,AX811)-1)</f>
        <v/>
      </c>
      <c r="BL811" s="5" t="str">
        <f>IF(AY811="","",RANK(AY811,AY$3:AY$1048576,1)+COUNTIF(AY$3:AY811,AY811)-1)</f>
        <v/>
      </c>
      <c r="BM811" s="5" t="str">
        <f>IF(AZ811="","",RANK(AZ811,AZ$3:AZ$1048576,1)+COUNTIF(AZ$3:AZ811,AZ811)-1)</f>
        <v/>
      </c>
      <c r="BN811" s="5" t="str">
        <f>IF(BA811="","",RANK(BA811,BA$3:BA$1048576,1)+COUNTIF(BA$3:BA811,BA811)-1)</f>
        <v/>
      </c>
      <c r="BO811" s="5" t="str">
        <f>IF(BB811="","",RANK(BB811,BB$3:BB$1048576,1)+COUNTIF(BB$3:BB811,BB811)-1)</f>
        <v/>
      </c>
    </row>
    <row r="812" spans="2:67" ht="35.1" customHeight="1" x14ac:dyDescent="0.2">
      <c r="B812" s="116"/>
      <c r="D812" s="102"/>
      <c r="F812" s="73"/>
      <c r="G812" s="103"/>
      <c r="H812" s="104"/>
      <c r="I812" s="105"/>
      <c r="J812" s="106"/>
      <c r="K812" s="107"/>
      <c r="L812" s="62"/>
      <c r="M812" s="111" t="str">
        <f t="shared" ref="M812:M875" si="273">IF(AK812="","",AK812)</f>
        <v/>
      </c>
      <c r="N812" s="112" t="str">
        <f t="shared" ref="N812:N875" si="274">IF(J812="","",IFERROR(IFERROR(INDEX($Q$3:$Q$14,MATCH("*"&amp;J812&amp;"*",$Q$3:$Q$14,0)),INDEX($Q$3:$Q$14,MATCH("*"&amp;J812&amp;"*",$R$3:$R$14,0))),"見つかりません"))</f>
        <v/>
      </c>
      <c r="T812" s="89" t="str">
        <f t="shared" ref="T812:T875" si="275">IF(OR($T$2=0,B812="",AE812="",$T$2&lt;&gt;B812),"",$T$2)</f>
        <v/>
      </c>
      <c r="U812" s="90" t="str">
        <f t="shared" ref="U812:U875" si="276">IFERROR(IF(INDEX(AE$3:AE$1048576,MATCH($T$2,T$3:T$1048576,0),0)=AE812,AE812,""),"")</f>
        <v/>
      </c>
      <c r="V812" s="5" t="str">
        <f>IF(C812="","",COUNT(C$3:C812))</f>
        <v/>
      </c>
      <c r="W812" s="5" t="str">
        <f>IF(D812="","",COUNT(D$3:D812))</f>
        <v/>
      </c>
      <c r="X812" s="5" t="str">
        <f>IF(E812="","",COUNT(E$3:E812))</f>
        <v/>
      </c>
      <c r="Y812" s="5" t="str">
        <f>IF(C812="",IF($AK812="","",INDEX(Y$3:Y811,MATCH(MAX(V$3:V811),V$3:V811,0),0)),C812)</f>
        <v/>
      </c>
      <c r="Z812" s="5" t="str">
        <f>IF(D812="",IF($AK812="","",INDEX(Z$3:Z811,MATCH(MAX(W$3:W811),W$3:W811,0),0)),D812)</f>
        <v/>
      </c>
      <c r="AA812" s="5" t="str">
        <f>IF(E812="",IF($AK812="","",INDEX(AA$3:AA811,MATCH(MAX(X$3:X811),X$3:X811,0),0)),E812)</f>
        <v/>
      </c>
      <c r="AB812" s="5" t="str">
        <f t="shared" ref="AB812:AB875" si="277">IF(F812="","",F812)</f>
        <v/>
      </c>
      <c r="AC812" s="5" t="str">
        <f t="shared" ref="AC812:AC875" si="278">IF(G812="",IF(AB812="","",0),G812)</f>
        <v/>
      </c>
      <c r="AD812" s="11" t="str">
        <f t="shared" ref="AD812:AD875" si="279">IF(COUNT(AB812:AC812)=2,TIME(AB812,AC812,0),"")</f>
        <v/>
      </c>
      <c r="AE812" s="7" t="str">
        <f t="shared" ref="AE812:AE875" si="280">IF(COUNT(Y812:AA812)=3,DATE(Y812,Z812,AA812),"")</f>
        <v/>
      </c>
      <c r="AF812" s="7" t="str">
        <f t="shared" ref="AF812:AF875" si="281">IF(AND(AE812&lt;&gt;"",AK812&lt;&gt;""),SUM(AD812:AE812)&amp;"@"&amp;AK812,"")</f>
        <v/>
      </c>
      <c r="AG812" s="12" t="str">
        <f t="shared" ref="AG812:AG875" si="282">IF(AH812="","",COUNTIF(AH$3:AH$1048576,AH812))</f>
        <v/>
      </c>
      <c r="AH812" s="7" t="str">
        <f t="shared" ref="AH812:AH875" si="283">IF(AND(AE812&lt;&gt;"",AI812&lt;&gt;""),SUM(AD812:AE812)&amp;"@"&amp;AI812,"")</f>
        <v/>
      </c>
      <c r="AI812" s="5" t="str">
        <f t="shared" ref="AI812:AI875" si="284">IF(N812="","",N812)</f>
        <v/>
      </c>
      <c r="AJ812" s="5" t="str">
        <f>IF(H812="","",COUNTA(H$3:H812))</f>
        <v/>
      </c>
      <c r="AK812" s="5" t="str">
        <f>IF(H812="",IF(AI812="","",INDEX(AK$3:AK811,MATCH(MAX(AJ$3:AJ811),AJ$3:AJ811,0),0)),H812)</f>
        <v/>
      </c>
      <c r="AL812" s="5" t="str">
        <f t="shared" si="270"/>
        <v/>
      </c>
      <c r="AM812" s="5" t="str">
        <f t="shared" ref="AM812:AM875" si="285">IF(I812="","",I812)</f>
        <v/>
      </c>
      <c r="AN812" s="5" t="str">
        <f t="shared" ref="AN812:AN875" si="286">IF(K812="","",K812)</f>
        <v/>
      </c>
      <c r="AO812" s="57"/>
      <c r="AP812" s="59" t="str">
        <f t="shared" ref="AP812:AP875" si="287">IF(U812="","",SUM(AD812:AE812))</f>
        <v/>
      </c>
      <c r="AQ812" s="27" t="str">
        <f t="shared" si="272"/>
        <v/>
      </c>
      <c r="AR812" s="5" t="str">
        <f t="shared" si="272"/>
        <v/>
      </c>
      <c r="AS812" s="5" t="str">
        <f t="shared" si="272"/>
        <v/>
      </c>
      <c r="AT812" s="5" t="str">
        <f t="shared" si="272"/>
        <v/>
      </c>
      <c r="AU812" s="5" t="str">
        <f t="shared" si="272"/>
        <v/>
      </c>
      <c r="AV812" s="5" t="str">
        <f t="shared" si="272"/>
        <v/>
      </c>
      <c r="AW812" s="5" t="str">
        <f t="shared" si="272"/>
        <v/>
      </c>
      <c r="AX812" s="5" t="str">
        <f t="shared" si="272"/>
        <v/>
      </c>
      <c r="AY812" s="5" t="str">
        <f t="shared" si="272"/>
        <v/>
      </c>
      <c r="AZ812" s="5" t="str">
        <f t="shared" si="272"/>
        <v/>
      </c>
      <c r="BA812" s="5" t="str">
        <f t="shared" si="272"/>
        <v/>
      </c>
      <c r="BB812" s="5" t="str">
        <f t="shared" si="272"/>
        <v/>
      </c>
      <c r="BC812" s="19"/>
      <c r="BD812" s="5" t="str">
        <f>IF(AQ812="","",RANK(AQ812,AQ$3:AQ$1048576,1)+COUNTIF(AQ$3:AQ812,AQ812)-1)</f>
        <v/>
      </c>
      <c r="BE812" s="5" t="str">
        <f>IF(AR812="","",RANK(AR812,AR$3:AR$1048576,1)+COUNTIF(AR$3:AR812,AR812)-1)</f>
        <v/>
      </c>
      <c r="BF812" s="5" t="str">
        <f>IF(AS812="","",RANK(AS812,AS$3:AS$1048576,1)+COUNTIF(AS$3:AS812,AS812)-1)</f>
        <v/>
      </c>
      <c r="BG812" s="5" t="str">
        <f>IF(AT812="","",RANK(AT812,AT$3:AT$1048576,1)+COUNTIF(AT$3:AT812,AT812)-1)</f>
        <v/>
      </c>
      <c r="BH812" s="5" t="str">
        <f>IF(AU812="","",RANK(AU812,AU$3:AU$1048576,1)+COUNTIF(AU$3:AU812,AU812)-1)</f>
        <v/>
      </c>
      <c r="BI812" s="5" t="str">
        <f>IF(AV812="","",RANK(AV812,AV$3:AV$1048576,1)+COUNTIF(AV$3:AV812,AV812)-1)</f>
        <v/>
      </c>
      <c r="BJ812" s="5" t="str">
        <f>IF(AW812="","",RANK(AW812,AW$3:AW$1048576,1)+COUNTIF(AW$3:AW812,AW812)-1)</f>
        <v/>
      </c>
      <c r="BK812" s="5" t="str">
        <f>IF(AX812="","",RANK(AX812,AX$3:AX$1048576,1)+COUNTIF(AX$3:AX812,AX812)-1)</f>
        <v/>
      </c>
      <c r="BL812" s="5" t="str">
        <f>IF(AY812="","",RANK(AY812,AY$3:AY$1048576,1)+COUNTIF(AY$3:AY812,AY812)-1)</f>
        <v/>
      </c>
      <c r="BM812" s="5" t="str">
        <f>IF(AZ812="","",RANK(AZ812,AZ$3:AZ$1048576,1)+COUNTIF(AZ$3:AZ812,AZ812)-1)</f>
        <v/>
      </c>
      <c r="BN812" s="5" t="str">
        <f>IF(BA812="","",RANK(BA812,BA$3:BA$1048576,1)+COUNTIF(BA$3:BA812,BA812)-1)</f>
        <v/>
      </c>
      <c r="BO812" s="5" t="str">
        <f>IF(BB812="","",RANK(BB812,BB$3:BB$1048576,1)+COUNTIF(BB$3:BB812,BB812)-1)</f>
        <v/>
      </c>
    </row>
    <row r="813" spans="2:67" ht="35.1" customHeight="1" x14ac:dyDescent="0.2">
      <c r="B813" s="116"/>
      <c r="D813" s="102"/>
      <c r="F813" s="73"/>
      <c r="G813" s="103"/>
      <c r="H813" s="104"/>
      <c r="I813" s="105"/>
      <c r="J813" s="106"/>
      <c r="K813" s="107"/>
      <c r="L813" s="62"/>
      <c r="M813" s="111" t="str">
        <f t="shared" si="273"/>
        <v/>
      </c>
      <c r="N813" s="112" t="str">
        <f t="shared" si="274"/>
        <v/>
      </c>
      <c r="T813" s="89" t="str">
        <f t="shared" si="275"/>
        <v/>
      </c>
      <c r="U813" s="90" t="str">
        <f t="shared" si="276"/>
        <v/>
      </c>
      <c r="V813" s="5" t="str">
        <f>IF(C813="","",COUNT(C$3:C813))</f>
        <v/>
      </c>
      <c r="W813" s="5" t="str">
        <f>IF(D813="","",COUNT(D$3:D813))</f>
        <v/>
      </c>
      <c r="X813" s="5" t="str">
        <f>IF(E813="","",COUNT(E$3:E813))</f>
        <v/>
      </c>
      <c r="Y813" s="5" t="str">
        <f>IF(C813="",IF($AK813="","",INDEX(Y$3:Y812,MATCH(MAX(V$3:V812),V$3:V812,0),0)),C813)</f>
        <v/>
      </c>
      <c r="Z813" s="5" t="str">
        <f>IF(D813="",IF($AK813="","",INDEX(Z$3:Z812,MATCH(MAX(W$3:W812),W$3:W812,0),0)),D813)</f>
        <v/>
      </c>
      <c r="AA813" s="5" t="str">
        <f>IF(E813="",IF($AK813="","",INDEX(AA$3:AA812,MATCH(MAX(X$3:X812),X$3:X812,0),0)),E813)</f>
        <v/>
      </c>
      <c r="AB813" s="5" t="str">
        <f t="shared" si="277"/>
        <v/>
      </c>
      <c r="AC813" s="5" t="str">
        <f t="shared" si="278"/>
        <v/>
      </c>
      <c r="AD813" s="11" t="str">
        <f t="shared" si="279"/>
        <v/>
      </c>
      <c r="AE813" s="7" t="str">
        <f t="shared" si="280"/>
        <v/>
      </c>
      <c r="AF813" s="7" t="str">
        <f t="shared" si="281"/>
        <v/>
      </c>
      <c r="AG813" s="12" t="str">
        <f t="shared" si="282"/>
        <v/>
      </c>
      <c r="AH813" s="7" t="str">
        <f t="shared" si="283"/>
        <v/>
      </c>
      <c r="AI813" s="5" t="str">
        <f t="shared" si="284"/>
        <v/>
      </c>
      <c r="AJ813" s="5" t="str">
        <f>IF(H813="","",COUNTA(H$3:H813))</f>
        <v/>
      </c>
      <c r="AK813" s="5" t="str">
        <f>IF(H813="",IF(AI813="","",INDEX(AK$3:AK812,MATCH(MAX(AJ$3:AJ812),AJ$3:AJ812,0),0)),H813)</f>
        <v/>
      </c>
      <c r="AL813" s="5" t="str">
        <f t="shared" si="270"/>
        <v/>
      </c>
      <c r="AM813" s="5" t="str">
        <f t="shared" si="285"/>
        <v/>
      </c>
      <c r="AN813" s="5" t="str">
        <f t="shared" si="286"/>
        <v/>
      </c>
      <c r="AO813" s="57"/>
      <c r="AP813" s="59" t="str">
        <f t="shared" si="287"/>
        <v/>
      </c>
      <c r="AQ813" s="27" t="str">
        <f t="shared" si="272"/>
        <v/>
      </c>
      <c r="AR813" s="5" t="str">
        <f t="shared" si="272"/>
        <v/>
      </c>
      <c r="AS813" s="5" t="str">
        <f t="shared" si="272"/>
        <v/>
      </c>
      <c r="AT813" s="5" t="str">
        <f t="shared" si="272"/>
        <v/>
      </c>
      <c r="AU813" s="5" t="str">
        <f t="shared" si="272"/>
        <v/>
      </c>
      <c r="AV813" s="5" t="str">
        <f t="shared" si="272"/>
        <v/>
      </c>
      <c r="AW813" s="5" t="str">
        <f t="shared" si="272"/>
        <v/>
      </c>
      <c r="AX813" s="5" t="str">
        <f t="shared" si="272"/>
        <v/>
      </c>
      <c r="AY813" s="5" t="str">
        <f t="shared" si="272"/>
        <v/>
      </c>
      <c r="AZ813" s="5" t="str">
        <f t="shared" si="272"/>
        <v/>
      </c>
      <c r="BA813" s="5" t="str">
        <f t="shared" si="272"/>
        <v/>
      </c>
      <c r="BB813" s="5" t="str">
        <f t="shared" si="272"/>
        <v/>
      </c>
      <c r="BC813" s="19"/>
      <c r="BD813" s="5" t="str">
        <f>IF(AQ813="","",RANK(AQ813,AQ$3:AQ$1048576,1)+COUNTIF(AQ$3:AQ813,AQ813)-1)</f>
        <v/>
      </c>
      <c r="BE813" s="5" t="str">
        <f>IF(AR813="","",RANK(AR813,AR$3:AR$1048576,1)+COUNTIF(AR$3:AR813,AR813)-1)</f>
        <v/>
      </c>
      <c r="BF813" s="5" t="str">
        <f>IF(AS813="","",RANK(AS813,AS$3:AS$1048576,1)+COUNTIF(AS$3:AS813,AS813)-1)</f>
        <v/>
      </c>
      <c r="BG813" s="5" t="str">
        <f>IF(AT813="","",RANK(AT813,AT$3:AT$1048576,1)+COUNTIF(AT$3:AT813,AT813)-1)</f>
        <v/>
      </c>
      <c r="BH813" s="5" t="str">
        <f>IF(AU813="","",RANK(AU813,AU$3:AU$1048576,1)+COUNTIF(AU$3:AU813,AU813)-1)</f>
        <v/>
      </c>
      <c r="BI813" s="5" t="str">
        <f>IF(AV813="","",RANK(AV813,AV$3:AV$1048576,1)+COUNTIF(AV$3:AV813,AV813)-1)</f>
        <v/>
      </c>
      <c r="BJ813" s="5" t="str">
        <f>IF(AW813="","",RANK(AW813,AW$3:AW$1048576,1)+COUNTIF(AW$3:AW813,AW813)-1)</f>
        <v/>
      </c>
      <c r="BK813" s="5" t="str">
        <f>IF(AX813="","",RANK(AX813,AX$3:AX$1048576,1)+COUNTIF(AX$3:AX813,AX813)-1)</f>
        <v/>
      </c>
      <c r="BL813" s="5" t="str">
        <f>IF(AY813="","",RANK(AY813,AY$3:AY$1048576,1)+COUNTIF(AY$3:AY813,AY813)-1)</f>
        <v/>
      </c>
      <c r="BM813" s="5" t="str">
        <f>IF(AZ813="","",RANK(AZ813,AZ$3:AZ$1048576,1)+COUNTIF(AZ$3:AZ813,AZ813)-1)</f>
        <v/>
      </c>
      <c r="BN813" s="5" t="str">
        <f>IF(BA813="","",RANK(BA813,BA$3:BA$1048576,1)+COUNTIF(BA$3:BA813,BA813)-1)</f>
        <v/>
      </c>
      <c r="BO813" s="5" t="str">
        <f>IF(BB813="","",RANK(BB813,BB$3:BB$1048576,1)+COUNTIF(BB$3:BB813,BB813)-1)</f>
        <v/>
      </c>
    </row>
    <row r="814" spans="2:67" ht="35.1" customHeight="1" x14ac:dyDescent="0.2">
      <c r="B814" s="116"/>
      <c r="D814" s="102"/>
      <c r="F814" s="73"/>
      <c r="G814" s="103"/>
      <c r="H814" s="104"/>
      <c r="I814" s="105"/>
      <c r="J814" s="106"/>
      <c r="K814" s="107"/>
      <c r="L814" s="62"/>
      <c r="M814" s="111" t="str">
        <f t="shared" si="273"/>
        <v/>
      </c>
      <c r="N814" s="112" t="str">
        <f t="shared" si="274"/>
        <v/>
      </c>
      <c r="T814" s="89" t="str">
        <f t="shared" si="275"/>
        <v/>
      </c>
      <c r="U814" s="90" t="str">
        <f t="shared" si="276"/>
        <v/>
      </c>
      <c r="V814" s="5" t="str">
        <f>IF(C814="","",COUNT(C$3:C814))</f>
        <v/>
      </c>
      <c r="W814" s="5" t="str">
        <f>IF(D814="","",COUNT(D$3:D814))</f>
        <v/>
      </c>
      <c r="X814" s="5" t="str">
        <f>IF(E814="","",COUNT(E$3:E814))</f>
        <v/>
      </c>
      <c r="Y814" s="5" t="str">
        <f>IF(C814="",IF($AK814="","",INDEX(Y$3:Y813,MATCH(MAX(V$3:V813),V$3:V813,0),0)),C814)</f>
        <v/>
      </c>
      <c r="Z814" s="5" t="str">
        <f>IF(D814="",IF($AK814="","",INDEX(Z$3:Z813,MATCH(MAX(W$3:W813),W$3:W813,0),0)),D814)</f>
        <v/>
      </c>
      <c r="AA814" s="5" t="str">
        <f>IF(E814="",IF($AK814="","",INDEX(AA$3:AA813,MATCH(MAX(X$3:X813),X$3:X813,0),0)),E814)</f>
        <v/>
      </c>
      <c r="AB814" s="5" t="str">
        <f t="shared" si="277"/>
        <v/>
      </c>
      <c r="AC814" s="5" t="str">
        <f t="shared" si="278"/>
        <v/>
      </c>
      <c r="AD814" s="11" t="str">
        <f t="shared" si="279"/>
        <v/>
      </c>
      <c r="AE814" s="7" t="str">
        <f t="shared" si="280"/>
        <v/>
      </c>
      <c r="AF814" s="7" t="str">
        <f t="shared" si="281"/>
        <v/>
      </c>
      <c r="AG814" s="12" t="str">
        <f t="shared" si="282"/>
        <v/>
      </c>
      <c r="AH814" s="7" t="str">
        <f t="shared" si="283"/>
        <v/>
      </c>
      <c r="AI814" s="5" t="str">
        <f t="shared" si="284"/>
        <v/>
      </c>
      <c r="AJ814" s="5" t="str">
        <f>IF(H814="","",COUNTA(H$3:H814))</f>
        <v/>
      </c>
      <c r="AK814" s="5" t="str">
        <f>IF(H814="",IF(AI814="","",INDEX(AK$3:AK813,MATCH(MAX(AJ$3:AJ813),AJ$3:AJ813,0),0)),H814)</f>
        <v/>
      </c>
      <c r="AL814" s="5" t="str">
        <f t="shared" si="270"/>
        <v/>
      </c>
      <c r="AM814" s="5" t="str">
        <f t="shared" si="285"/>
        <v/>
      </c>
      <c r="AN814" s="5" t="str">
        <f t="shared" si="286"/>
        <v/>
      </c>
      <c r="AO814" s="57"/>
      <c r="AP814" s="59" t="str">
        <f t="shared" si="287"/>
        <v/>
      </c>
      <c r="AQ814" s="27" t="str">
        <f t="shared" si="272"/>
        <v/>
      </c>
      <c r="AR814" s="5" t="str">
        <f t="shared" si="272"/>
        <v/>
      </c>
      <c r="AS814" s="5" t="str">
        <f t="shared" si="272"/>
        <v/>
      </c>
      <c r="AT814" s="5" t="str">
        <f t="shared" si="272"/>
        <v/>
      </c>
      <c r="AU814" s="5" t="str">
        <f t="shared" si="272"/>
        <v/>
      </c>
      <c r="AV814" s="5" t="str">
        <f t="shared" si="272"/>
        <v/>
      </c>
      <c r="AW814" s="5" t="str">
        <f t="shared" si="272"/>
        <v/>
      </c>
      <c r="AX814" s="5" t="str">
        <f t="shared" si="272"/>
        <v/>
      </c>
      <c r="AY814" s="5" t="str">
        <f t="shared" si="272"/>
        <v/>
      </c>
      <c r="AZ814" s="5" t="str">
        <f t="shared" si="272"/>
        <v/>
      </c>
      <c r="BA814" s="5" t="str">
        <f t="shared" si="272"/>
        <v/>
      </c>
      <c r="BB814" s="5" t="str">
        <f t="shared" si="272"/>
        <v/>
      </c>
      <c r="BC814" s="19"/>
      <c r="BD814" s="5" t="str">
        <f>IF(AQ814="","",RANK(AQ814,AQ$3:AQ$1048576,1)+COUNTIF(AQ$3:AQ814,AQ814)-1)</f>
        <v/>
      </c>
      <c r="BE814" s="5" t="str">
        <f>IF(AR814="","",RANK(AR814,AR$3:AR$1048576,1)+COUNTIF(AR$3:AR814,AR814)-1)</f>
        <v/>
      </c>
      <c r="BF814" s="5" t="str">
        <f>IF(AS814="","",RANK(AS814,AS$3:AS$1048576,1)+COUNTIF(AS$3:AS814,AS814)-1)</f>
        <v/>
      </c>
      <c r="BG814" s="5" t="str">
        <f>IF(AT814="","",RANK(AT814,AT$3:AT$1048576,1)+COUNTIF(AT$3:AT814,AT814)-1)</f>
        <v/>
      </c>
      <c r="BH814" s="5" t="str">
        <f>IF(AU814="","",RANK(AU814,AU$3:AU$1048576,1)+COUNTIF(AU$3:AU814,AU814)-1)</f>
        <v/>
      </c>
      <c r="BI814" s="5" t="str">
        <f>IF(AV814="","",RANK(AV814,AV$3:AV$1048576,1)+COUNTIF(AV$3:AV814,AV814)-1)</f>
        <v/>
      </c>
      <c r="BJ814" s="5" t="str">
        <f>IF(AW814="","",RANK(AW814,AW$3:AW$1048576,1)+COUNTIF(AW$3:AW814,AW814)-1)</f>
        <v/>
      </c>
      <c r="BK814" s="5" t="str">
        <f>IF(AX814="","",RANK(AX814,AX$3:AX$1048576,1)+COUNTIF(AX$3:AX814,AX814)-1)</f>
        <v/>
      </c>
      <c r="BL814" s="5" t="str">
        <f>IF(AY814="","",RANK(AY814,AY$3:AY$1048576,1)+COUNTIF(AY$3:AY814,AY814)-1)</f>
        <v/>
      </c>
      <c r="BM814" s="5" t="str">
        <f>IF(AZ814="","",RANK(AZ814,AZ$3:AZ$1048576,1)+COUNTIF(AZ$3:AZ814,AZ814)-1)</f>
        <v/>
      </c>
      <c r="BN814" s="5" t="str">
        <f>IF(BA814="","",RANK(BA814,BA$3:BA$1048576,1)+COUNTIF(BA$3:BA814,BA814)-1)</f>
        <v/>
      </c>
      <c r="BO814" s="5" t="str">
        <f>IF(BB814="","",RANK(BB814,BB$3:BB$1048576,1)+COUNTIF(BB$3:BB814,BB814)-1)</f>
        <v/>
      </c>
    </row>
    <row r="815" spans="2:67" ht="35.1" customHeight="1" x14ac:dyDescent="0.2">
      <c r="B815" s="116"/>
      <c r="D815" s="102"/>
      <c r="F815" s="73"/>
      <c r="G815" s="103"/>
      <c r="H815" s="104"/>
      <c r="I815" s="105"/>
      <c r="J815" s="106"/>
      <c r="K815" s="107"/>
      <c r="L815" s="62"/>
      <c r="M815" s="111" t="str">
        <f t="shared" si="273"/>
        <v/>
      </c>
      <c r="N815" s="112" t="str">
        <f t="shared" si="274"/>
        <v/>
      </c>
      <c r="T815" s="89" t="str">
        <f t="shared" si="275"/>
        <v/>
      </c>
      <c r="U815" s="90" t="str">
        <f t="shared" si="276"/>
        <v/>
      </c>
      <c r="V815" s="5" t="str">
        <f>IF(C815="","",COUNT(C$3:C815))</f>
        <v/>
      </c>
      <c r="W815" s="5" t="str">
        <f>IF(D815="","",COUNT(D$3:D815))</f>
        <v/>
      </c>
      <c r="X815" s="5" t="str">
        <f>IF(E815="","",COUNT(E$3:E815))</f>
        <v/>
      </c>
      <c r="Y815" s="5" t="str">
        <f>IF(C815="",IF($AK815="","",INDEX(Y$3:Y814,MATCH(MAX(V$3:V814),V$3:V814,0),0)),C815)</f>
        <v/>
      </c>
      <c r="Z815" s="5" t="str">
        <f>IF(D815="",IF($AK815="","",INDEX(Z$3:Z814,MATCH(MAX(W$3:W814),W$3:W814,0),0)),D815)</f>
        <v/>
      </c>
      <c r="AA815" s="5" t="str">
        <f>IF(E815="",IF($AK815="","",INDEX(AA$3:AA814,MATCH(MAX(X$3:X814),X$3:X814,0),0)),E815)</f>
        <v/>
      </c>
      <c r="AB815" s="5" t="str">
        <f t="shared" si="277"/>
        <v/>
      </c>
      <c r="AC815" s="5" t="str">
        <f t="shared" si="278"/>
        <v/>
      </c>
      <c r="AD815" s="11" t="str">
        <f t="shared" si="279"/>
        <v/>
      </c>
      <c r="AE815" s="7" t="str">
        <f t="shared" si="280"/>
        <v/>
      </c>
      <c r="AF815" s="7" t="str">
        <f t="shared" si="281"/>
        <v/>
      </c>
      <c r="AG815" s="12" t="str">
        <f t="shared" si="282"/>
        <v/>
      </c>
      <c r="AH815" s="7" t="str">
        <f t="shared" si="283"/>
        <v/>
      </c>
      <c r="AI815" s="5" t="str">
        <f t="shared" si="284"/>
        <v/>
      </c>
      <c r="AJ815" s="5" t="str">
        <f>IF(H815="","",COUNTA(H$3:H815))</f>
        <v/>
      </c>
      <c r="AK815" s="5" t="str">
        <f>IF(H815="",IF(AI815="","",INDEX(AK$3:AK814,MATCH(MAX(AJ$3:AJ814),AJ$3:AJ814,0),0)),H815)</f>
        <v/>
      </c>
      <c r="AL815" s="5" t="str">
        <f t="shared" si="270"/>
        <v/>
      </c>
      <c r="AM815" s="5" t="str">
        <f t="shared" si="285"/>
        <v/>
      </c>
      <c r="AN815" s="5" t="str">
        <f t="shared" si="286"/>
        <v/>
      </c>
      <c r="AO815" s="57"/>
      <c r="AP815" s="59" t="str">
        <f t="shared" si="287"/>
        <v/>
      </c>
      <c r="AQ815" s="27" t="str">
        <f t="shared" si="272"/>
        <v/>
      </c>
      <c r="AR815" s="5" t="str">
        <f t="shared" si="272"/>
        <v/>
      </c>
      <c r="AS815" s="5" t="str">
        <f t="shared" si="272"/>
        <v/>
      </c>
      <c r="AT815" s="5" t="str">
        <f t="shared" si="272"/>
        <v/>
      </c>
      <c r="AU815" s="5" t="str">
        <f t="shared" si="272"/>
        <v/>
      </c>
      <c r="AV815" s="5" t="str">
        <f t="shared" si="272"/>
        <v/>
      </c>
      <c r="AW815" s="5" t="str">
        <f t="shared" si="272"/>
        <v/>
      </c>
      <c r="AX815" s="5" t="str">
        <f t="shared" si="272"/>
        <v/>
      </c>
      <c r="AY815" s="5" t="str">
        <f t="shared" si="272"/>
        <v/>
      </c>
      <c r="AZ815" s="5" t="str">
        <f t="shared" si="272"/>
        <v/>
      </c>
      <c r="BA815" s="5" t="str">
        <f t="shared" si="272"/>
        <v/>
      </c>
      <c r="BB815" s="5" t="str">
        <f t="shared" si="272"/>
        <v/>
      </c>
      <c r="BC815" s="19"/>
      <c r="BD815" s="5" t="str">
        <f>IF(AQ815="","",RANK(AQ815,AQ$3:AQ$1048576,1)+COUNTIF(AQ$3:AQ815,AQ815)-1)</f>
        <v/>
      </c>
      <c r="BE815" s="5" t="str">
        <f>IF(AR815="","",RANK(AR815,AR$3:AR$1048576,1)+COUNTIF(AR$3:AR815,AR815)-1)</f>
        <v/>
      </c>
      <c r="BF815" s="5" t="str">
        <f>IF(AS815="","",RANK(AS815,AS$3:AS$1048576,1)+COUNTIF(AS$3:AS815,AS815)-1)</f>
        <v/>
      </c>
      <c r="BG815" s="5" t="str">
        <f>IF(AT815="","",RANK(AT815,AT$3:AT$1048576,1)+COUNTIF(AT$3:AT815,AT815)-1)</f>
        <v/>
      </c>
      <c r="BH815" s="5" t="str">
        <f>IF(AU815="","",RANK(AU815,AU$3:AU$1048576,1)+COUNTIF(AU$3:AU815,AU815)-1)</f>
        <v/>
      </c>
      <c r="BI815" s="5" t="str">
        <f>IF(AV815="","",RANK(AV815,AV$3:AV$1048576,1)+COUNTIF(AV$3:AV815,AV815)-1)</f>
        <v/>
      </c>
      <c r="BJ815" s="5" t="str">
        <f>IF(AW815="","",RANK(AW815,AW$3:AW$1048576,1)+COUNTIF(AW$3:AW815,AW815)-1)</f>
        <v/>
      </c>
      <c r="BK815" s="5" t="str">
        <f>IF(AX815="","",RANK(AX815,AX$3:AX$1048576,1)+COUNTIF(AX$3:AX815,AX815)-1)</f>
        <v/>
      </c>
      <c r="BL815" s="5" t="str">
        <f>IF(AY815="","",RANK(AY815,AY$3:AY$1048576,1)+COUNTIF(AY$3:AY815,AY815)-1)</f>
        <v/>
      </c>
      <c r="BM815" s="5" t="str">
        <f>IF(AZ815="","",RANK(AZ815,AZ$3:AZ$1048576,1)+COUNTIF(AZ$3:AZ815,AZ815)-1)</f>
        <v/>
      </c>
      <c r="BN815" s="5" t="str">
        <f>IF(BA815="","",RANK(BA815,BA$3:BA$1048576,1)+COUNTIF(BA$3:BA815,BA815)-1)</f>
        <v/>
      </c>
      <c r="BO815" s="5" t="str">
        <f>IF(BB815="","",RANK(BB815,BB$3:BB$1048576,1)+COUNTIF(BB$3:BB815,BB815)-1)</f>
        <v/>
      </c>
    </row>
    <row r="816" spans="2:67" ht="35.1" customHeight="1" x14ac:dyDescent="0.2">
      <c r="B816" s="116"/>
      <c r="D816" s="102"/>
      <c r="F816" s="73"/>
      <c r="G816" s="103"/>
      <c r="H816" s="104"/>
      <c r="I816" s="105"/>
      <c r="J816" s="106"/>
      <c r="K816" s="107"/>
      <c r="L816" s="62"/>
      <c r="M816" s="111" t="str">
        <f t="shared" si="273"/>
        <v/>
      </c>
      <c r="N816" s="112" t="str">
        <f t="shared" si="274"/>
        <v/>
      </c>
      <c r="T816" s="89" t="str">
        <f t="shared" si="275"/>
        <v/>
      </c>
      <c r="U816" s="90" t="str">
        <f t="shared" si="276"/>
        <v/>
      </c>
      <c r="V816" s="5" t="str">
        <f>IF(C816="","",COUNT(C$3:C816))</f>
        <v/>
      </c>
      <c r="W816" s="5" t="str">
        <f>IF(D816="","",COUNT(D$3:D816))</f>
        <v/>
      </c>
      <c r="X816" s="5" t="str">
        <f>IF(E816="","",COUNT(E$3:E816))</f>
        <v/>
      </c>
      <c r="Y816" s="5" t="str">
        <f>IF(C816="",IF($AK816="","",INDEX(Y$3:Y815,MATCH(MAX(V$3:V815),V$3:V815,0),0)),C816)</f>
        <v/>
      </c>
      <c r="Z816" s="5" t="str">
        <f>IF(D816="",IF($AK816="","",INDEX(Z$3:Z815,MATCH(MAX(W$3:W815),W$3:W815,0),0)),D816)</f>
        <v/>
      </c>
      <c r="AA816" s="5" t="str">
        <f>IF(E816="",IF($AK816="","",INDEX(AA$3:AA815,MATCH(MAX(X$3:X815),X$3:X815,0),0)),E816)</f>
        <v/>
      </c>
      <c r="AB816" s="5" t="str">
        <f t="shared" si="277"/>
        <v/>
      </c>
      <c r="AC816" s="5" t="str">
        <f t="shared" si="278"/>
        <v/>
      </c>
      <c r="AD816" s="11" t="str">
        <f t="shared" si="279"/>
        <v/>
      </c>
      <c r="AE816" s="7" t="str">
        <f t="shared" si="280"/>
        <v/>
      </c>
      <c r="AF816" s="7" t="str">
        <f t="shared" si="281"/>
        <v/>
      </c>
      <c r="AG816" s="12" t="str">
        <f t="shared" si="282"/>
        <v/>
      </c>
      <c r="AH816" s="7" t="str">
        <f t="shared" si="283"/>
        <v/>
      </c>
      <c r="AI816" s="5" t="str">
        <f t="shared" si="284"/>
        <v/>
      </c>
      <c r="AJ816" s="5" t="str">
        <f>IF(H816="","",COUNTA(H$3:H816))</f>
        <v/>
      </c>
      <c r="AK816" s="5" t="str">
        <f>IF(H816="",IF(AI816="","",INDEX(AK$3:AK815,MATCH(MAX(AJ$3:AJ815),AJ$3:AJ815,0),0)),H816)</f>
        <v/>
      </c>
      <c r="AL816" s="5" t="str">
        <f t="shared" si="270"/>
        <v/>
      </c>
      <c r="AM816" s="5" t="str">
        <f t="shared" si="285"/>
        <v/>
      </c>
      <c r="AN816" s="5" t="str">
        <f t="shared" si="286"/>
        <v/>
      </c>
      <c r="AO816" s="57"/>
      <c r="AP816" s="59" t="str">
        <f t="shared" si="287"/>
        <v/>
      </c>
      <c r="AQ816" s="27" t="str">
        <f t="shared" si="272"/>
        <v/>
      </c>
      <c r="AR816" s="5" t="str">
        <f t="shared" si="272"/>
        <v/>
      </c>
      <c r="AS816" s="5" t="str">
        <f t="shared" si="272"/>
        <v/>
      </c>
      <c r="AT816" s="5" t="str">
        <f t="shared" si="272"/>
        <v/>
      </c>
      <c r="AU816" s="5" t="str">
        <f t="shared" si="272"/>
        <v/>
      </c>
      <c r="AV816" s="5" t="str">
        <f t="shared" si="272"/>
        <v/>
      </c>
      <c r="AW816" s="5" t="str">
        <f t="shared" si="272"/>
        <v/>
      </c>
      <c r="AX816" s="5" t="str">
        <f t="shared" si="272"/>
        <v/>
      </c>
      <c r="AY816" s="5" t="str">
        <f t="shared" si="272"/>
        <v/>
      </c>
      <c r="AZ816" s="5" t="str">
        <f t="shared" si="272"/>
        <v/>
      </c>
      <c r="BA816" s="5" t="str">
        <f t="shared" si="272"/>
        <v/>
      </c>
      <c r="BB816" s="5" t="str">
        <f t="shared" si="272"/>
        <v/>
      </c>
      <c r="BC816" s="19"/>
      <c r="BD816" s="5" t="str">
        <f>IF(AQ816="","",RANK(AQ816,AQ$3:AQ$1048576,1)+COUNTIF(AQ$3:AQ816,AQ816)-1)</f>
        <v/>
      </c>
      <c r="BE816" s="5" t="str">
        <f>IF(AR816="","",RANK(AR816,AR$3:AR$1048576,1)+COUNTIF(AR$3:AR816,AR816)-1)</f>
        <v/>
      </c>
      <c r="BF816" s="5" t="str">
        <f>IF(AS816="","",RANK(AS816,AS$3:AS$1048576,1)+COUNTIF(AS$3:AS816,AS816)-1)</f>
        <v/>
      </c>
      <c r="BG816" s="5" t="str">
        <f>IF(AT816="","",RANK(AT816,AT$3:AT$1048576,1)+COUNTIF(AT$3:AT816,AT816)-1)</f>
        <v/>
      </c>
      <c r="BH816" s="5" t="str">
        <f>IF(AU816="","",RANK(AU816,AU$3:AU$1048576,1)+COUNTIF(AU$3:AU816,AU816)-1)</f>
        <v/>
      </c>
      <c r="BI816" s="5" t="str">
        <f>IF(AV816="","",RANK(AV816,AV$3:AV$1048576,1)+COUNTIF(AV$3:AV816,AV816)-1)</f>
        <v/>
      </c>
      <c r="BJ816" s="5" t="str">
        <f>IF(AW816="","",RANK(AW816,AW$3:AW$1048576,1)+COUNTIF(AW$3:AW816,AW816)-1)</f>
        <v/>
      </c>
      <c r="BK816" s="5" t="str">
        <f>IF(AX816="","",RANK(AX816,AX$3:AX$1048576,1)+COUNTIF(AX$3:AX816,AX816)-1)</f>
        <v/>
      </c>
      <c r="BL816" s="5" t="str">
        <f>IF(AY816="","",RANK(AY816,AY$3:AY$1048576,1)+COUNTIF(AY$3:AY816,AY816)-1)</f>
        <v/>
      </c>
      <c r="BM816" s="5" t="str">
        <f>IF(AZ816="","",RANK(AZ816,AZ$3:AZ$1048576,1)+COUNTIF(AZ$3:AZ816,AZ816)-1)</f>
        <v/>
      </c>
      <c r="BN816" s="5" t="str">
        <f>IF(BA816="","",RANK(BA816,BA$3:BA$1048576,1)+COUNTIF(BA$3:BA816,BA816)-1)</f>
        <v/>
      </c>
      <c r="BO816" s="5" t="str">
        <f>IF(BB816="","",RANK(BB816,BB$3:BB$1048576,1)+COUNTIF(BB$3:BB816,BB816)-1)</f>
        <v/>
      </c>
    </row>
    <row r="817" spans="2:67" ht="35.1" customHeight="1" x14ac:dyDescent="0.2">
      <c r="B817" s="116"/>
      <c r="D817" s="102"/>
      <c r="F817" s="73"/>
      <c r="G817" s="103"/>
      <c r="H817" s="104"/>
      <c r="I817" s="105"/>
      <c r="J817" s="106"/>
      <c r="K817" s="107"/>
      <c r="L817" s="62"/>
      <c r="M817" s="111" t="str">
        <f t="shared" si="273"/>
        <v/>
      </c>
      <c r="N817" s="112" t="str">
        <f t="shared" si="274"/>
        <v/>
      </c>
      <c r="T817" s="89" t="str">
        <f t="shared" si="275"/>
        <v/>
      </c>
      <c r="U817" s="90" t="str">
        <f t="shared" si="276"/>
        <v/>
      </c>
      <c r="V817" s="5" t="str">
        <f>IF(C817="","",COUNT(C$3:C817))</f>
        <v/>
      </c>
      <c r="W817" s="5" t="str">
        <f>IF(D817="","",COUNT(D$3:D817))</f>
        <v/>
      </c>
      <c r="X817" s="5" t="str">
        <f>IF(E817="","",COUNT(E$3:E817))</f>
        <v/>
      </c>
      <c r="Y817" s="5" t="str">
        <f>IF(C817="",IF($AK817="","",INDEX(Y$3:Y816,MATCH(MAX(V$3:V816),V$3:V816,0),0)),C817)</f>
        <v/>
      </c>
      <c r="Z817" s="5" t="str">
        <f>IF(D817="",IF($AK817="","",INDEX(Z$3:Z816,MATCH(MAX(W$3:W816),W$3:W816,0),0)),D817)</f>
        <v/>
      </c>
      <c r="AA817" s="5" t="str">
        <f>IF(E817="",IF($AK817="","",INDEX(AA$3:AA816,MATCH(MAX(X$3:X816),X$3:X816,0),0)),E817)</f>
        <v/>
      </c>
      <c r="AB817" s="5" t="str">
        <f t="shared" si="277"/>
        <v/>
      </c>
      <c r="AC817" s="5" t="str">
        <f t="shared" si="278"/>
        <v/>
      </c>
      <c r="AD817" s="11" t="str">
        <f t="shared" si="279"/>
        <v/>
      </c>
      <c r="AE817" s="7" t="str">
        <f t="shared" si="280"/>
        <v/>
      </c>
      <c r="AF817" s="7" t="str">
        <f t="shared" si="281"/>
        <v/>
      </c>
      <c r="AG817" s="12" t="str">
        <f t="shared" si="282"/>
        <v/>
      </c>
      <c r="AH817" s="7" t="str">
        <f t="shared" si="283"/>
        <v/>
      </c>
      <c r="AI817" s="5" t="str">
        <f t="shared" si="284"/>
        <v/>
      </c>
      <c r="AJ817" s="5" t="str">
        <f>IF(H817="","",COUNTA(H$3:H817))</f>
        <v/>
      </c>
      <c r="AK817" s="5" t="str">
        <f>IF(H817="",IF(AI817="","",INDEX(AK$3:AK816,MATCH(MAX(AJ$3:AJ816),AJ$3:AJ816,0),0)),H817)</f>
        <v/>
      </c>
      <c r="AL817" s="5" t="str">
        <f t="shared" si="270"/>
        <v/>
      </c>
      <c r="AM817" s="5" t="str">
        <f t="shared" si="285"/>
        <v/>
      </c>
      <c r="AN817" s="5" t="str">
        <f t="shared" si="286"/>
        <v/>
      </c>
      <c r="AO817" s="57"/>
      <c r="AP817" s="59" t="str">
        <f t="shared" si="287"/>
        <v/>
      </c>
      <c r="AQ817" s="27" t="str">
        <f t="shared" si="272"/>
        <v/>
      </c>
      <c r="AR817" s="5" t="str">
        <f t="shared" si="272"/>
        <v/>
      </c>
      <c r="AS817" s="5" t="str">
        <f t="shared" si="272"/>
        <v/>
      </c>
      <c r="AT817" s="5" t="str">
        <f t="shared" si="272"/>
        <v/>
      </c>
      <c r="AU817" s="5" t="str">
        <f t="shared" si="272"/>
        <v/>
      </c>
      <c r="AV817" s="5" t="str">
        <f t="shared" si="272"/>
        <v/>
      </c>
      <c r="AW817" s="5" t="str">
        <f t="shared" si="272"/>
        <v/>
      </c>
      <c r="AX817" s="5" t="str">
        <f t="shared" si="272"/>
        <v/>
      </c>
      <c r="AY817" s="5" t="str">
        <f t="shared" si="272"/>
        <v/>
      </c>
      <c r="AZ817" s="5" t="str">
        <f t="shared" si="272"/>
        <v/>
      </c>
      <c r="BA817" s="5" t="str">
        <f t="shared" si="272"/>
        <v/>
      </c>
      <c r="BB817" s="5" t="str">
        <f t="shared" si="272"/>
        <v/>
      </c>
      <c r="BC817" s="19"/>
      <c r="BD817" s="5" t="str">
        <f>IF(AQ817="","",RANK(AQ817,AQ$3:AQ$1048576,1)+COUNTIF(AQ$3:AQ817,AQ817)-1)</f>
        <v/>
      </c>
      <c r="BE817" s="5" t="str">
        <f>IF(AR817="","",RANK(AR817,AR$3:AR$1048576,1)+COUNTIF(AR$3:AR817,AR817)-1)</f>
        <v/>
      </c>
      <c r="BF817" s="5" t="str">
        <f>IF(AS817="","",RANK(AS817,AS$3:AS$1048576,1)+COUNTIF(AS$3:AS817,AS817)-1)</f>
        <v/>
      </c>
      <c r="BG817" s="5" t="str">
        <f>IF(AT817="","",RANK(AT817,AT$3:AT$1048576,1)+COUNTIF(AT$3:AT817,AT817)-1)</f>
        <v/>
      </c>
      <c r="BH817" s="5" t="str">
        <f>IF(AU817="","",RANK(AU817,AU$3:AU$1048576,1)+COUNTIF(AU$3:AU817,AU817)-1)</f>
        <v/>
      </c>
      <c r="BI817" s="5" t="str">
        <f>IF(AV817="","",RANK(AV817,AV$3:AV$1048576,1)+COUNTIF(AV$3:AV817,AV817)-1)</f>
        <v/>
      </c>
      <c r="BJ817" s="5" t="str">
        <f>IF(AW817="","",RANK(AW817,AW$3:AW$1048576,1)+COUNTIF(AW$3:AW817,AW817)-1)</f>
        <v/>
      </c>
      <c r="BK817" s="5" t="str">
        <f>IF(AX817="","",RANK(AX817,AX$3:AX$1048576,1)+COUNTIF(AX$3:AX817,AX817)-1)</f>
        <v/>
      </c>
      <c r="BL817" s="5" t="str">
        <f>IF(AY817="","",RANK(AY817,AY$3:AY$1048576,1)+COUNTIF(AY$3:AY817,AY817)-1)</f>
        <v/>
      </c>
      <c r="BM817" s="5" t="str">
        <f>IF(AZ817="","",RANK(AZ817,AZ$3:AZ$1048576,1)+COUNTIF(AZ$3:AZ817,AZ817)-1)</f>
        <v/>
      </c>
      <c r="BN817" s="5" t="str">
        <f>IF(BA817="","",RANK(BA817,BA$3:BA$1048576,1)+COUNTIF(BA$3:BA817,BA817)-1)</f>
        <v/>
      </c>
      <c r="BO817" s="5" t="str">
        <f>IF(BB817="","",RANK(BB817,BB$3:BB$1048576,1)+COUNTIF(BB$3:BB817,BB817)-1)</f>
        <v/>
      </c>
    </row>
    <row r="818" spans="2:67" ht="35.1" customHeight="1" x14ac:dyDescent="0.2">
      <c r="B818" s="116"/>
      <c r="D818" s="102"/>
      <c r="F818" s="73"/>
      <c r="G818" s="103"/>
      <c r="H818" s="104"/>
      <c r="I818" s="105"/>
      <c r="J818" s="106"/>
      <c r="K818" s="107"/>
      <c r="L818" s="62"/>
      <c r="M818" s="111" t="str">
        <f t="shared" si="273"/>
        <v/>
      </c>
      <c r="N818" s="112" t="str">
        <f t="shared" si="274"/>
        <v/>
      </c>
      <c r="T818" s="89" t="str">
        <f t="shared" si="275"/>
        <v/>
      </c>
      <c r="U818" s="90" t="str">
        <f t="shared" si="276"/>
        <v/>
      </c>
      <c r="V818" s="5" t="str">
        <f>IF(C818="","",COUNT(C$3:C818))</f>
        <v/>
      </c>
      <c r="W818" s="5" t="str">
        <f>IF(D818="","",COUNT(D$3:D818))</f>
        <v/>
      </c>
      <c r="X818" s="5" t="str">
        <f>IF(E818="","",COUNT(E$3:E818))</f>
        <v/>
      </c>
      <c r="Y818" s="5" t="str">
        <f>IF(C818="",IF($AK818="","",INDEX(Y$3:Y817,MATCH(MAX(V$3:V817),V$3:V817,0),0)),C818)</f>
        <v/>
      </c>
      <c r="Z818" s="5" t="str">
        <f>IF(D818="",IF($AK818="","",INDEX(Z$3:Z817,MATCH(MAX(W$3:W817),W$3:W817,0),0)),D818)</f>
        <v/>
      </c>
      <c r="AA818" s="5" t="str">
        <f>IF(E818="",IF($AK818="","",INDEX(AA$3:AA817,MATCH(MAX(X$3:X817),X$3:X817,0),0)),E818)</f>
        <v/>
      </c>
      <c r="AB818" s="5" t="str">
        <f t="shared" si="277"/>
        <v/>
      </c>
      <c r="AC818" s="5" t="str">
        <f t="shared" si="278"/>
        <v/>
      </c>
      <c r="AD818" s="11" t="str">
        <f t="shared" si="279"/>
        <v/>
      </c>
      <c r="AE818" s="7" t="str">
        <f t="shared" si="280"/>
        <v/>
      </c>
      <c r="AF818" s="7" t="str">
        <f t="shared" si="281"/>
        <v/>
      </c>
      <c r="AG818" s="12" t="str">
        <f t="shared" si="282"/>
        <v/>
      </c>
      <c r="AH818" s="7" t="str">
        <f t="shared" si="283"/>
        <v/>
      </c>
      <c r="AI818" s="5" t="str">
        <f t="shared" si="284"/>
        <v/>
      </c>
      <c r="AJ818" s="5" t="str">
        <f>IF(H818="","",COUNTA(H$3:H818))</f>
        <v/>
      </c>
      <c r="AK818" s="5" t="str">
        <f>IF(H818="",IF(AI818="","",INDEX(AK$3:AK817,MATCH(MAX(AJ$3:AJ817),AJ$3:AJ817,0),0)),H818)</f>
        <v/>
      </c>
      <c r="AL818" s="5" t="str">
        <f t="shared" si="270"/>
        <v/>
      </c>
      <c r="AM818" s="5" t="str">
        <f t="shared" si="285"/>
        <v/>
      </c>
      <c r="AN818" s="5" t="str">
        <f t="shared" si="286"/>
        <v/>
      </c>
      <c r="AO818" s="57"/>
      <c r="AP818" s="59" t="str">
        <f t="shared" si="287"/>
        <v/>
      </c>
      <c r="AQ818" s="27" t="str">
        <f t="shared" si="272"/>
        <v/>
      </c>
      <c r="AR818" s="5" t="str">
        <f t="shared" si="272"/>
        <v/>
      </c>
      <c r="AS818" s="5" t="str">
        <f t="shared" si="272"/>
        <v/>
      </c>
      <c r="AT818" s="5" t="str">
        <f t="shared" si="272"/>
        <v/>
      </c>
      <c r="AU818" s="5" t="str">
        <f t="shared" si="272"/>
        <v/>
      </c>
      <c r="AV818" s="5" t="str">
        <f t="shared" si="272"/>
        <v/>
      </c>
      <c r="AW818" s="5" t="str">
        <f t="shared" si="272"/>
        <v/>
      </c>
      <c r="AX818" s="5" t="str">
        <f t="shared" si="272"/>
        <v/>
      </c>
      <c r="AY818" s="5" t="str">
        <f t="shared" si="272"/>
        <v/>
      </c>
      <c r="AZ818" s="5" t="str">
        <f t="shared" si="272"/>
        <v/>
      </c>
      <c r="BA818" s="5" t="str">
        <f t="shared" si="272"/>
        <v/>
      </c>
      <c r="BB818" s="5" t="str">
        <f t="shared" si="272"/>
        <v/>
      </c>
      <c r="BC818" s="19"/>
      <c r="BD818" s="5" t="str">
        <f>IF(AQ818="","",RANK(AQ818,AQ$3:AQ$1048576,1)+COUNTIF(AQ$3:AQ818,AQ818)-1)</f>
        <v/>
      </c>
      <c r="BE818" s="5" t="str">
        <f>IF(AR818="","",RANK(AR818,AR$3:AR$1048576,1)+COUNTIF(AR$3:AR818,AR818)-1)</f>
        <v/>
      </c>
      <c r="BF818" s="5" t="str">
        <f>IF(AS818="","",RANK(AS818,AS$3:AS$1048576,1)+COUNTIF(AS$3:AS818,AS818)-1)</f>
        <v/>
      </c>
      <c r="BG818" s="5" t="str">
        <f>IF(AT818="","",RANK(AT818,AT$3:AT$1048576,1)+COUNTIF(AT$3:AT818,AT818)-1)</f>
        <v/>
      </c>
      <c r="BH818" s="5" t="str">
        <f>IF(AU818="","",RANK(AU818,AU$3:AU$1048576,1)+COUNTIF(AU$3:AU818,AU818)-1)</f>
        <v/>
      </c>
      <c r="BI818" s="5" t="str">
        <f>IF(AV818="","",RANK(AV818,AV$3:AV$1048576,1)+COUNTIF(AV$3:AV818,AV818)-1)</f>
        <v/>
      </c>
      <c r="BJ818" s="5" t="str">
        <f>IF(AW818="","",RANK(AW818,AW$3:AW$1048576,1)+COUNTIF(AW$3:AW818,AW818)-1)</f>
        <v/>
      </c>
      <c r="BK818" s="5" t="str">
        <f>IF(AX818="","",RANK(AX818,AX$3:AX$1048576,1)+COUNTIF(AX$3:AX818,AX818)-1)</f>
        <v/>
      </c>
      <c r="BL818" s="5" t="str">
        <f>IF(AY818="","",RANK(AY818,AY$3:AY$1048576,1)+COUNTIF(AY$3:AY818,AY818)-1)</f>
        <v/>
      </c>
      <c r="BM818" s="5" t="str">
        <f>IF(AZ818="","",RANK(AZ818,AZ$3:AZ$1048576,1)+COUNTIF(AZ$3:AZ818,AZ818)-1)</f>
        <v/>
      </c>
      <c r="BN818" s="5" t="str">
        <f>IF(BA818="","",RANK(BA818,BA$3:BA$1048576,1)+COUNTIF(BA$3:BA818,BA818)-1)</f>
        <v/>
      </c>
      <c r="BO818" s="5" t="str">
        <f>IF(BB818="","",RANK(BB818,BB$3:BB$1048576,1)+COUNTIF(BB$3:BB818,BB818)-1)</f>
        <v/>
      </c>
    </row>
    <row r="819" spans="2:67" ht="35.1" customHeight="1" x14ac:dyDescent="0.2">
      <c r="B819" s="116"/>
      <c r="D819" s="102"/>
      <c r="F819" s="73"/>
      <c r="G819" s="103"/>
      <c r="H819" s="104"/>
      <c r="I819" s="105"/>
      <c r="J819" s="106"/>
      <c r="K819" s="107"/>
      <c r="L819" s="62"/>
      <c r="M819" s="111" t="str">
        <f t="shared" si="273"/>
        <v/>
      </c>
      <c r="N819" s="112" t="str">
        <f t="shared" si="274"/>
        <v/>
      </c>
      <c r="T819" s="89" t="str">
        <f t="shared" si="275"/>
        <v/>
      </c>
      <c r="U819" s="90" t="str">
        <f t="shared" si="276"/>
        <v/>
      </c>
      <c r="V819" s="5" t="str">
        <f>IF(C819="","",COUNT(C$3:C819))</f>
        <v/>
      </c>
      <c r="W819" s="5" t="str">
        <f>IF(D819="","",COUNT(D$3:D819))</f>
        <v/>
      </c>
      <c r="X819" s="5" t="str">
        <f>IF(E819="","",COUNT(E$3:E819))</f>
        <v/>
      </c>
      <c r="Y819" s="5" t="str">
        <f>IF(C819="",IF($AK819="","",INDEX(Y$3:Y818,MATCH(MAX(V$3:V818),V$3:V818,0),0)),C819)</f>
        <v/>
      </c>
      <c r="Z819" s="5" t="str">
        <f>IF(D819="",IF($AK819="","",INDEX(Z$3:Z818,MATCH(MAX(W$3:W818),W$3:W818,0),0)),D819)</f>
        <v/>
      </c>
      <c r="AA819" s="5" t="str">
        <f>IF(E819="",IF($AK819="","",INDEX(AA$3:AA818,MATCH(MAX(X$3:X818),X$3:X818,0),0)),E819)</f>
        <v/>
      </c>
      <c r="AB819" s="5" t="str">
        <f t="shared" si="277"/>
        <v/>
      </c>
      <c r="AC819" s="5" t="str">
        <f t="shared" si="278"/>
        <v/>
      </c>
      <c r="AD819" s="11" t="str">
        <f t="shared" si="279"/>
        <v/>
      </c>
      <c r="AE819" s="7" t="str">
        <f t="shared" si="280"/>
        <v/>
      </c>
      <c r="AF819" s="7" t="str">
        <f t="shared" si="281"/>
        <v/>
      </c>
      <c r="AG819" s="12" t="str">
        <f t="shared" si="282"/>
        <v/>
      </c>
      <c r="AH819" s="7" t="str">
        <f t="shared" si="283"/>
        <v/>
      </c>
      <c r="AI819" s="5" t="str">
        <f t="shared" si="284"/>
        <v/>
      </c>
      <c r="AJ819" s="5" t="str">
        <f>IF(H819="","",COUNTA(H$3:H819))</f>
        <v/>
      </c>
      <c r="AK819" s="5" t="str">
        <f>IF(H819="",IF(AI819="","",INDEX(AK$3:AK818,MATCH(MAX(AJ$3:AJ818),AJ$3:AJ818,0),0)),H819)</f>
        <v/>
      </c>
      <c r="AL819" s="5" t="str">
        <f t="shared" si="270"/>
        <v/>
      </c>
      <c r="AM819" s="5" t="str">
        <f t="shared" si="285"/>
        <v/>
      </c>
      <c r="AN819" s="5" t="str">
        <f t="shared" si="286"/>
        <v/>
      </c>
      <c r="AO819" s="57"/>
      <c r="AP819" s="59" t="str">
        <f t="shared" si="287"/>
        <v/>
      </c>
      <c r="AQ819" s="27" t="str">
        <f t="shared" si="272"/>
        <v/>
      </c>
      <c r="AR819" s="5" t="str">
        <f t="shared" si="272"/>
        <v/>
      </c>
      <c r="AS819" s="5" t="str">
        <f t="shared" si="272"/>
        <v/>
      </c>
      <c r="AT819" s="5" t="str">
        <f t="shared" si="272"/>
        <v/>
      </c>
      <c r="AU819" s="5" t="str">
        <f t="shared" si="272"/>
        <v/>
      </c>
      <c r="AV819" s="5" t="str">
        <f t="shared" si="272"/>
        <v/>
      </c>
      <c r="AW819" s="5" t="str">
        <f t="shared" si="272"/>
        <v/>
      </c>
      <c r="AX819" s="5" t="str">
        <f t="shared" si="272"/>
        <v/>
      </c>
      <c r="AY819" s="5" t="str">
        <f t="shared" si="272"/>
        <v/>
      </c>
      <c r="AZ819" s="5" t="str">
        <f t="shared" si="272"/>
        <v/>
      </c>
      <c r="BA819" s="5" t="str">
        <f t="shared" si="272"/>
        <v/>
      </c>
      <c r="BB819" s="5" t="str">
        <f t="shared" si="272"/>
        <v/>
      </c>
      <c r="BC819" s="19"/>
      <c r="BD819" s="5" t="str">
        <f>IF(AQ819="","",RANK(AQ819,AQ$3:AQ$1048576,1)+COUNTIF(AQ$3:AQ819,AQ819)-1)</f>
        <v/>
      </c>
      <c r="BE819" s="5" t="str">
        <f>IF(AR819="","",RANK(AR819,AR$3:AR$1048576,1)+COUNTIF(AR$3:AR819,AR819)-1)</f>
        <v/>
      </c>
      <c r="BF819" s="5" t="str">
        <f>IF(AS819="","",RANK(AS819,AS$3:AS$1048576,1)+COUNTIF(AS$3:AS819,AS819)-1)</f>
        <v/>
      </c>
      <c r="BG819" s="5" t="str">
        <f>IF(AT819="","",RANK(AT819,AT$3:AT$1048576,1)+COUNTIF(AT$3:AT819,AT819)-1)</f>
        <v/>
      </c>
      <c r="BH819" s="5" t="str">
        <f>IF(AU819="","",RANK(AU819,AU$3:AU$1048576,1)+COUNTIF(AU$3:AU819,AU819)-1)</f>
        <v/>
      </c>
      <c r="BI819" s="5" t="str">
        <f>IF(AV819="","",RANK(AV819,AV$3:AV$1048576,1)+COUNTIF(AV$3:AV819,AV819)-1)</f>
        <v/>
      </c>
      <c r="BJ819" s="5" t="str">
        <f>IF(AW819="","",RANK(AW819,AW$3:AW$1048576,1)+COUNTIF(AW$3:AW819,AW819)-1)</f>
        <v/>
      </c>
      <c r="BK819" s="5" t="str">
        <f>IF(AX819="","",RANK(AX819,AX$3:AX$1048576,1)+COUNTIF(AX$3:AX819,AX819)-1)</f>
        <v/>
      </c>
      <c r="BL819" s="5" t="str">
        <f>IF(AY819="","",RANK(AY819,AY$3:AY$1048576,1)+COUNTIF(AY$3:AY819,AY819)-1)</f>
        <v/>
      </c>
      <c r="BM819" s="5" t="str">
        <f>IF(AZ819="","",RANK(AZ819,AZ$3:AZ$1048576,1)+COUNTIF(AZ$3:AZ819,AZ819)-1)</f>
        <v/>
      </c>
      <c r="BN819" s="5" t="str">
        <f>IF(BA819="","",RANK(BA819,BA$3:BA$1048576,1)+COUNTIF(BA$3:BA819,BA819)-1)</f>
        <v/>
      </c>
      <c r="BO819" s="5" t="str">
        <f>IF(BB819="","",RANK(BB819,BB$3:BB$1048576,1)+COUNTIF(BB$3:BB819,BB819)-1)</f>
        <v/>
      </c>
    </row>
    <row r="820" spans="2:67" ht="35.1" customHeight="1" x14ac:dyDescent="0.2">
      <c r="B820" s="116"/>
      <c r="D820" s="102"/>
      <c r="F820" s="73"/>
      <c r="G820" s="103"/>
      <c r="H820" s="104"/>
      <c r="I820" s="105"/>
      <c r="J820" s="106"/>
      <c r="K820" s="107"/>
      <c r="L820" s="62"/>
      <c r="M820" s="111" t="str">
        <f t="shared" si="273"/>
        <v/>
      </c>
      <c r="N820" s="112" t="str">
        <f t="shared" si="274"/>
        <v/>
      </c>
      <c r="T820" s="89" t="str">
        <f t="shared" si="275"/>
        <v/>
      </c>
      <c r="U820" s="90" t="str">
        <f t="shared" si="276"/>
        <v/>
      </c>
      <c r="V820" s="5" t="str">
        <f>IF(C820="","",COUNT(C$3:C820))</f>
        <v/>
      </c>
      <c r="W820" s="5" t="str">
        <f>IF(D820="","",COUNT(D$3:D820))</f>
        <v/>
      </c>
      <c r="X820" s="5" t="str">
        <f>IF(E820="","",COUNT(E$3:E820))</f>
        <v/>
      </c>
      <c r="Y820" s="5" t="str">
        <f>IF(C820="",IF($AK820="","",INDEX(Y$3:Y819,MATCH(MAX(V$3:V819),V$3:V819,0),0)),C820)</f>
        <v/>
      </c>
      <c r="Z820" s="5" t="str">
        <f>IF(D820="",IF($AK820="","",INDEX(Z$3:Z819,MATCH(MAX(W$3:W819),W$3:W819,0),0)),D820)</f>
        <v/>
      </c>
      <c r="AA820" s="5" t="str">
        <f>IF(E820="",IF($AK820="","",INDEX(AA$3:AA819,MATCH(MAX(X$3:X819),X$3:X819,0),0)),E820)</f>
        <v/>
      </c>
      <c r="AB820" s="5" t="str">
        <f t="shared" si="277"/>
        <v/>
      </c>
      <c r="AC820" s="5" t="str">
        <f t="shared" si="278"/>
        <v/>
      </c>
      <c r="AD820" s="11" t="str">
        <f t="shared" si="279"/>
        <v/>
      </c>
      <c r="AE820" s="7" t="str">
        <f t="shared" si="280"/>
        <v/>
      </c>
      <c r="AF820" s="7" t="str">
        <f t="shared" si="281"/>
        <v/>
      </c>
      <c r="AG820" s="12" t="str">
        <f t="shared" si="282"/>
        <v/>
      </c>
      <c r="AH820" s="7" t="str">
        <f t="shared" si="283"/>
        <v/>
      </c>
      <c r="AI820" s="5" t="str">
        <f t="shared" si="284"/>
        <v/>
      </c>
      <c r="AJ820" s="5" t="str">
        <f>IF(H820="","",COUNTA(H$3:H820))</f>
        <v/>
      </c>
      <c r="AK820" s="5" t="str">
        <f>IF(H820="",IF(AI820="","",INDEX(AK$3:AK819,MATCH(MAX(AJ$3:AJ819),AJ$3:AJ819,0),0)),H820)</f>
        <v/>
      </c>
      <c r="AL820" s="5" t="str">
        <f t="shared" si="270"/>
        <v/>
      </c>
      <c r="AM820" s="5" t="str">
        <f t="shared" si="285"/>
        <v/>
      </c>
      <c r="AN820" s="5" t="str">
        <f t="shared" si="286"/>
        <v/>
      </c>
      <c r="AO820" s="57"/>
      <c r="AP820" s="59" t="str">
        <f t="shared" si="287"/>
        <v/>
      </c>
      <c r="AQ820" s="27" t="str">
        <f t="shared" si="272"/>
        <v/>
      </c>
      <c r="AR820" s="5" t="str">
        <f t="shared" si="272"/>
        <v/>
      </c>
      <c r="AS820" s="5" t="str">
        <f t="shared" si="272"/>
        <v/>
      </c>
      <c r="AT820" s="5" t="str">
        <f t="shared" si="272"/>
        <v/>
      </c>
      <c r="AU820" s="5" t="str">
        <f t="shared" si="272"/>
        <v/>
      </c>
      <c r="AV820" s="5" t="str">
        <f t="shared" si="272"/>
        <v/>
      </c>
      <c r="AW820" s="5" t="str">
        <f t="shared" si="272"/>
        <v/>
      </c>
      <c r="AX820" s="5" t="str">
        <f t="shared" si="272"/>
        <v/>
      </c>
      <c r="AY820" s="5" t="str">
        <f t="shared" si="272"/>
        <v/>
      </c>
      <c r="AZ820" s="5" t="str">
        <f t="shared" si="272"/>
        <v/>
      </c>
      <c r="BA820" s="5" t="str">
        <f t="shared" si="272"/>
        <v/>
      </c>
      <c r="BB820" s="5" t="str">
        <f t="shared" si="272"/>
        <v/>
      </c>
      <c r="BC820" s="19"/>
      <c r="BD820" s="5" t="str">
        <f>IF(AQ820="","",RANK(AQ820,AQ$3:AQ$1048576,1)+COUNTIF(AQ$3:AQ820,AQ820)-1)</f>
        <v/>
      </c>
      <c r="BE820" s="5" t="str">
        <f>IF(AR820="","",RANK(AR820,AR$3:AR$1048576,1)+COUNTIF(AR$3:AR820,AR820)-1)</f>
        <v/>
      </c>
      <c r="BF820" s="5" t="str">
        <f>IF(AS820="","",RANK(AS820,AS$3:AS$1048576,1)+COUNTIF(AS$3:AS820,AS820)-1)</f>
        <v/>
      </c>
      <c r="BG820" s="5" t="str">
        <f>IF(AT820="","",RANK(AT820,AT$3:AT$1048576,1)+COUNTIF(AT$3:AT820,AT820)-1)</f>
        <v/>
      </c>
      <c r="BH820" s="5" t="str">
        <f>IF(AU820="","",RANK(AU820,AU$3:AU$1048576,1)+COUNTIF(AU$3:AU820,AU820)-1)</f>
        <v/>
      </c>
      <c r="BI820" s="5" t="str">
        <f>IF(AV820="","",RANK(AV820,AV$3:AV$1048576,1)+COUNTIF(AV$3:AV820,AV820)-1)</f>
        <v/>
      </c>
      <c r="BJ820" s="5" t="str">
        <f>IF(AW820="","",RANK(AW820,AW$3:AW$1048576,1)+COUNTIF(AW$3:AW820,AW820)-1)</f>
        <v/>
      </c>
      <c r="BK820" s="5" t="str">
        <f>IF(AX820="","",RANK(AX820,AX$3:AX$1048576,1)+COUNTIF(AX$3:AX820,AX820)-1)</f>
        <v/>
      </c>
      <c r="BL820" s="5" t="str">
        <f>IF(AY820="","",RANK(AY820,AY$3:AY$1048576,1)+COUNTIF(AY$3:AY820,AY820)-1)</f>
        <v/>
      </c>
      <c r="BM820" s="5" t="str">
        <f>IF(AZ820="","",RANK(AZ820,AZ$3:AZ$1048576,1)+COUNTIF(AZ$3:AZ820,AZ820)-1)</f>
        <v/>
      </c>
      <c r="BN820" s="5" t="str">
        <f>IF(BA820="","",RANK(BA820,BA$3:BA$1048576,1)+COUNTIF(BA$3:BA820,BA820)-1)</f>
        <v/>
      </c>
      <c r="BO820" s="5" t="str">
        <f>IF(BB820="","",RANK(BB820,BB$3:BB$1048576,1)+COUNTIF(BB$3:BB820,BB820)-1)</f>
        <v/>
      </c>
    </row>
    <row r="821" spans="2:67" ht="35.1" customHeight="1" x14ac:dyDescent="0.2">
      <c r="B821" s="116"/>
      <c r="D821" s="102"/>
      <c r="F821" s="73"/>
      <c r="G821" s="103"/>
      <c r="H821" s="104"/>
      <c r="I821" s="105"/>
      <c r="J821" s="106"/>
      <c r="K821" s="107"/>
      <c r="L821" s="62"/>
      <c r="M821" s="111" t="str">
        <f t="shared" si="273"/>
        <v/>
      </c>
      <c r="N821" s="112" t="str">
        <f t="shared" si="274"/>
        <v/>
      </c>
      <c r="T821" s="89" t="str">
        <f t="shared" si="275"/>
        <v/>
      </c>
      <c r="U821" s="90" t="str">
        <f t="shared" si="276"/>
        <v/>
      </c>
      <c r="V821" s="5" t="str">
        <f>IF(C821="","",COUNT(C$3:C821))</f>
        <v/>
      </c>
      <c r="W821" s="5" t="str">
        <f>IF(D821="","",COUNT(D$3:D821))</f>
        <v/>
      </c>
      <c r="X821" s="5" t="str">
        <f>IF(E821="","",COUNT(E$3:E821))</f>
        <v/>
      </c>
      <c r="Y821" s="5" t="str">
        <f>IF(C821="",IF($AK821="","",INDEX(Y$3:Y820,MATCH(MAX(V$3:V820),V$3:V820,0),0)),C821)</f>
        <v/>
      </c>
      <c r="Z821" s="5" t="str">
        <f>IF(D821="",IF($AK821="","",INDEX(Z$3:Z820,MATCH(MAX(W$3:W820),W$3:W820,0),0)),D821)</f>
        <v/>
      </c>
      <c r="AA821" s="5" t="str">
        <f>IF(E821="",IF($AK821="","",INDEX(AA$3:AA820,MATCH(MAX(X$3:X820),X$3:X820,0),0)),E821)</f>
        <v/>
      </c>
      <c r="AB821" s="5" t="str">
        <f t="shared" si="277"/>
        <v/>
      </c>
      <c r="AC821" s="5" t="str">
        <f t="shared" si="278"/>
        <v/>
      </c>
      <c r="AD821" s="11" t="str">
        <f t="shared" si="279"/>
        <v/>
      </c>
      <c r="AE821" s="7" t="str">
        <f t="shared" si="280"/>
        <v/>
      </c>
      <c r="AF821" s="7" t="str">
        <f t="shared" si="281"/>
        <v/>
      </c>
      <c r="AG821" s="12" t="str">
        <f t="shared" si="282"/>
        <v/>
      </c>
      <c r="AH821" s="7" t="str">
        <f t="shared" si="283"/>
        <v/>
      </c>
      <c r="AI821" s="5" t="str">
        <f t="shared" si="284"/>
        <v/>
      </c>
      <c r="AJ821" s="5" t="str">
        <f>IF(H821="","",COUNTA(H$3:H821))</f>
        <v/>
      </c>
      <c r="AK821" s="5" t="str">
        <f>IF(H821="",IF(AI821="","",INDEX(AK$3:AK820,MATCH(MAX(AJ$3:AJ820),AJ$3:AJ820,0),0)),H821)</f>
        <v/>
      </c>
      <c r="AL821" s="5" t="str">
        <f t="shared" si="270"/>
        <v/>
      </c>
      <c r="AM821" s="5" t="str">
        <f t="shared" si="285"/>
        <v/>
      </c>
      <c r="AN821" s="5" t="str">
        <f t="shared" si="286"/>
        <v/>
      </c>
      <c r="AO821" s="57"/>
      <c r="AP821" s="59" t="str">
        <f t="shared" si="287"/>
        <v/>
      </c>
      <c r="AQ821" s="27" t="str">
        <f t="shared" si="272"/>
        <v/>
      </c>
      <c r="AR821" s="5" t="str">
        <f t="shared" si="272"/>
        <v/>
      </c>
      <c r="AS821" s="5" t="str">
        <f t="shared" si="272"/>
        <v/>
      </c>
      <c r="AT821" s="5" t="str">
        <f t="shared" si="272"/>
        <v/>
      </c>
      <c r="AU821" s="5" t="str">
        <f t="shared" si="272"/>
        <v/>
      </c>
      <c r="AV821" s="5" t="str">
        <f t="shared" si="272"/>
        <v/>
      </c>
      <c r="AW821" s="5" t="str">
        <f t="shared" si="272"/>
        <v/>
      </c>
      <c r="AX821" s="5" t="str">
        <f t="shared" si="272"/>
        <v/>
      </c>
      <c r="AY821" s="5" t="str">
        <f t="shared" si="272"/>
        <v/>
      </c>
      <c r="AZ821" s="5" t="str">
        <f t="shared" si="272"/>
        <v/>
      </c>
      <c r="BA821" s="5" t="str">
        <f t="shared" si="272"/>
        <v/>
      </c>
      <c r="BB821" s="5" t="str">
        <f t="shared" si="272"/>
        <v/>
      </c>
      <c r="BC821" s="19"/>
      <c r="BD821" s="5" t="str">
        <f>IF(AQ821="","",RANK(AQ821,AQ$3:AQ$1048576,1)+COUNTIF(AQ$3:AQ821,AQ821)-1)</f>
        <v/>
      </c>
      <c r="BE821" s="5" t="str">
        <f>IF(AR821="","",RANK(AR821,AR$3:AR$1048576,1)+COUNTIF(AR$3:AR821,AR821)-1)</f>
        <v/>
      </c>
      <c r="BF821" s="5" t="str">
        <f>IF(AS821="","",RANK(AS821,AS$3:AS$1048576,1)+COUNTIF(AS$3:AS821,AS821)-1)</f>
        <v/>
      </c>
      <c r="BG821" s="5" t="str">
        <f>IF(AT821="","",RANK(AT821,AT$3:AT$1048576,1)+COUNTIF(AT$3:AT821,AT821)-1)</f>
        <v/>
      </c>
      <c r="BH821" s="5" t="str">
        <f>IF(AU821="","",RANK(AU821,AU$3:AU$1048576,1)+COUNTIF(AU$3:AU821,AU821)-1)</f>
        <v/>
      </c>
      <c r="BI821" s="5" t="str">
        <f>IF(AV821="","",RANK(AV821,AV$3:AV$1048576,1)+COUNTIF(AV$3:AV821,AV821)-1)</f>
        <v/>
      </c>
      <c r="BJ821" s="5" t="str">
        <f>IF(AW821="","",RANK(AW821,AW$3:AW$1048576,1)+COUNTIF(AW$3:AW821,AW821)-1)</f>
        <v/>
      </c>
      <c r="BK821" s="5" t="str">
        <f>IF(AX821="","",RANK(AX821,AX$3:AX$1048576,1)+COUNTIF(AX$3:AX821,AX821)-1)</f>
        <v/>
      </c>
      <c r="BL821" s="5" t="str">
        <f>IF(AY821="","",RANK(AY821,AY$3:AY$1048576,1)+COUNTIF(AY$3:AY821,AY821)-1)</f>
        <v/>
      </c>
      <c r="BM821" s="5" t="str">
        <f>IF(AZ821="","",RANK(AZ821,AZ$3:AZ$1048576,1)+COUNTIF(AZ$3:AZ821,AZ821)-1)</f>
        <v/>
      </c>
      <c r="BN821" s="5" t="str">
        <f>IF(BA821="","",RANK(BA821,BA$3:BA$1048576,1)+COUNTIF(BA$3:BA821,BA821)-1)</f>
        <v/>
      </c>
      <c r="BO821" s="5" t="str">
        <f>IF(BB821="","",RANK(BB821,BB$3:BB$1048576,1)+COUNTIF(BB$3:BB821,BB821)-1)</f>
        <v/>
      </c>
    </row>
    <row r="822" spans="2:67" ht="35.1" customHeight="1" x14ac:dyDescent="0.2">
      <c r="B822" s="116"/>
      <c r="D822" s="102"/>
      <c r="F822" s="73"/>
      <c r="G822" s="103"/>
      <c r="H822" s="104"/>
      <c r="I822" s="105"/>
      <c r="J822" s="106"/>
      <c r="K822" s="107"/>
      <c r="L822" s="62"/>
      <c r="M822" s="111" t="str">
        <f t="shared" si="273"/>
        <v/>
      </c>
      <c r="N822" s="112" t="str">
        <f t="shared" si="274"/>
        <v/>
      </c>
      <c r="T822" s="89" t="str">
        <f t="shared" si="275"/>
        <v/>
      </c>
      <c r="U822" s="90" t="str">
        <f t="shared" si="276"/>
        <v/>
      </c>
      <c r="V822" s="5" t="str">
        <f>IF(C822="","",COUNT(C$3:C822))</f>
        <v/>
      </c>
      <c r="W822" s="5" t="str">
        <f>IF(D822="","",COUNT(D$3:D822))</f>
        <v/>
      </c>
      <c r="X822" s="5" t="str">
        <f>IF(E822="","",COUNT(E$3:E822))</f>
        <v/>
      </c>
      <c r="Y822" s="5" t="str">
        <f>IF(C822="",IF($AK822="","",INDEX(Y$3:Y821,MATCH(MAX(V$3:V821),V$3:V821,0),0)),C822)</f>
        <v/>
      </c>
      <c r="Z822" s="5" t="str">
        <f>IF(D822="",IF($AK822="","",INDEX(Z$3:Z821,MATCH(MAX(W$3:W821),W$3:W821,0),0)),D822)</f>
        <v/>
      </c>
      <c r="AA822" s="5" t="str">
        <f>IF(E822="",IF($AK822="","",INDEX(AA$3:AA821,MATCH(MAX(X$3:X821),X$3:X821,0),0)),E822)</f>
        <v/>
      </c>
      <c r="AB822" s="5" t="str">
        <f t="shared" si="277"/>
        <v/>
      </c>
      <c r="AC822" s="5" t="str">
        <f t="shared" si="278"/>
        <v/>
      </c>
      <c r="AD822" s="11" t="str">
        <f t="shared" si="279"/>
        <v/>
      </c>
      <c r="AE822" s="7" t="str">
        <f t="shared" si="280"/>
        <v/>
      </c>
      <c r="AF822" s="7" t="str">
        <f t="shared" si="281"/>
        <v/>
      </c>
      <c r="AG822" s="12" t="str">
        <f t="shared" si="282"/>
        <v/>
      </c>
      <c r="AH822" s="7" t="str">
        <f t="shared" si="283"/>
        <v/>
      </c>
      <c r="AI822" s="5" t="str">
        <f t="shared" si="284"/>
        <v/>
      </c>
      <c r="AJ822" s="5" t="str">
        <f>IF(H822="","",COUNTA(H$3:H822))</f>
        <v/>
      </c>
      <c r="AK822" s="5" t="str">
        <f>IF(H822="",IF(AI822="","",INDEX(AK$3:AK821,MATCH(MAX(AJ$3:AJ821),AJ$3:AJ821,0),0)),H822)</f>
        <v/>
      </c>
      <c r="AL822" s="5" t="str">
        <f t="shared" si="270"/>
        <v/>
      </c>
      <c r="AM822" s="5" t="str">
        <f t="shared" si="285"/>
        <v/>
      </c>
      <c r="AN822" s="5" t="str">
        <f t="shared" si="286"/>
        <v/>
      </c>
      <c r="AO822" s="57"/>
      <c r="AP822" s="59" t="str">
        <f t="shared" si="287"/>
        <v/>
      </c>
      <c r="AQ822" s="27" t="str">
        <f t="shared" si="272"/>
        <v/>
      </c>
      <c r="AR822" s="5" t="str">
        <f t="shared" si="272"/>
        <v/>
      </c>
      <c r="AS822" s="5" t="str">
        <f t="shared" si="272"/>
        <v/>
      </c>
      <c r="AT822" s="5" t="str">
        <f t="shared" si="272"/>
        <v/>
      </c>
      <c r="AU822" s="5" t="str">
        <f t="shared" si="272"/>
        <v/>
      </c>
      <c r="AV822" s="5" t="str">
        <f t="shared" si="272"/>
        <v/>
      </c>
      <c r="AW822" s="5" t="str">
        <f t="shared" si="272"/>
        <v/>
      </c>
      <c r="AX822" s="5" t="str">
        <f t="shared" si="272"/>
        <v/>
      </c>
      <c r="AY822" s="5" t="str">
        <f t="shared" si="272"/>
        <v/>
      </c>
      <c r="AZ822" s="5" t="str">
        <f t="shared" si="272"/>
        <v/>
      </c>
      <c r="BA822" s="5" t="str">
        <f t="shared" si="272"/>
        <v/>
      </c>
      <c r="BB822" s="5" t="str">
        <f t="shared" si="272"/>
        <v/>
      </c>
      <c r="BC822" s="19"/>
      <c r="BD822" s="5" t="str">
        <f>IF(AQ822="","",RANK(AQ822,AQ$3:AQ$1048576,1)+COUNTIF(AQ$3:AQ822,AQ822)-1)</f>
        <v/>
      </c>
      <c r="BE822" s="5" t="str">
        <f>IF(AR822="","",RANK(AR822,AR$3:AR$1048576,1)+COUNTIF(AR$3:AR822,AR822)-1)</f>
        <v/>
      </c>
      <c r="BF822" s="5" t="str">
        <f>IF(AS822="","",RANK(AS822,AS$3:AS$1048576,1)+COUNTIF(AS$3:AS822,AS822)-1)</f>
        <v/>
      </c>
      <c r="BG822" s="5" t="str">
        <f>IF(AT822="","",RANK(AT822,AT$3:AT$1048576,1)+COUNTIF(AT$3:AT822,AT822)-1)</f>
        <v/>
      </c>
      <c r="BH822" s="5" t="str">
        <f>IF(AU822="","",RANK(AU822,AU$3:AU$1048576,1)+COUNTIF(AU$3:AU822,AU822)-1)</f>
        <v/>
      </c>
      <c r="BI822" s="5" t="str">
        <f>IF(AV822="","",RANK(AV822,AV$3:AV$1048576,1)+COUNTIF(AV$3:AV822,AV822)-1)</f>
        <v/>
      </c>
      <c r="BJ822" s="5" t="str">
        <f>IF(AW822="","",RANK(AW822,AW$3:AW$1048576,1)+COUNTIF(AW$3:AW822,AW822)-1)</f>
        <v/>
      </c>
      <c r="BK822" s="5" t="str">
        <f>IF(AX822="","",RANK(AX822,AX$3:AX$1048576,1)+COUNTIF(AX$3:AX822,AX822)-1)</f>
        <v/>
      </c>
      <c r="BL822" s="5" t="str">
        <f>IF(AY822="","",RANK(AY822,AY$3:AY$1048576,1)+COUNTIF(AY$3:AY822,AY822)-1)</f>
        <v/>
      </c>
      <c r="BM822" s="5" t="str">
        <f>IF(AZ822="","",RANK(AZ822,AZ$3:AZ$1048576,1)+COUNTIF(AZ$3:AZ822,AZ822)-1)</f>
        <v/>
      </c>
      <c r="BN822" s="5" t="str">
        <f>IF(BA822="","",RANK(BA822,BA$3:BA$1048576,1)+COUNTIF(BA$3:BA822,BA822)-1)</f>
        <v/>
      </c>
      <c r="BO822" s="5" t="str">
        <f>IF(BB822="","",RANK(BB822,BB$3:BB$1048576,1)+COUNTIF(BB$3:BB822,BB822)-1)</f>
        <v/>
      </c>
    </row>
    <row r="823" spans="2:67" ht="35.1" customHeight="1" x14ac:dyDescent="0.2">
      <c r="B823" s="116"/>
      <c r="D823" s="102"/>
      <c r="F823" s="73"/>
      <c r="G823" s="103"/>
      <c r="H823" s="104"/>
      <c r="I823" s="105"/>
      <c r="J823" s="106"/>
      <c r="K823" s="107"/>
      <c r="L823" s="62"/>
      <c r="M823" s="111" t="str">
        <f t="shared" si="273"/>
        <v/>
      </c>
      <c r="N823" s="112" t="str">
        <f t="shared" si="274"/>
        <v/>
      </c>
      <c r="T823" s="89" t="str">
        <f t="shared" si="275"/>
        <v/>
      </c>
      <c r="U823" s="90" t="str">
        <f t="shared" si="276"/>
        <v/>
      </c>
      <c r="V823" s="5" t="str">
        <f>IF(C823="","",COUNT(C$3:C823))</f>
        <v/>
      </c>
      <c r="W823" s="5" t="str">
        <f>IF(D823="","",COUNT(D$3:D823))</f>
        <v/>
      </c>
      <c r="X823" s="5" t="str">
        <f>IF(E823="","",COUNT(E$3:E823))</f>
        <v/>
      </c>
      <c r="Y823" s="5" t="str">
        <f>IF(C823="",IF($AK823="","",INDEX(Y$3:Y822,MATCH(MAX(V$3:V822),V$3:V822,0),0)),C823)</f>
        <v/>
      </c>
      <c r="Z823" s="5" t="str">
        <f>IF(D823="",IF($AK823="","",INDEX(Z$3:Z822,MATCH(MAX(W$3:W822),W$3:W822,0),0)),D823)</f>
        <v/>
      </c>
      <c r="AA823" s="5" t="str">
        <f>IF(E823="",IF($AK823="","",INDEX(AA$3:AA822,MATCH(MAX(X$3:X822),X$3:X822,0),0)),E823)</f>
        <v/>
      </c>
      <c r="AB823" s="5" t="str">
        <f t="shared" si="277"/>
        <v/>
      </c>
      <c r="AC823" s="5" t="str">
        <f t="shared" si="278"/>
        <v/>
      </c>
      <c r="AD823" s="11" t="str">
        <f t="shared" si="279"/>
        <v/>
      </c>
      <c r="AE823" s="7" t="str">
        <f t="shared" si="280"/>
        <v/>
      </c>
      <c r="AF823" s="7" t="str">
        <f t="shared" si="281"/>
        <v/>
      </c>
      <c r="AG823" s="12" t="str">
        <f t="shared" si="282"/>
        <v/>
      </c>
      <c r="AH823" s="7" t="str">
        <f t="shared" si="283"/>
        <v/>
      </c>
      <c r="AI823" s="5" t="str">
        <f t="shared" si="284"/>
        <v/>
      </c>
      <c r="AJ823" s="5" t="str">
        <f>IF(H823="","",COUNTA(H$3:H823))</f>
        <v/>
      </c>
      <c r="AK823" s="5" t="str">
        <f>IF(H823="",IF(AI823="","",INDEX(AK$3:AK822,MATCH(MAX(AJ$3:AJ822),AJ$3:AJ822,0),0)),H823)</f>
        <v/>
      </c>
      <c r="AL823" s="5" t="str">
        <f t="shared" si="270"/>
        <v/>
      </c>
      <c r="AM823" s="5" t="str">
        <f t="shared" si="285"/>
        <v/>
      </c>
      <c r="AN823" s="5" t="str">
        <f t="shared" si="286"/>
        <v/>
      </c>
      <c r="AO823" s="57"/>
      <c r="AP823" s="59" t="str">
        <f t="shared" si="287"/>
        <v/>
      </c>
      <c r="AQ823" s="27" t="str">
        <f t="shared" si="272"/>
        <v/>
      </c>
      <c r="AR823" s="5" t="str">
        <f t="shared" si="272"/>
        <v/>
      </c>
      <c r="AS823" s="5" t="str">
        <f t="shared" si="272"/>
        <v/>
      </c>
      <c r="AT823" s="5" t="str">
        <f t="shared" si="272"/>
        <v/>
      </c>
      <c r="AU823" s="5" t="str">
        <f t="shared" si="272"/>
        <v/>
      </c>
      <c r="AV823" s="5" t="str">
        <f t="shared" si="272"/>
        <v/>
      </c>
      <c r="AW823" s="5" t="str">
        <f t="shared" si="272"/>
        <v/>
      </c>
      <c r="AX823" s="5" t="str">
        <f t="shared" si="272"/>
        <v/>
      </c>
      <c r="AY823" s="5" t="str">
        <f t="shared" si="272"/>
        <v/>
      </c>
      <c r="AZ823" s="5" t="str">
        <f t="shared" si="272"/>
        <v/>
      </c>
      <c r="BA823" s="5" t="str">
        <f t="shared" si="272"/>
        <v/>
      </c>
      <c r="BB823" s="5" t="str">
        <f t="shared" si="272"/>
        <v/>
      </c>
      <c r="BC823" s="19"/>
      <c r="BD823" s="5" t="str">
        <f>IF(AQ823="","",RANK(AQ823,AQ$3:AQ$1048576,1)+COUNTIF(AQ$3:AQ823,AQ823)-1)</f>
        <v/>
      </c>
      <c r="BE823" s="5" t="str">
        <f>IF(AR823="","",RANK(AR823,AR$3:AR$1048576,1)+COUNTIF(AR$3:AR823,AR823)-1)</f>
        <v/>
      </c>
      <c r="BF823" s="5" t="str">
        <f>IF(AS823="","",RANK(AS823,AS$3:AS$1048576,1)+COUNTIF(AS$3:AS823,AS823)-1)</f>
        <v/>
      </c>
      <c r="BG823" s="5" t="str">
        <f>IF(AT823="","",RANK(AT823,AT$3:AT$1048576,1)+COUNTIF(AT$3:AT823,AT823)-1)</f>
        <v/>
      </c>
      <c r="BH823" s="5" t="str">
        <f>IF(AU823="","",RANK(AU823,AU$3:AU$1048576,1)+COUNTIF(AU$3:AU823,AU823)-1)</f>
        <v/>
      </c>
      <c r="BI823" s="5" t="str">
        <f>IF(AV823="","",RANK(AV823,AV$3:AV$1048576,1)+COUNTIF(AV$3:AV823,AV823)-1)</f>
        <v/>
      </c>
      <c r="BJ823" s="5" t="str">
        <f>IF(AW823="","",RANK(AW823,AW$3:AW$1048576,1)+COUNTIF(AW$3:AW823,AW823)-1)</f>
        <v/>
      </c>
      <c r="BK823" s="5" t="str">
        <f>IF(AX823="","",RANK(AX823,AX$3:AX$1048576,1)+COUNTIF(AX$3:AX823,AX823)-1)</f>
        <v/>
      </c>
      <c r="BL823" s="5" t="str">
        <f>IF(AY823="","",RANK(AY823,AY$3:AY$1048576,1)+COUNTIF(AY$3:AY823,AY823)-1)</f>
        <v/>
      </c>
      <c r="BM823" s="5" t="str">
        <f>IF(AZ823="","",RANK(AZ823,AZ$3:AZ$1048576,1)+COUNTIF(AZ$3:AZ823,AZ823)-1)</f>
        <v/>
      </c>
      <c r="BN823" s="5" t="str">
        <f>IF(BA823="","",RANK(BA823,BA$3:BA$1048576,1)+COUNTIF(BA$3:BA823,BA823)-1)</f>
        <v/>
      </c>
      <c r="BO823" s="5" t="str">
        <f>IF(BB823="","",RANK(BB823,BB$3:BB$1048576,1)+COUNTIF(BB$3:BB823,BB823)-1)</f>
        <v/>
      </c>
    </row>
    <row r="824" spans="2:67" ht="35.1" customHeight="1" x14ac:dyDescent="0.2">
      <c r="B824" s="116"/>
      <c r="D824" s="102"/>
      <c r="F824" s="73"/>
      <c r="G824" s="103"/>
      <c r="H824" s="104"/>
      <c r="I824" s="105"/>
      <c r="J824" s="106"/>
      <c r="K824" s="107"/>
      <c r="L824" s="62"/>
      <c r="M824" s="111" t="str">
        <f t="shared" si="273"/>
        <v/>
      </c>
      <c r="N824" s="112" t="str">
        <f t="shared" si="274"/>
        <v/>
      </c>
      <c r="T824" s="89" t="str">
        <f t="shared" si="275"/>
        <v/>
      </c>
      <c r="U824" s="90" t="str">
        <f t="shared" si="276"/>
        <v/>
      </c>
      <c r="V824" s="5" t="str">
        <f>IF(C824="","",COUNT(C$3:C824))</f>
        <v/>
      </c>
      <c r="W824" s="5" t="str">
        <f>IF(D824="","",COUNT(D$3:D824))</f>
        <v/>
      </c>
      <c r="X824" s="5" t="str">
        <f>IF(E824="","",COUNT(E$3:E824))</f>
        <v/>
      </c>
      <c r="Y824" s="5" t="str">
        <f>IF(C824="",IF($AK824="","",INDEX(Y$3:Y823,MATCH(MAX(V$3:V823),V$3:V823,0),0)),C824)</f>
        <v/>
      </c>
      <c r="Z824" s="5" t="str">
        <f>IF(D824="",IF($AK824="","",INDEX(Z$3:Z823,MATCH(MAX(W$3:W823),W$3:W823,0),0)),D824)</f>
        <v/>
      </c>
      <c r="AA824" s="5" t="str">
        <f>IF(E824="",IF($AK824="","",INDEX(AA$3:AA823,MATCH(MAX(X$3:X823),X$3:X823,0),0)),E824)</f>
        <v/>
      </c>
      <c r="AB824" s="5" t="str">
        <f t="shared" si="277"/>
        <v/>
      </c>
      <c r="AC824" s="5" t="str">
        <f t="shared" si="278"/>
        <v/>
      </c>
      <c r="AD824" s="11" t="str">
        <f t="shared" si="279"/>
        <v/>
      </c>
      <c r="AE824" s="7" t="str">
        <f t="shared" si="280"/>
        <v/>
      </c>
      <c r="AF824" s="7" t="str">
        <f t="shared" si="281"/>
        <v/>
      </c>
      <c r="AG824" s="12" t="str">
        <f t="shared" si="282"/>
        <v/>
      </c>
      <c r="AH824" s="7" t="str">
        <f t="shared" si="283"/>
        <v/>
      </c>
      <c r="AI824" s="5" t="str">
        <f t="shared" si="284"/>
        <v/>
      </c>
      <c r="AJ824" s="5" t="str">
        <f>IF(H824="","",COUNTA(H$3:H824))</f>
        <v/>
      </c>
      <c r="AK824" s="5" t="str">
        <f>IF(H824="",IF(AI824="","",INDEX(AK$3:AK823,MATCH(MAX(AJ$3:AJ823),AJ$3:AJ823,0),0)),H824)</f>
        <v/>
      </c>
      <c r="AL824" s="5" t="str">
        <f t="shared" si="270"/>
        <v/>
      </c>
      <c r="AM824" s="5" t="str">
        <f t="shared" si="285"/>
        <v/>
      </c>
      <c r="AN824" s="5" t="str">
        <f t="shared" si="286"/>
        <v/>
      </c>
      <c r="AO824" s="57"/>
      <c r="AP824" s="59" t="str">
        <f t="shared" si="287"/>
        <v/>
      </c>
      <c r="AQ824" s="27" t="str">
        <f t="shared" si="272"/>
        <v/>
      </c>
      <c r="AR824" s="5" t="str">
        <f t="shared" si="272"/>
        <v/>
      </c>
      <c r="AS824" s="5" t="str">
        <f t="shared" si="272"/>
        <v/>
      </c>
      <c r="AT824" s="5" t="str">
        <f t="shared" si="272"/>
        <v/>
      </c>
      <c r="AU824" s="5" t="str">
        <f t="shared" si="272"/>
        <v/>
      </c>
      <c r="AV824" s="5" t="str">
        <f t="shared" si="272"/>
        <v/>
      </c>
      <c r="AW824" s="5" t="str">
        <f t="shared" si="272"/>
        <v/>
      </c>
      <c r="AX824" s="5" t="str">
        <f t="shared" si="272"/>
        <v/>
      </c>
      <c r="AY824" s="5" t="str">
        <f t="shared" si="272"/>
        <v/>
      </c>
      <c r="AZ824" s="5" t="str">
        <f t="shared" si="272"/>
        <v/>
      </c>
      <c r="BA824" s="5" t="str">
        <f t="shared" si="272"/>
        <v/>
      </c>
      <c r="BB824" s="5" t="str">
        <f t="shared" si="272"/>
        <v/>
      </c>
      <c r="BC824" s="19"/>
      <c r="BD824" s="5" t="str">
        <f>IF(AQ824="","",RANK(AQ824,AQ$3:AQ$1048576,1)+COUNTIF(AQ$3:AQ824,AQ824)-1)</f>
        <v/>
      </c>
      <c r="BE824" s="5" t="str">
        <f>IF(AR824="","",RANK(AR824,AR$3:AR$1048576,1)+COUNTIF(AR$3:AR824,AR824)-1)</f>
        <v/>
      </c>
      <c r="BF824" s="5" t="str">
        <f>IF(AS824="","",RANK(AS824,AS$3:AS$1048576,1)+COUNTIF(AS$3:AS824,AS824)-1)</f>
        <v/>
      </c>
      <c r="BG824" s="5" t="str">
        <f>IF(AT824="","",RANK(AT824,AT$3:AT$1048576,1)+COUNTIF(AT$3:AT824,AT824)-1)</f>
        <v/>
      </c>
      <c r="BH824" s="5" t="str">
        <f>IF(AU824="","",RANK(AU824,AU$3:AU$1048576,1)+COUNTIF(AU$3:AU824,AU824)-1)</f>
        <v/>
      </c>
      <c r="BI824" s="5" t="str">
        <f>IF(AV824="","",RANK(AV824,AV$3:AV$1048576,1)+COUNTIF(AV$3:AV824,AV824)-1)</f>
        <v/>
      </c>
      <c r="BJ824" s="5" t="str">
        <f>IF(AW824="","",RANK(AW824,AW$3:AW$1048576,1)+COUNTIF(AW$3:AW824,AW824)-1)</f>
        <v/>
      </c>
      <c r="BK824" s="5" t="str">
        <f>IF(AX824="","",RANK(AX824,AX$3:AX$1048576,1)+COUNTIF(AX$3:AX824,AX824)-1)</f>
        <v/>
      </c>
      <c r="BL824" s="5" t="str">
        <f>IF(AY824="","",RANK(AY824,AY$3:AY$1048576,1)+COUNTIF(AY$3:AY824,AY824)-1)</f>
        <v/>
      </c>
      <c r="BM824" s="5" t="str">
        <f>IF(AZ824="","",RANK(AZ824,AZ$3:AZ$1048576,1)+COUNTIF(AZ$3:AZ824,AZ824)-1)</f>
        <v/>
      </c>
      <c r="BN824" s="5" t="str">
        <f>IF(BA824="","",RANK(BA824,BA$3:BA$1048576,1)+COUNTIF(BA$3:BA824,BA824)-1)</f>
        <v/>
      </c>
      <c r="BO824" s="5" t="str">
        <f>IF(BB824="","",RANK(BB824,BB$3:BB$1048576,1)+COUNTIF(BB$3:BB824,BB824)-1)</f>
        <v/>
      </c>
    </row>
    <row r="825" spans="2:67" ht="35.1" customHeight="1" x14ac:dyDescent="0.2">
      <c r="B825" s="116"/>
      <c r="D825" s="102"/>
      <c r="F825" s="73"/>
      <c r="G825" s="103"/>
      <c r="H825" s="104"/>
      <c r="I825" s="105"/>
      <c r="J825" s="106"/>
      <c r="K825" s="107"/>
      <c r="L825" s="62"/>
      <c r="M825" s="111" t="str">
        <f t="shared" si="273"/>
        <v/>
      </c>
      <c r="N825" s="112" t="str">
        <f t="shared" si="274"/>
        <v/>
      </c>
      <c r="T825" s="89" t="str">
        <f t="shared" si="275"/>
        <v/>
      </c>
      <c r="U825" s="90" t="str">
        <f t="shared" si="276"/>
        <v/>
      </c>
      <c r="V825" s="5" t="str">
        <f>IF(C825="","",COUNT(C$3:C825))</f>
        <v/>
      </c>
      <c r="W825" s="5" t="str">
        <f>IF(D825="","",COUNT(D$3:D825))</f>
        <v/>
      </c>
      <c r="X825" s="5" t="str">
        <f>IF(E825="","",COUNT(E$3:E825))</f>
        <v/>
      </c>
      <c r="Y825" s="5" t="str">
        <f>IF(C825="",IF($AK825="","",INDEX(Y$3:Y824,MATCH(MAX(V$3:V824),V$3:V824,0),0)),C825)</f>
        <v/>
      </c>
      <c r="Z825" s="5" t="str">
        <f>IF(D825="",IF($AK825="","",INDEX(Z$3:Z824,MATCH(MAX(W$3:W824),W$3:W824,0),0)),D825)</f>
        <v/>
      </c>
      <c r="AA825" s="5" t="str">
        <f>IF(E825="",IF($AK825="","",INDEX(AA$3:AA824,MATCH(MAX(X$3:X824),X$3:X824,0),0)),E825)</f>
        <v/>
      </c>
      <c r="AB825" s="5" t="str">
        <f t="shared" si="277"/>
        <v/>
      </c>
      <c r="AC825" s="5" t="str">
        <f t="shared" si="278"/>
        <v/>
      </c>
      <c r="AD825" s="11" t="str">
        <f t="shared" si="279"/>
        <v/>
      </c>
      <c r="AE825" s="7" t="str">
        <f t="shared" si="280"/>
        <v/>
      </c>
      <c r="AF825" s="7" t="str">
        <f t="shared" si="281"/>
        <v/>
      </c>
      <c r="AG825" s="12" t="str">
        <f t="shared" si="282"/>
        <v/>
      </c>
      <c r="AH825" s="7" t="str">
        <f t="shared" si="283"/>
        <v/>
      </c>
      <c r="AI825" s="5" t="str">
        <f t="shared" si="284"/>
        <v/>
      </c>
      <c r="AJ825" s="5" t="str">
        <f>IF(H825="","",COUNTA(H$3:H825))</f>
        <v/>
      </c>
      <c r="AK825" s="5" t="str">
        <f>IF(H825="",IF(AI825="","",INDEX(AK$3:AK824,MATCH(MAX(AJ$3:AJ824),AJ$3:AJ824,0),0)),H825)</f>
        <v/>
      </c>
      <c r="AL825" s="5" t="str">
        <f t="shared" si="270"/>
        <v/>
      </c>
      <c r="AM825" s="5" t="str">
        <f t="shared" si="285"/>
        <v/>
      </c>
      <c r="AN825" s="5" t="str">
        <f t="shared" si="286"/>
        <v/>
      </c>
      <c r="AO825" s="57"/>
      <c r="AP825" s="59" t="str">
        <f t="shared" si="287"/>
        <v/>
      </c>
      <c r="AQ825" s="27" t="str">
        <f t="shared" si="272"/>
        <v/>
      </c>
      <c r="AR825" s="5" t="str">
        <f t="shared" si="272"/>
        <v/>
      </c>
      <c r="AS825" s="5" t="str">
        <f t="shared" si="272"/>
        <v/>
      </c>
      <c r="AT825" s="5" t="str">
        <f t="shared" si="272"/>
        <v/>
      </c>
      <c r="AU825" s="5" t="str">
        <f t="shared" si="272"/>
        <v/>
      </c>
      <c r="AV825" s="5" t="str">
        <f t="shared" si="272"/>
        <v/>
      </c>
      <c r="AW825" s="5" t="str">
        <f t="shared" si="272"/>
        <v/>
      </c>
      <c r="AX825" s="5" t="str">
        <f t="shared" si="272"/>
        <v/>
      </c>
      <c r="AY825" s="5" t="str">
        <f t="shared" si="272"/>
        <v/>
      </c>
      <c r="AZ825" s="5" t="str">
        <f t="shared" si="272"/>
        <v/>
      </c>
      <c r="BA825" s="5" t="str">
        <f t="shared" si="272"/>
        <v/>
      </c>
      <c r="BB825" s="5" t="str">
        <f t="shared" si="272"/>
        <v/>
      </c>
      <c r="BC825" s="19"/>
      <c r="BD825" s="5" t="str">
        <f>IF(AQ825="","",RANK(AQ825,AQ$3:AQ$1048576,1)+COUNTIF(AQ$3:AQ825,AQ825)-1)</f>
        <v/>
      </c>
      <c r="BE825" s="5" t="str">
        <f>IF(AR825="","",RANK(AR825,AR$3:AR$1048576,1)+COUNTIF(AR$3:AR825,AR825)-1)</f>
        <v/>
      </c>
      <c r="BF825" s="5" t="str">
        <f>IF(AS825="","",RANK(AS825,AS$3:AS$1048576,1)+COUNTIF(AS$3:AS825,AS825)-1)</f>
        <v/>
      </c>
      <c r="BG825" s="5" t="str">
        <f>IF(AT825="","",RANK(AT825,AT$3:AT$1048576,1)+COUNTIF(AT$3:AT825,AT825)-1)</f>
        <v/>
      </c>
      <c r="BH825" s="5" t="str">
        <f>IF(AU825="","",RANK(AU825,AU$3:AU$1048576,1)+COUNTIF(AU$3:AU825,AU825)-1)</f>
        <v/>
      </c>
      <c r="BI825" s="5" t="str">
        <f>IF(AV825="","",RANK(AV825,AV$3:AV$1048576,1)+COUNTIF(AV$3:AV825,AV825)-1)</f>
        <v/>
      </c>
      <c r="BJ825" s="5" t="str">
        <f>IF(AW825="","",RANK(AW825,AW$3:AW$1048576,1)+COUNTIF(AW$3:AW825,AW825)-1)</f>
        <v/>
      </c>
      <c r="BK825" s="5" t="str">
        <f>IF(AX825="","",RANK(AX825,AX$3:AX$1048576,1)+COUNTIF(AX$3:AX825,AX825)-1)</f>
        <v/>
      </c>
      <c r="BL825" s="5" t="str">
        <f>IF(AY825="","",RANK(AY825,AY$3:AY$1048576,1)+COUNTIF(AY$3:AY825,AY825)-1)</f>
        <v/>
      </c>
      <c r="BM825" s="5" t="str">
        <f>IF(AZ825="","",RANK(AZ825,AZ$3:AZ$1048576,1)+COUNTIF(AZ$3:AZ825,AZ825)-1)</f>
        <v/>
      </c>
      <c r="BN825" s="5" t="str">
        <f>IF(BA825="","",RANK(BA825,BA$3:BA$1048576,1)+COUNTIF(BA$3:BA825,BA825)-1)</f>
        <v/>
      </c>
      <c r="BO825" s="5" t="str">
        <f>IF(BB825="","",RANK(BB825,BB$3:BB$1048576,1)+COUNTIF(BB$3:BB825,BB825)-1)</f>
        <v/>
      </c>
    </row>
    <row r="826" spans="2:67" ht="35.1" customHeight="1" x14ac:dyDescent="0.2">
      <c r="B826" s="116"/>
      <c r="D826" s="102"/>
      <c r="F826" s="73"/>
      <c r="G826" s="103"/>
      <c r="H826" s="104"/>
      <c r="I826" s="105"/>
      <c r="J826" s="106"/>
      <c r="K826" s="107"/>
      <c r="L826" s="62"/>
      <c r="M826" s="111" t="str">
        <f t="shared" si="273"/>
        <v/>
      </c>
      <c r="N826" s="112" t="str">
        <f t="shared" si="274"/>
        <v/>
      </c>
      <c r="T826" s="89" t="str">
        <f t="shared" si="275"/>
        <v/>
      </c>
      <c r="U826" s="90" t="str">
        <f t="shared" si="276"/>
        <v/>
      </c>
      <c r="V826" s="5" t="str">
        <f>IF(C826="","",COUNT(C$3:C826))</f>
        <v/>
      </c>
      <c r="W826" s="5" t="str">
        <f>IF(D826="","",COUNT(D$3:D826))</f>
        <v/>
      </c>
      <c r="X826" s="5" t="str">
        <f>IF(E826="","",COUNT(E$3:E826))</f>
        <v/>
      </c>
      <c r="Y826" s="5" t="str">
        <f>IF(C826="",IF($AK826="","",INDEX(Y$3:Y825,MATCH(MAX(V$3:V825),V$3:V825,0),0)),C826)</f>
        <v/>
      </c>
      <c r="Z826" s="5" t="str">
        <f>IF(D826="",IF($AK826="","",INDEX(Z$3:Z825,MATCH(MAX(W$3:W825),W$3:W825,0),0)),D826)</f>
        <v/>
      </c>
      <c r="AA826" s="5" t="str">
        <f>IF(E826="",IF($AK826="","",INDEX(AA$3:AA825,MATCH(MAX(X$3:X825),X$3:X825,0),0)),E826)</f>
        <v/>
      </c>
      <c r="AB826" s="5" t="str">
        <f t="shared" si="277"/>
        <v/>
      </c>
      <c r="AC826" s="5" t="str">
        <f t="shared" si="278"/>
        <v/>
      </c>
      <c r="AD826" s="11" t="str">
        <f t="shared" si="279"/>
        <v/>
      </c>
      <c r="AE826" s="7" t="str">
        <f t="shared" si="280"/>
        <v/>
      </c>
      <c r="AF826" s="7" t="str">
        <f t="shared" si="281"/>
        <v/>
      </c>
      <c r="AG826" s="12" t="str">
        <f t="shared" si="282"/>
        <v/>
      </c>
      <c r="AH826" s="7" t="str">
        <f t="shared" si="283"/>
        <v/>
      </c>
      <c r="AI826" s="5" t="str">
        <f t="shared" si="284"/>
        <v/>
      </c>
      <c r="AJ826" s="5" t="str">
        <f>IF(H826="","",COUNTA(H$3:H826))</f>
        <v/>
      </c>
      <c r="AK826" s="5" t="str">
        <f>IF(H826="",IF(AI826="","",INDEX(AK$3:AK825,MATCH(MAX(AJ$3:AJ825),AJ$3:AJ825,0),0)),H826)</f>
        <v/>
      </c>
      <c r="AL826" s="5" t="str">
        <f t="shared" si="270"/>
        <v/>
      </c>
      <c r="AM826" s="5" t="str">
        <f t="shared" si="285"/>
        <v/>
      </c>
      <c r="AN826" s="5" t="str">
        <f t="shared" si="286"/>
        <v/>
      </c>
      <c r="AO826" s="57"/>
      <c r="AP826" s="59" t="str">
        <f t="shared" si="287"/>
        <v/>
      </c>
      <c r="AQ826" s="27" t="str">
        <f t="shared" si="272"/>
        <v/>
      </c>
      <c r="AR826" s="5" t="str">
        <f t="shared" si="272"/>
        <v/>
      </c>
      <c r="AS826" s="5" t="str">
        <f t="shared" si="272"/>
        <v/>
      </c>
      <c r="AT826" s="5" t="str">
        <f t="shared" si="272"/>
        <v/>
      </c>
      <c r="AU826" s="5" t="str">
        <f t="shared" si="272"/>
        <v/>
      </c>
      <c r="AV826" s="5" t="str">
        <f t="shared" si="272"/>
        <v/>
      </c>
      <c r="AW826" s="5" t="str">
        <f t="shared" si="272"/>
        <v/>
      </c>
      <c r="AX826" s="5" t="str">
        <f t="shared" si="272"/>
        <v/>
      </c>
      <c r="AY826" s="5" t="str">
        <f t="shared" si="272"/>
        <v/>
      </c>
      <c r="AZ826" s="5" t="str">
        <f t="shared" si="272"/>
        <v/>
      </c>
      <c r="BA826" s="5" t="str">
        <f t="shared" si="272"/>
        <v/>
      </c>
      <c r="BB826" s="5" t="str">
        <f t="shared" si="272"/>
        <v/>
      </c>
      <c r="BC826" s="19"/>
      <c r="BD826" s="5" t="str">
        <f>IF(AQ826="","",RANK(AQ826,AQ$3:AQ$1048576,1)+COUNTIF(AQ$3:AQ826,AQ826)-1)</f>
        <v/>
      </c>
      <c r="BE826" s="5" t="str">
        <f>IF(AR826="","",RANK(AR826,AR$3:AR$1048576,1)+COUNTIF(AR$3:AR826,AR826)-1)</f>
        <v/>
      </c>
      <c r="BF826" s="5" t="str">
        <f>IF(AS826="","",RANK(AS826,AS$3:AS$1048576,1)+COUNTIF(AS$3:AS826,AS826)-1)</f>
        <v/>
      </c>
      <c r="BG826" s="5" t="str">
        <f>IF(AT826="","",RANK(AT826,AT$3:AT$1048576,1)+COUNTIF(AT$3:AT826,AT826)-1)</f>
        <v/>
      </c>
      <c r="BH826" s="5" t="str">
        <f>IF(AU826="","",RANK(AU826,AU$3:AU$1048576,1)+COUNTIF(AU$3:AU826,AU826)-1)</f>
        <v/>
      </c>
      <c r="BI826" s="5" t="str">
        <f>IF(AV826="","",RANK(AV826,AV$3:AV$1048576,1)+COUNTIF(AV$3:AV826,AV826)-1)</f>
        <v/>
      </c>
      <c r="BJ826" s="5" t="str">
        <f>IF(AW826="","",RANK(AW826,AW$3:AW$1048576,1)+COUNTIF(AW$3:AW826,AW826)-1)</f>
        <v/>
      </c>
      <c r="BK826" s="5" t="str">
        <f>IF(AX826="","",RANK(AX826,AX$3:AX$1048576,1)+COUNTIF(AX$3:AX826,AX826)-1)</f>
        <v/>
      </c>
      <c r="BL826" s="5" t="str">
        <f>IF(AY826="","",RANK(AY826,AY$3:AY$1048576,1)+COUNTIF(AY$3:AY826,AY826)-1)</f>
        <v/>
      </c>
      <c r="BM826" s="5" t="str">
        <f>IF(AZ826="","",RANK(AZ826,AZ$3:AZ$1048576,1)+COUNTIF(AZ$3:AZ826,AZ826)-1)</f>
        <v/>
      </c>
      <c r="BN826" s="5" t="str">
        <f>IF(BA826="","",RANK(BA826,BA$3:BA$1048576,1)+COUNTIF(BA$3:BA826,BA826)-1)</f>
        <v/>
      </c>
      <c r="BO826" s="5" t="str">
        <f>IF(BB826="","",RANK(BB826,BB$3:BB$1048576,1)+COUNTIF(BB$3:BB826,BB826)-1)</f>
        <v/>
      </c>
    </row>
    <row r="827" spans="2:67" ht="35.1" customHeight="1" x14ac:dyDescent="0.2">
      <c r="B827" s="116"/>
      <c r="D827" s="102"/>
      <c r="F827" s="73"/>
      <c r="G827" s="103"/>
      <c r="H827" s="104"/>
      <c r="I827" s="105"/>
      <c r="J827" s="106"/>
      <c r="K827" s="107"/>
      <c r="L827" s="62"/>
      <c r="M827" s="111" t="str">
        <f t="shared" si="273"/>
        <v/>
      </c>
      <c r="N827" s="112" t="str">
        <f t="shared" si="274"/>
        <v/>
      </c>
      <c r="T827" s="89" t="str">
        <f t="shared" si="275"/>
        <v/>
      </c>
      <c r="U827" s="90" t="str">
        <f t="shared" si="276"/>
        <v/>
      </c>
      <c r="V827" s="5" t="str">
        <f>IF(C827="","",COUNT(C$3:C827))</f>
        <v/>
      </c>
      <c r="W827" s="5" t="str">
        <f>IF(D827="","",COUNT(D$3:D827))</f>
        <v/>
      </c>
      <c r="X827" s="5" t="str">
        <f>IF(E827="","",COUNT(E$3:E827))</f>
        <v/>
      </c>
      <c r="Y827" s="5" t="str">
        <f>IF(C827="",IF($AK827="","",INDEX(Y$3:Y826,MATCH(MAX(V$3:V826),V$3:V826,0),0)),C827)</f>
        <v/>
      </c>
      <c r="Z827" s="5" t="str">
        <f>IF(D827="",IF($AK827="","",INDEX(Z$3:Z826,MATCH(MAX(W$3:W826),W$3:W826,0),0)),D827)</f>
        <v/>
      </c>
      <c r="AA827" s="5" t="str">
        <f>IF(E827="",IF($AK827="","",INDEX(AA$3:AA826,MATCH(MAX(X$3:X826),X$3:X826,0),0)),E827)</f>
        <v/>
      </c>
      <c r="AB827" s="5" t="str">
        <f t="shared" si="277"/>
        <v/>
      </c>
      <c r="AC827" s="5" t="str">
        <f t="shared" si="278"/>
        <v/>
      </c>
      <c r="AD827" s="11" t="str">
        <f t="shared" si="279"/>
        <v/>
      </c>
      <c r="AE827" s="7" t="str">
        <f t="shared" si="280"/>
        <v/>
      </c>
      <c r="AF827" s="7" t="str">
        <f t="shared" si="281"/>
        <v/>
      </c>
      <c r="AG827" s="12" t="str">
        <f t="shared" si="282"/>
        <v/>
      </c>
      <c r="AH827" s="7" t="str">
        <f t="shared" si="283"/>
        <v/>
      </c>
      <c r="AI827" s="5" t="str">
        <f t="shared" si="284"/>
        <v/>
      </c>
      <c r="AJ827" s="5" t="str">
        <f>IF(H827="","",COUNTA(H$3:H827))</f>
        <v/>
      </c>
      <c r="AK827" s="5" t="str">
        <f>IF(H827="",IF(AI827="","",INDEX(AK$3:AK826,MATCH(MAX(AJ$3:AJ826),AJ$3:AJ826,0),0)),H827)</f>
        <v/>
      </c>
      <c r="AL827" s="5" t="str">
        <f t="shared" si="270"/>
        <v/>
      </c>
      <c r="AM827" s="5" t="str">
        <f t="shared" si="285"/>
        <v/>
      </c>
      <c r="AN827" s="5" t="str">
        <f t="shared" si="286"/>
        <v/>
      </c>
      <c r="AO827" s="57"/>
      <c r="AP827" s="59" t="str">
        <f t="shared" si="287"/>
        <v/>
      </c>
      <c r="AQ827" s="27" t="str">
        <f t="shared" si="272"/>
        <v/>
      </c>
      <c r="AR827" s="5" t="str">
        <f t="shared" si="272"/>
        <v/>
      </c>
      <c r="AS827" s="5" t="str">
        <f t="shared" si="272"/>
        <v/>
      </c>
      <c r="AT827" s="5" t="str">
        <f t="shared" si="272"/>
        <v/>
      </c>
      <c r="AU827" s="5" t="str">
        <f t="shared" si="272"/>
        <v/>
      </c>
      <c r="AV827" s="5" t="str">
        <f t="shared" si="272"/>
        <v/>
      </c>
      <c r="AW827" s="5" t="str">
        <f t="shared" si="272"/>
        <v/>
      </c>
      <c r="AX827" s="5" t="str">
        <f t="shared" si="272"/>
        <v/>
      </c>
      <c r="AY827" s="5" t="str">
        <f t="shared" si="272"/>
        <v/>
      </c>
      <c r="AZ827" s="5" t="str">
        <f t="shared" si="272"/>
        <v/>
      </c>
      <c r="BA827" s="5" t="str">
        <f t="shared" si="272"/>
        <v/>
      </c>
      <c r="BB827" s="5" t="str">
        <f t="shared" si="272"/>
        <v/>
      </c>
      <c r="BC827" s="19"/>
      <c r="BD827" s="5" t="str">
        <f>IF(AQ827="","",RANK(AQ827,AQ$3:AQ$1048576,1)+COUNTIF(AQ$3:AQ827,AQ827)-1)</f>
        <v/>
      </c>
      <c r="BE827" s="5" t="str">
        <f>IF(AR827="","",RANK(AR827,AR$3:AR$1048576,1)+COUNTIF(AR$3:AR827,AR827)-1)</f>
        <v/>
      </c>
      <c r="BF827" s="5" t="str">
        <f>IF(AS827="","",RANK(AS827,AS$3:AS$1048576,1)+COUNTIF(AS$3:AS827,AS827)-1)</f>
        <v/>
      </c>
      <c r="BG827" s="5" t="str">
        <f>IF(AT827="","",RANK(AT827,AT$3:AT$1048576,1)+COUNTIF(AT$3:AT827,AT827)-1)</f>
        <v/>
      </c>
      <c r="BH827" s="5" t="str">
        <f>IF(AU827="","",RANK(AU827,AU$3:AU$1048576,1)+COUNTIF(AU$3:AU827,AU827)-1)</f>
        <v/>
      </c>
      <c r="BI827" s="5" t="str">
        <f>IF(AV827="","",RANK(AV827,AV$3:AV$1048576,1)+COUNTIF(AV$3:AV827,AV827)-1)</f>
        <v/>
      </c>
      <c r="BJ827" s="5" t="str">
        <f>IF(AW827="","",RANK(AW827,AW$3:AW$1048576,1)+COUNTIF(AW$3:AW827,AW827)-1)</f>
        <v/>
      </c>
      <c r="BK827" s="5" t="str">
        <f>IF(AX827="","",RANK(AX827,AX$3:AX$1048576,1)+COUNTIF(AX$3:AX827,AX827)-1)</f>
        <v/>
      </c>
      <c r="BL827" s="5" t="str">
        <f>IF(AY827="","",RANK(AY827,AY$3:AY$1048576,1)+COUNTIF(AY$3:AY827,AY827)-1)</f>
        <v/>
      </c>
      <c r="BM827" s="5" t="str">
        <f>IF(AZ827="","",RANK(AZ827,AZ$3:AZ$1048576,1)+COUNTIF(AZ$3:AZ827,AZ827)-1)</f>
        <v/>
      </c>
      <c r="BN827" s="5" t="str">
        <f>IF(BA827="","",RANK(BA827,BA$3:BA$1048576,1)+COUNTIF(BA$3:BA827,BA827)-1)</f>
        <v/>
      </c>
      <c r="BO827" s="5" t="str">
        <f>IF(BB827="","",RANK(BB827,BB$3:BB$1048576,1)+COUNTIF(BB$3:BB827,BB827)-1)</f>
        <v/>
      </c>
    </row>
    <row r="828" spans="2:67" ht="35.1" customHeight="1" x14ac:dyDescent="0.2">
      <c r="B828" s="116"/>
      <c r="D828" s="102"/>
      <c r="F828" s="73"/>
      <c r="G828" s="103"/>
      <c r="H828" s="104"/>
      <c r="I828" s="105"/>
      <c r="J828" s="106"/>
      <c r="K828" s="107"/>
      <c r="L828" s="62"/>
      <c r="M828" s="111" t="str">
        <f t="shared" si="273"/>
        <v/>
      </c>
      <c r="N828" s="112" t="str">
        <f t="shared" si="274"/>
        <v/>
      </c>
      <c r="T828" s="89" t="str">
        <f t="shared" si="275"/>
        <v/>
      </c>
      <c r="U828" s="90" t="str">
        <f t="shared" si="276"/>
        <v/>
      </c>
      <c r="V828" s="5" t="str">
        <f>IF(C828="","",COUNT(C$3:C828))</f>
        <v/>
      </c>
      <c r="W828" s="5" t="str">
        <f>IF(D828="","",COUNT(D$3:D828))</f>
        <v/>
      </c>
      <c r="X828" s="5" t="str">
        <f>IF(E828="","",COUNT(E$3:E828))</f>
        <v/>
      </c>
      <c r="Y828" s="5" t="str">
        <f>IF(C828="",IF($AK828="","",INDEX(Y$3:Y827,MATCH(MAX(V$3:V827),V$3:V827,0),0)),C828)</f>
        <v/>
      </c>
      <c r="Z828" s="5" t="str">
        <f>IF(D828="",IF($AK828="","",INDEX(Z$3:Z827,MATCH(MAX(W$3:W827),W$3:W827,0),0)),D828)</f>
        <v/>
      </c>
      <c r="AA828" s="5" t="str">
        <f>IF(E828="",IF($AK828="","",INDEX(AA$3:AA827,MATCH(MAX(X$3:X827),X$3:X827,0),0)),E828)</f>
        <v/>
      </c>
      <c r="AB828" s="5" t="str">
        <f t="shared" si="277"/>
        <v/>
      </c>
      <c r="AC828" s="5" t="str">
        <f t="shared" si="278"/>
        <v/>
      </c>
      <c r="AD828" s="11" t="str">
        <f t="shared" si="279"/>
        <v/>
      </c>
      <c r="AE828" s="7" t="str">
        <f t="shared" si="280"/>
        <v/>
      </c>
      <c r="AF828" s="7" t="str">
        <f t="shared" si="281"/>
        <v/>
      </c>
      <c r="AG828" s="12" t="str">
        <f t="shared" si="282"/>
        <v/>
      </c>
      <c r="AH828" s="7" t="str">
        <f t="shared" si="283"/>
        <v/>
      </c>
      <c r="AI828" s="5" t="str">
        <f t="shared" si="284"/>
        <v/>
      </c>
      <c r="AJ828" s="5" t="str">
        <f>IF(H828="","",COUNTA(H$3:H828))</f>
        <v/>
      </c>
      <c r="AK828" s="5" t="str">
        <f>IF(H828="",IF(AI828="","",INDEX(AK$3:AK827,MATCH(MAX(AJ$3:AJ827),AJ$3:AJ827,0),0)),H828)</f>
        <v/>
      </c>
      <c r="AL828" s="5" t="str">
        <f t="shared" si="270"/>
        <v/>
      </c>
      <c r="AM828" s="5" t="str">
        <f t="shared" si="285"/>
        <v/>
      </c>
      <c r="AN828" s="5" t="str">
        <f t="shared" si="286"/>
        <v/>
      </c>
      <c r="AO828" s="57"/>
      <c r="AP828" s="59" t="str">
        <f t="shared" si="287"/>
        <v/>
      </c>
      <c r="AQ828" s="27" t="str">
        <f t="shared" si="272"/>
        <v/>
      </c>
      <c r="AR828" s="5" t="str">
        <f t="shared" si="272"/>
        <v/>
      </c>
      <c r="AS828" s="5" t="str">
        <f t="shared" si="272"/>
        <v/>
      </c>
      <c r="AT828" s="5" t="str">
        <f t="shared" si="272"/>
        <v/>
      </c>
      <c r="AU828" s="5" t="str">
        <f t="shared" si="272"/>
        <v/>
      </c>
      <c r="AV828" s="5" t="str">
        <f t="shared" si="272"/>
        <v/>
      </c>
      <c r="AW828" s="5" t="str">
        <f t="shared" si="272"/>
        <v/>
      </c>
      <c r="AX828" s="5" t="str">
        <f t="shared" si="272"/>
        <v/>
      </c>
      <c r="AY828" s="5" t="str">
        <f t="shared" si="272"/>
        <v/>
      </c>
      <c r="AZ828" s="5" t="str">
        <f t="shared" si="272"/>
        <v/>
      </c>
      <c r="BA828" s="5" t="str">
        <f t="shared" si="272"/>
        <v/>
      </c>
      <c r="BB828" s="5" t="str">
        <f t="shared" si="272"/>
        <v/>
      </c>
      <c r="BC828" s="19"/>
      <c r="BD828" s="5" t="str">
        <f>IF(AQ828="","",RANK(AQ828,AQ$3:AQ$1048576,1)+COUNTIF(AQ$3:AQ828,AQ828)-1)</f>
        <v/>
      </c>
      <c r="BE828" s="5" t="str">
        <f>IF(AR828="","",RANK(AR828,AR$3:AR$1048576,1)+COUNTIF(AR$3:AR828,AR828)-1)</f>
        <v/>
      </c>
      <c r="BF828" s="5" t="str">
        <f>IF(AS828="","",RANK(AS828,AS$3:AS$1048576,1)+COUNTIF(AS$3:AS828,AS828)-1)</f>
        <v/>
      </c>
      <c r="BG828" s="5" t="str">
        <f>IF(AT828="","",RANK(AT828,AT$3:AT$1048576,1)+COUNTIF(AT$3:AT828,AT828)-1)</f>
        <v/>
      </c>
      <c r="BH828" s="5" t="str">
        <f>IF(AU828="","",RANK(AU828,AU$3:AU$1048576,1)+COUNTIF(AU$3:AU828,AU828)-1)</f>
        <v/>
      </c>
      <c r="BI828" s="5" t="str">
        <f>IF(AV828="","",RANK(AV828,AV$3:AV$1048576,1)+COUNTIF(AV$3:AV828,AV828)-1)</f>
        <v/>
      </c>
      <c r="BJ828" s="5" t="str">
        <f>IF(AW828="","",RANK(AW828,AW$3:AW$1048576,1)+COUNTIF(AW$3:AW828,AW828)-1)</f>
        <v/>
      </c>
      <c r="BK828" s="5" t="str">
        <f>IF(AX828="","",RANK(AX828,AX$3:AX$1048576,1)+COUNTIF(AX$3:AX828,AX828)-1)</f>
        <v/>
      </c>
      <c r="BL828" s="5" t="str">
        <f>IF(AY828="","",RANK(AY828,AY$3:AY$1048576,1)+COUNTIF(AY$3:AY828,AY828)-1)</f>
        <v/>
      </c>
      <c r="BM828" s="5" t="str">
        <f>IF(AZ828="","",RANK(AZ828,AZ$3:AZ$1048576,1)+COUNTIF(AZ$3:AZ828,AZ828)-1)</f>
        <v/>
      </c>
      <c r="BN828" s="5" t="str">
        <f>IF(BA828="","",RANK(BA828,BA$3:BA$1048576,1)+COUNTIF(BA$3:BA828,BA828)-1)</f>
        <v/>
      </c>
      <c r="BO828" s="5" t="str">
        <f>IF(BB828="","",RANK(BB828,BB$3:BB$1048576,1)+COUNTIF(BB$3:BB828,BB828)-1)</f>
        <v/>
      </c>
    </row>
    <row r="829" spans="2:67" ht="35.1" customHeight="1" x14ac:dyDescent="0.2">
      <c r="B829" s="116"/>
      <c r="D829" s="102"/>
      <c r="F829" s="73"/>
      <c r="G829" s="103"/>
      <c r="H829" s="104"/>
      <c r="I829" s="105"/>
      <c r="J829" s="106"/>
      <c r="K829" s="107"/>
      <c r="L829" s="62"/>
      <c r="M829" s="111" t="str">
        <f t="shared" si="273"/>
        <v/>
      </c>
      <c r="N829" s="112" t="str">
        <f t="shared" si="274"/>
        <v/>
      </c>
      <c r="T829" s="89" t="str">
        <f t="shared" si="275"/>
        <v/>
      </c>
      <c r="U829" s="90" t="str">
        <f t="shared" si="276"/>
        <v/>
      </c>
      <c r="V829" s="5" t="str">
        <f>IF(C829="","",COUNT(C$3:C829))</f>
        <v/>
      </c>
      <c r="W829" s="5" t="str">
        <f>IF(D829="","",COUNT(D$3:D829))</f>
        <v/>
      </c>
      <c r="X829" s="5" t="str">
        <f>IF(E829="","",COUNT(E$3:E829))</f>
        <v/>
      </c>
      <c r="Y829" s="5" t="str">
        <f>IF(C829="",IF($AK829="","",INDEX(Y$3:Y828,MATCH(MAX(V$3:V828),V$3:V828,0),0)),C829)</f>
        <v/>
      </c>
      <c r="Z829" s="5" t="str">
        <f>IF(D829="",IF($AK829="","",INDEX(Z$3:Z828,MATCH(MAX(W$3:W828),W$3:W828,0),0)),D829)</f>
        <v/>
      </c>
      <c r="AA829" s="5" t="str">
        <f>IF(E829="",IF($AK829="","",INDEX(AA$3:AA828,MATCH(MAX(X$3:X828),X$3:X828,0),0)),E829)</f>
        <v/>
      </c>
      <c r="AB829" s="5" t="str">
        <f t="shared" si="277"/>
        <v/>
      </c>
      <c r="AC829" s="5" t="str">
        <f t="shared" si="278"/>
        <v/>
      </c>
      <c r="AD829" s="11" t="str">
        <f t="shared" si="279"/>
        <v/>
      </c>
      <c r="AE829" s="7" t="str">
        <f t="shared" si="280"/>
        <v/>
      </c>
      <c r="AF829" s="7" t="str">
        <f t="shared" si="281"/>
        <v/>
      </c>
      <c r="AG829" s="12" t="str">
        <f t="shared" si="282"/>
        <v/>
      </c>
      <c r="AH829" s="7" t="str">
        <f t="shared" si="283"/>
        <v/>
      </c>
      <c r="AI829" s="5" t="str">
        <f t="shared" si="284"/>
        <v/>
      </c>
      <c r="AJ829" s="5" t="str">
        <f>IF(H829="","",COUNTA(H$3:H829))</f>
        <v/>
      </c>
      <c r="AK829" s="5" t="str">
        <f>IF(H829="",IF(AI829="","",INDEX(AK$3:AK828,MATCH(MAX(AJ$3:AJ828),AJ$3:AJ828,0),0)),H829)</f>
        <v/>
      </c>
      <c r="AL829" s="5" t="str">
        <f t="shared" si="270"/>
        <v/>
      </c>
      <c r="AM829" s="5" t="str">
        <f t="shared" si="285"/>
        <v/>
      </c>
      <c r="AN829" s="5" t="str">
        <f t="shared" si="286"/>
        <v/>
      </c>
      <c r="AO829" s="57"/>
      <c r="AP829" s="59" t="str">
        <f t="shared" si="287"/>
        <v/>
      </c>
      <c r="AQ829" s="27" t="str">
        <f t="shared" si="272"/>
        <v/>
      </c>
      <c r="AR829" s="5" t="str">
        <f t="shared" si="272"/>
        <v/>
      </c>
      <c r="AS829" s="5" t="str">
        <f t="shared" si="272"/>
        <v/>
      </c>
      <c r="AT829" s="5" t="str">
        <f t="shared" si="272"/>
        <v/>
      </c>
      <c r="AU829" s="5" t="str">
        <f t="shared" si="272"/>
        <v/>
      </c>
      <c r="AV829" s="5" t="str">
        <f t="shared" si="272"/>
        <v/>
      </c>
      <c r="AW829" s="5" t="str">
        <f t="shared" si="272"/>
        <v/>
      </c>
      <c r="AX829" s="5" t="str">
        <f t="shared" si="272"/>
        <v/>
      </c>
      <c r="AY829" s="5" t="str">
        <f t="shared" si="272"/>
        <v/>
      </c>
      <c r="AZ829" s="5" t="str">
        <f t="shared" si="272"/>
        <v/>
      </c>
      <c r="BA829" s="5" t="str">
        <f t="shared" si="272"/>
        <v/>
      </c>
      <c r="BB829" s="5" t="str">
        <f t="shared" si="272"/>
        <v/>
      </c>
      <c r="BC829" s="19"/>
      <c r="BD829" s="5" t="str">
        <f>IF(AQ829="","",RANK(AQ829,AQ$3:AQ$1048576,1)+COUNTIF(AQ$3:AQ829,AQ829)-1)</f>
        <v/>
      </c>
      <c r="BE829" s="5" t="str">
        <f>IF(AR829="","",RANK(AR829,AR$3:AR$1048576,1)+COUNTIF(AR$3:AR829,AR829)-1)</f>
        <v/>
      </c>
      <c r="BF829" s="5" t="str">
        <f>IF(AS829="","",RANK(AS829,AS$3:AS$1048576,1)+COUNTIF(AS$3:AS829,AS829)-1)</f>
        <v/>
      </c>
      <c r="BG829" s="5" t="str">
        <f>IF(AT829="","",RANK(AT829,AT$3:AT$1048576,1)+COUNTIF(AT$3:AT829,AT829)-1)</f>
        <v/>
      </c>
      <c r="BH829" s="5" t="str">
        <f>IF(AU829="","",RANK(AU829,AU$3:AU$1048576,1)+COUNTIF(AU$3:AU829,AU829)-1)</f>
        <v/>
      </c>
      <c r="BI829" s="5" t="str">
        <f>IF(AV829="","",RANK(AV829,AV$3:AV$1048576,1)+COUNTIF(AV$3:AV829,AV829)-1)</f>
        <v/>
      </c>
      <c r="BJ829" s="5" t="str">
        <f>IF(AW829="","",RANK(AW829,AW$3:AW$1048576,1)+COUNTIF(AW$3:AW829,AW829)-1)</f>
        <v/>
      </c>
      <c r="BK829" s="5" t="str">
        <f>IF(AX829="","",RANK(AX829,AX$3:AX$1048576,1)+COUNTIF(AX$3:AX829,AX829)-1)</f>
        <v/>
      </c>
      <c r="BL829" s="5" t="str">
        <f>IF(AY829="","",RANK(AY829,AY$3:AY$1048576,1)+COUNTIF(AY$3:AY829,AY829)-1)</f>
        <v/>
      </c>
      <c r="BM829" s="5" t="str">
        <f>IF(AZ829="","",RANK(AZ829,AZ$3:AZ$1048576,1)+COUNTIF(AZ$3:AZ829,AZ829)-1)</f>
        <v/>
      </c>
      <c r="BN829" s="5" t="str">
        <f>IF(BA829="","",RANK(BA829,BA$3:BA$1048576,1)+COUNTIF(BA$3:BA829,BA829)-1)</f>
        <v/>
      </c>
      <c r="BO829" s="5" t="str">
        <f>IF(BB829="","",RANK(BB829,BB$3:BB$1048576,1)+COUNTIF(BB$3:BB829,BB829)-1)</f>
        <v/>
      </c>
    </row>
    <row r="830" spans="2:67" ht="35.1" customHeight="1" x14ac:dyDescent="0.2">
      <c r="B830" s="116"/>
      <c r="D830" s="102"/>
      <c r="F830" s="73"/>
      <c r="G830" s="103"/>
      <c r="H830" s="104"/>
      <c r="I830" s="105"/>
      <c r="J830" s="106"/>
      <c r="K830" s="107"/>
      <c r="L830" s="62"/>
      <c r="M830" s="111" t="str">
        <f t="shared" si="273"/>
        <v/>
      </c>
      <c r="N830" s="112" t="str">
        <f t="shared" si="274"/>
        <v/>
      </c>
      <c r="T830" s="89" t="str">
        <f t="shared" si="275"/>
        <v/>
      </c>
      <c r="U830" s="90" t="str">
        <f t="shared" si="276"/>
        <v/>
      </c>
      <c r="V830" s="5" t="str">
        <f>IF(C830="","",COUNT(C$3:C830))</f>
        <v/>
      </c>
      <c r="W830" s="5" t="str">
        <f>IF(D830="","",COUNT(D$3:D830))</f>
        <v/>
      </c>
      <c r="X830" s="5" t="str">
        <f>IF(E830="","",COUNT(E$3:E830))</f>
        <v/>
      </c>
      <c r="Y830" s="5" t="str">
        <f>IF(C830="",IF($AK830="","",INDEX(Y$3:Y829,MATCH(MAX(V$3:V829),V$3:V829,0),0)),C830)</f>
        <v/>
      </c>
      <c r="Z830" s="5" t="str">
        <f>IF(D830="",IF($AK830="","",INDEX(Z$3:Z829,MATCH(MAX(W$3:W829),W$3:W829,0),0)),D830)</f>
        <v/>
      </c>
      <c r="AA830" s="5" t="str">
        <f>IF(E830="",IF($AK830="","",INDEX(AA$3:AA829,MATCH(MAX(X$3:X829),X$3:X829,0),0)),E830)</f>
        <v/>
      </c>
      <c r="AB830" s="5" t="str">
        <f t="shared" si="277"/>
        <v/>
      </c>
      <c r="AC830" s="5" t="str">
        <f t="shared" si="278"/>
        <v/>
      </c>
      <c r="AD830" s="11" t="str">
        <f t="shared" si="279"/>
        <v/>
      </c>
      <c r="AE830" s="7" t="str">
        <f t="shared" si="280"/>
        <v/>
      </c>
      <c r="AF830" s="7" t="str">
        <f t="shared" si="281"/>
        <v/>
      </c>
      <c r="AG830" s="12" t="str">
        <f t="shared" si="282"/>
        <v/>
      </c>
      <c r="AH830" s="7" t="str">
        <f t="shared" si="283"/>
        <v/>
      </c>
      <c r="AI830" s="5" t="str">
        <f t="shared" si="284"/>
        <v/>
      </c>
      <c r="AJ830" s="5" t="str">
        <f>IF(H830="","",COUNTA(H$3:H830))</f>
        <v/>
      </c>
      <c r="AK830" s="5" t="str">
        <f>IF(H830="",IF(AI830="","",INDEX(AK$3:AK829,MATCH(MAX(AJ$3:AJ829),AJ$3:AJ829,0),0)),H830)</f>
        <v/>
      </c>
      <c r="AL830" s="5" t="str">
        <f t="shared" si="270"/>
        <v/>
      </c>
      <c r="AM830" s="5" t="str">
        <f t="shared" si="285"/>
        <v/>
      </c>
      <c r="AN830" s="5" t="str">
        <f t="shared" si="286"/>
        <v/>
      </c>
      <c r="AO830" s="57"/>
      <c r="AP830" s="59" t="str">
        <f t="shared" si="287"/>
        <v/>
      </c>
      <c r="AQ830" s="27" t="str">
        <f t="shared" si="272"/>
        <v/>
      </c>
      <c r="AR830" s="5" t="str">
        <f t="shared" si="272"/>
        <v/>
      </c>
      <c r="AS830" s="5" t="str">
        <f t="shared" si="272"/>
        <v/>
      </c>
      <c r="AT830" s="5" t="str">
        <f t="shared" ref="AQ830:BB851" si="288">IF(AND(AT$2=$AI830,$AP830&lt;&gt;""),$AP830,"")</f>
        <v/>
      </c>
      <c r="AU830" s="5" t="str">
        <f t="shared" si="288"/>
        <v/>
      </c>
      <c r="AV830" s="5" t="str">
        <f t="shared" si="288"/>
        <v/>
      </c>
      <c r="AW830" s="5" t="str">
        <f t="shared" si="288"/>
        <v/>
      </c>
      <c r="AX830" s="5" t="str">
        <f t="shared" si="288"/>
        <v/>
      </c>
      <c r="AY830" s="5" t="str">
        <f t="shared" si="288"/>
        <v/>
      </c>
      <c r="AZ830" s="5" t="str">
        <f t="shared" si="288"/>
        <v/>
      </c>
      <c r="BA830" s="5" t="str">
        <f t="shared" si="288"/>
        <v/>
      </c>
      <c r="BB830" s="5" t="str">
        <f t="shared" si="288"/>
        <v/>
      </c>
      <c r="BC830" s="19"/>
      <c r="BD830" s="5" t="str">
        <f>IF(AQ830="","",RANK(AQ830,AQ$3:AQ$1048576,1)+COUNTIF(AQ$3:AQ830,AQ830)-1)</f>
        <v/>
      </c>
      <c r="BE830" s="5" t="str">
        <f>IF(AR830="","",RANK(AR830,AR$3:AR$1048576,1)+COUNTIF(AR$3:AR830,AR830)-1)</f>
        <v/>
      </c>
      <c r="BF830" s="5" t="str">
        <f>IF(AS830="","",RANK(AS830,AS$3:AS$1048576,1)+COUNTIF(AS$3:AS830,AS830)-1)</f>
        <v/>
      </c>
      <c r="BG830" s="5" t="str">
        <f>IF(AT830="","",RANK(AT830,AT$3:AT$1048576,1)+COUNTIF(AT$3:AT830,AT830)-1)</f>
        <v/>
      </c>
      <c r="BH830" s="5" t="str">
        <f>IF(AU830="","",RANK(AU830,AU$3:AU$1048576,1)+COUNTIF(AU$3:AU830,AU830)-1)</f>
        <v/>
      </c>
      <c r="BI830" s="5" t="str">
        <f>IF(AV830="","",RANK(AV830,AV$3:AV$1048576,1)+COUNTIF(AV$3:AV830,AV830)-1)</f>
        <v/>
      </c>
      <c r="BJ830" s="5" t="str">
        <f>IF(AW830="","",RANK(AW830,AW$3:AW$1048576,1)+COUNTIF(AW$3:AW830,AW830)-1)</f>
        <v/>
      </c>
      <c r="BK830" s="5" t="str">
        <f>IF(AX830="","",RANK(AX830,AX$3:AX$1048576,1)+COUNTIF(AX$3:AX830,AX830)-1)</f>
        <v/>
      </c>
      <c r="BL830" s="5" t="str">
        <f>IF(AY830="","",RANK(AY830,AY$3:AY$1048576,1)+COUNTIF(AY$3:AY830,AY830)-1)</f>
        <v/>
      </c>
      <c r="BM830" s="5" t="str">
        <f>IF(AZ830="","",RANK(AZ830,AZ$3:AZ$1048576,1)+COUNTIF(AZ$3:AZ830,AZ830)-1)</f>
        <v/>
      </c>
      <c r="BN830" s="5" t="str">
        <f>IF(BA830="","",RANK(BA830,BA$3:BA$1048576,1)+COUNTIF(BA$3:BA830,BA830)-1)</f>
        <v/>
      </c>
      <c r="BO830" s="5" t="str">
        <f>IF(BB830="","",RANK(BB830,BB$3:BB$1048576,1)+COUNTIF(BB$3:BB830,BB830)-1)</f>
        <v/>
      </c>
    </row>
    <row r="831" spans="2:67" ht="35.1" customHeight="1" x14ac:dyDescent="0.2">
      <c r="B831" s="116"/>
      <c r="D831" s="102"/>
      <c r="F831" s="73"/>
      <c r="G831" s="103"/>
      <c r="H831" s="104"/>
      <c r="I831" s="105"/>
      <c r="J831" s="106"/>
      <c r="K831" s="107"/>
      <c r="L831" s="62"/>
      <c r="M831" s="111" t="str">
        <f t="shared" si="273"/>
        <v/>
      </c>
      <c r="N831" s="112" t="str">
        <f t="shared" si="274"/>
        <v/>
      </c>
      <c r="T831" s="89" t="str">
        <f t="shared" si="275"/>
        <v/>
      </c>
      <c r="U831" s="90" t="str">
        <f t="shared" si="276"/>
        <v/>
      </c>
      <c r="V831" s="5" t="str">
        <f>IF(C831="","",COUNT(C$3:C831))</f>
        <v/>
      </c>
      <c r="W831" s="5" t="str">
        <f>IF(D831="","",COUNT(D$3:D831))</f>
        <v/>
      </c>
      <c r="X831" s="5" t="str">
        <f>IF(E831="","",COUNT(E$3:E831))</f>
        <v/>
      </c>
      <c r="Y831" s="5" t="str">
        <f>IF(C831="",IF($AK831="","",INDEX(Y$3:Y830,MATCH(MAX(V$3:V830),V$3:V830,0),0)),C831)</f>
        <v/>
      </c>
      <c r="Z831" s="5" t="str">
        <f>IF(D831="",IF($AK831="","",INDEX(Z$3:Z830,MATCH(MAX(W$3:W830),W$3:W830,0),0)),D831)</f>
        <v/>
      </c>
      <c r="AA831" s="5" t="str">
        <f>IF(E831="",IF($AK831="","",INDEX(AA$3:AA830,MATCH(MAX(X$3:X830),X$3:X830,0),0)),E831)</f>
        <v/>
      </c>
      <c r="AB831" s="5" t="str">
        <f t="shared" si="277"/>
        <v/>
      </c>
      <c r="AC831" s="5" t="str">
        <f t="shared" si="278"/>
        <v/>
      </c>
      <c r="AD831" s="11" t="str">
        <f t="shared" si="279"/>
        <v/>
      </c>
      <c r="AE831" s="7" t="str">
        <f t="shared" si="280"/>
        <v/>
      </c>
      <c r="AF831" s="7" t="str">
        <f t="shared" si="281"/>
        <v/>
      </c>
      <c r="AG831" s="12" t="str">
        <f t="shared" si="282"/>
        <v/>
      </c>
      <c r="AH831" s="7" t="str">
        <f t="shared" si="283"/>
        <v/>
      </c>
      <c r="AI831" s="5" t="str">
        <f t="shared" si="284"/>
        <v/>
      </c>
      <c r="AJ831" s="5" t="str">
        <f>IF(H831="","",COUNTA(H$3:H831))</f>
        <v/>
      </c>
      <c r="AK831" s="5" t="str">
        <f>IF(H831="",IF(AI831="","",INDEX(AK$3:AK830,MATCH(MAX(AJ$3:AJ830),AJ$3:AJ830,0),0)),H831)</f>
        <v/>
      </c>
      <c r="AL831" s="5" t="str">
        <f t="shared" si="270"/>
        <v/>
      </c>
      <c r="AM831" s="5" t="str">
        <f t="shared" si="285"/>
        <v/>
      </c>
      <c r="AN831" s="5" t="str">
        <f t="shared" si="286"/>
        <v/>
      </c>
      <c r="AO831" s="57"/>
      <c r="AP831" s="59" t="str">
        <f t="shared" si="287"/>
        <v/>
      </c>
      <c r="AQ831" s="27" t="str">
        <f t="shared" si="288"/>
        <v/>
      </c>
      <c r="AR831" s="5" t="str">
        <f t="shared" si="288"/>
        <v/>
      </c>
      <c r="AS831" s="5" t="str">
        <f t="shared" si="288"/>
        <v/>
      </c>
      <c r="AT831" s="5" t="str">
        <f t="shared" si="288"/>
        <v/>
      </c>
      <c r="AU831" s="5" t="str">
        <f t="shared" si="288"/>
        <v/>
      </c>
      <c r="AV831" s="5" t="str">
        <f t="shared" si="288"/>
        <v/>
      </c>
      <c r="AW831" s="5" t="str">
        <f t="shared" si="288"/>
        <v/>
      </c>
      <c r="AX831" s="5" t="str">
        <f t="shared" si="288"/>
        <v/>
      </c>
      <c r="AY831" s="5" t="str">
        <f t="shared" si="288"/>
        <v/>
      </c>
      <c r="AZ831" s="5" t="str">
        <f t="shared" si="288"/>
        <v/>
      </c>
      <c r="BA831" s="5" t="str">
        <f t="shared" si="288"/>
        <v/>
      </c>
      <c r="BB831" s="5" t="str">
        <f t="shared" si="288"/>
        <v/>
      </c>
      <c r="BC831" s="19"/>
      <c r="BD831" s="5" t="str">
        <f>IF(AQ831="","",RANK(AQ831,AQ$3:AQ$1048576,1)+COUNTIF(AQ$3:AQ831,AQ831)-1)</f>
        <v/>
      </c>
      <c r="BE831" s="5" t="str">
        <f>IF(AR831="","",RANK(AR831,AR$3:AR$1048576,1)+COUNTIF(AR$3:AR831,AR831)-1)</f>
        <v/>
      </c>
      <c r="BF831" s="5" t="str">
        <f>IF(AS831="","",RANK(AS831,AS$3:AS$1048576,1)+COUNTIF(AS$3:AS831,AS831)-1)</f>
        <v/>
      </c>
      <c r="BG831" s="5" t="str">
        <f>IF(AT831="","",RANK(AT831,AT$3:AT$1048576,1)+COUNTIF(AT$3:AT831,AT831)-1)</f>
        <v/>
      </c>
      <c r="BH831" s="5" t="str">
        <f>IF(AU831="","",RANK(AU831,AU$3:AU$1048576,1)+COUNTIF(AU$3:AU831,AU831)-1)</f>
        <v/>
      </c>
      <c r="BI831" s="5" t="str">
        <f>IF(AV831="","",RANK(AV831,AV$3:AV$1048576,1)+COUNTIF(AV$3:AV831,AV831)-1)</f>
        <v/>
      </c>
      <c r="BJ831" s="5" t="str">
        <f>IF(AW831="","",RANK(AW831,AW$3:AW$1048576,1)+COUNTIF(AW$3:AW831,AW831)-1)</f>
        <v/>
      </c>
      <c r="BK831" s="5" t="str">
        <f>IF(AX831="","",RANK(AX831,AX$3:AX$1048576,1)+COUNTIF(AX$3:AX831,AX831)-1)</f>
        <v/>
      </c>
      <c r="BL831" s="5" t="str">
        <f>IF(AY831="","",RANK(AY831,AY$3:AY$1048576,1)+COUNTIF(AY$3:AY831,AY831)-1)</f>
        <v/>
      </c>
      <c r="BM831" s="5" t="str">
        <f>IF(AZ831="","",RANK(AZ831,AZ$3:AZ$1048576,1)+COUNTIF(AZ$3:AZ831,AZ831)-1)</f>
        <v/>
      </c>
      <c r="BN831" s="5" t="str">
        <f>IF(BA831="","",RANK(BA831,BA$3:BA$1048576,1)+COUNTIF(BA$3:BA831,BA831)-1)</f>
        <v/>
      </c>
      <c r="BO831" s="5" t="str">
        <f>IF(BB831="","",RANK(BB831,BB$3:BB$1048576,1)+COUNTIF(BB$3:BB831,BB831)-1)</f>
        <v/>
      </c>
    </row>
    <row r="832" spans="2:67" ht="35.1" customHeight="1" x14ac:dyDescent="0.2">
      <c r="B832" s="116"/>
      <c r="D832" s="102"/>
      <c r="F832" s="73"/>
      <c r="G832" s="103"/>
      <c r="H832" s="104"/>
      <c r="I832" s="105"/>
      <c r="J832" s="106"/>
      <c r="K832" s="107"/>
      <c r="L832" s="62"/>
      <c r="M832" s="111" t="str">
        <f t="shared" si="273"/>
        <v/>
      </c>
      <c r="N832" s="112" t="str">
        <f t="shared" si="274"/>
        <v/>
      </c>
      <c r="T832" s="89" t="str">
        <f t="shared" si="275"/>
        <v/>
      </c>
      <c r="U832" s="90" t="str">
        <f t="shared" si="276"/>
        <v/>
      </c>
      <c r="V832" s="5" t="str">
        <f>IF(C832="","",COUNT(C$3:C832))</f>
        <v/>
      </c>
      <c r="W832" s="5" t="str">
        <f>IF(D832="","",COUNT(D$3:D832))</f>
        <v/>
      </c>
      <c r="X832" s="5" t="str">
        <f>IF(E832="","",COUNT(E$3:E832))</f>
        <v/>
      </c>
      <c r="Y832" s="5" t="str">
        <f>IF(C832="",IF($AK832="","",INDEX(Y$3:Y831,MATCH(MAX(V$3:V831),V$3:V831,0),0)),C832)</f>
        <v/>
      </c>
      <c r="Z832" s="5" t="str">
        <f>IF(D832="",IF($AK832="","",INDEX(Z$3:Z831,MATCH(MAX(W$3:W831),W$3:W831,0),0)),D832)</f>
        <v/>
      </c>
      <c r="AA832" s="5" t="str">
        <f>IF(E832="",IF($AK832="","",INDEX(AA$3:AA831,MATCH(MAX(X$3:X831),X$3:X831,0),0)),E832)</f>
        <v/>
      </c>
      <c r="AB832" s="5" t="str">
        <f t="shared" si="277"/>
        <v/>
      </c>
      <c r="AC832" s="5" t="str">
        <f t="shared" si="278"/>
        <v/>
      </c>
      <c r="AD832" s="11" t="str">
        <f t="shared" si="279"/>
        <v/>
      </c>
      <c r="AE832" s="7" t="str">
        <f t="shared" si="280"/>
        <v/>
      </c>
      <c r="AF832" s="7" t="str">
        <f t="shared" si="281"/>
        <v/>
      </c>
      <c r="AG832" s="12" t="str">
        <f t="shared" si="282"/>
        <v/>
      </c>
      <c r="AH832" s="7" t="str">
        <f t="shared" si="283"/>
        <v/>
      </c>
      <c r="AI832" s="5" t="str">
        <f t="shared" si="284"/>
        <v/>
      </c>
      <c r="AJ832" s="5" t="str">
        <f>IF(H832="","",COUNTA(H$3:H832))</f>
        <v/>
      </c>
      <c r="AK832" s="5" t="str">
        <f>IF(H832="",IF(AI832="","",INDEX(AK$3:AK831,MATCH(MAX(AJ$3:AJ831),AJ$3:AJ831,0),0)),H832)</f>
        <v/>
      </c>
      <c r="AL832" s="5" t="str">
        <f t="shared" si="270"/>
        <v/>
      </c>
      <c r="AM832" s="5" t="str">
        <f t="shared" si="285"/>
        <v/>
      </c>
      <c r="AN832" s="5" t="str">
        <f t="shared" si="286"/>
        <v/>
      </c>
      <c r="AO832" s="57"/>
      <c r="AP832" s="59" t="str">
        <f t="shared" si="287"/>
        <v/>
      </c>
      <c r="AQ832" s="27" t="str">
        <f t="shared" si="288"/>
        <v/>
      </c>
      <c r="AR832" s="5" t="str">
        <f t="shared" si="288"/>
        <v/>
      </c>
      <c r="AS832" s="5" t="str">
        <f t="shared" si="288"/>
        <v/>
      </c>
      <c r="AT832" s="5" t="str">
        <f t="shared" si="288"/>
        <v/>
      </c>
      <c r="AU832" s="5" t="str">
        <f t="shared" si="288"/>
        <v/>
      </c>
      <c r="AV832" s="5" t="str">
        <f t="shared" si="288"/>
        <v/>
      </c>
      <c r="AW832" s="5" t="str">
        <f t="shared" si="288"/>
        <v/>
      </c>
      <c r="AX832" s="5" t="str">
        <f t="shared" si="288"/>
        <v/>
      </c>
      <c r="AY832" s="5" t="str">
        <f t="shared" si="288"/>
        <v/>
      </c>
      <c r="AZ832" s="5" t="str">
        <f t="shared" si="288"/>
        <v/>
      </c>
      <c r="BA832" s="5" t="str">
        <f t="shared" si="288"/>
        <v/>
      </c>
      <c r="BB832" s="5" t="str">
        <f t="shared" si="288"/>
        <v/>
      </c>
      <c r="BC832" s="19"/>
      <c r="BD832" s="5" t="str">
        <f>IF(AQ832="","",RANK(AQ832,AQ$3:AQ$1048576,1)+COUNTIF(AQ$3:AQ832,AQ832)-1)</f>
        <v/>
      </c>
      <c r="BE832" s="5" t="str">
        <f>IF(AR832="","",RANK(AR832,AR$3:AR$1048576,1)+COUNTIF(AR$3:AR832,AR832)-1)</f>
        <v/>
      </c>
      <c r="BF832" s="5" t="str">
        <f>IF(AS832="","",RANK(AS832,AS$3:AS$1048576,1)+COUNTIF(AS$3:AS832,AS832)-1)</f>
        <v/>
      </c>
      <c r="BG832" s="5" t="str">
        <f>IF(AT832="","",RANK(AT832,AT$3:AT$1048576,1)+COUNTIF(AT$3:AT832,AT832)-1)</f>
        <v/>
      </c>
      <c r="BH832" s="5" t="str">
        <f>IF(AU832="","",RANK(AU832,AU$3:AU$1048576,1)+COUNTIF(AU$3:AU832,AU832)-1)</f>
        <v/>
      </c>
      <c r="BI832" s="5" t="str">
        <f>IF(AV832="","",RANK(AV832,AV$3:AV$1048576,1)+COUNTIF(AV$3:AV832,AV832)-1)</f>
        <v/>
      </c>
      <c r="BJ832" s="5" t="str">
        <f>IF(AW832="","",RANK(AW832,AW$3:AW$1048576,1)+COUNTIF(AW$3:AW832,AW832)-1)</f>
        <v/>
      </c>
      <c r="BK832" s="5" t="str">
        <f>IF(AX832="","",RANK(AX832,AX$3:AX$1048576,1)+COUNTIF(AX$3:AX832,AX832)-1)</f>
        <v/>
      </c>
      <c r="BL832" s="5" t="str">
        <f>IF(AY832="","",RANK(AY832,AY$3:AY$1048576,1)+COUNTIF(AY$3:AY832,AY832)-1)</f>
        <v/>
      </c>
      <c r="BM832" s="5" t="str">
        <f>IF(AZ832="","",RANK(AZ832,AZ$3:AZ$1048576,1)+COUNTIF(AZ$3:AZ832,AZ832)-1)</f>
        <v/>
      </c>
      <c r="BN832" s="5" t="str">
        <f>IF(BA832="","",RANK(BA832,BA$3:BA$1048576,1)+COUNTIF(BA$3:BA832,BA832)-1)</f>
        <v/>
      </c>
      <c r="BO832" s="5" t="str">
        <f>IF(BB832="","",RANK(BB832,BB$3:BB$1048576,1)+COUNTIF(BB$3:BB832,BB832)-1)</f>
        <v/>
      </c>
    </row>
    <row r="833" spans="2:67" ht="35.1" customHeight="1" x14ac:dyDescent="0.2">
      <c r="B833" s="116"/>
      <c r="D833" s="102"/>
      <c r="F833" s="73"/>
      <c r="G833" s="103"/>
      <c r="H833" s="104"/>
      <c r="I833" s="105"/>
      <c r="J833" s="106"/>
      <c r="K833" s="107"/>
      <c r="L833" s="62"/>
      <c r="M833" s="111" t="str">
        <f t="shared" si="273"/>
        <v/>
      </c>
      <c r="N833" s="112" t="str">
        <f t="shared" si="274"/>
        <v/>
      </c>
      <c r="T833" s="89" t="str">
        <f t="shared" si="275"/>
        <v/>
      </c>
      <c r="U833" s="90" t="str">
        <f t="shared" si="276"/>
        <v/>
      </c>
      <c r="V833" s="5" t="str">
        <f>IF(C833="","",COUNT(C$3:C833))</f>
        <v/>
      </c>
      <c r="W833" s="5" t="str">
        <f>IF(D833="","",COUNT(D$3:D833))</f>
        <v/>
      </c>
      <c r="X833" s="5" t="str">
        <f>IF(E833="","",COUNT(E$3:E833))</f>
        <v/>
      </c>
      <c r="Y833" s="5" t="str">
        <f>IF(C833="",IF($AK833="","",INDEX(Y$3:Y832,MATCH(MAX(V$3:V832),V$3:V832,0),0)),C833)</f>
        <v/>
      </c>
      <c r="Z833" s="5" t="str">
        <f>IF(D833="",IF($AK833="","",INDEX(Z$3:Z832,MATCH(MAX(W$3:W832),W$3:W832,0),0)),D833)</f>
        <v/>
      </c>
      <c r="AA833" s="5" t="str">
        <f>IF(E833="",IF($AK833="","",INDEX(AA$3:AA832,MATCH(MAX(X$3:X832),X$3:X832,0),0)),E833)</f>
        <v/>
      </c>
      <c r="AB833" s="5" t="str">
        <f t="shared" si="277"/>
        <v/>
      </c>
      <c r="AC833" s="5" t="str">
        <f t="shared" si="278"/>
        <v/>
      </c>
      <c r="AD833" s="11" t="str">
        <f t="shared" si="279"/>
        <v/>
      </c>
      <c r="AE833" s="7" t="str">
        <f t="shared" si="280"/>
        <v/>
      </c>
      <c r="AF833" s="7" t="str">
        <f t="shared" si="281"/>
        <v/>
      </c>
      <c r="AG833" s="12" t="str">
        <f t="shared" si="282"/>
        <v/>
      </c>
      <c r="AH833" s="7" t="str">
        <f t="shared" si="283"/>
        <v/>
      </c>
      <c r="AI833" s="5" t="str">
        <f t="shared" si="284"/>
        <v/>
      </c>
      <c r="AJ833" s="5" t="str">
        <f>IF(H833="","",COUNTA(H$3:H833))</f>
        <v/>
      </c>
      <c r="AK833" s="5" t="str">
        <f>IF(H833="",IF(AI833="","",INDEX(AK$3:AK832,MATCH(MAX(AJ$3:AJ832),AJ$3:AJ832,0),0)),H833)</f>
        <v/>
      </c>
      <c r="AL833" s="5" t="str">
        <f t="shared" si="270"/>
        <v/>
      </c>
      <c r="AM833" s="5" t="str">
        <f t="shared" si="285"/>
        <v/>
      </c>
      <c r="AN833" s="5" t="str">
        <f t="shared" si="286"/>
        <v/>
      </c>
      <c r="AO833" s="57"/>
      <c r="AP833" s="59" t="str">
        <f t="shared" si="287"/>
        <v/>
      </c>
      <c r="AQ833" s="27" t="str">
        <f t="shared" si="288"/>
        <v/>
      </c>
      <c r="AR833" s="5" t="str">
        <f t="shared" si="288"/>
        <v/>
      </c>
      <c r="AS833" s="5" t="str">
        <f t="shared" si="288"/>
        <v/>
      </c>
      <c r="AT833" s="5" t="str">
        <f t="shared" si="288"/>
        <v/>
      </c>
      <c r="AU833" s="5" t="str">
        <f t="shared" si="288"/>
        <v/>
      </c>
      <c r="AV833" s="5" t="str">
        <f t="shared" si="288"/>
        <v/>
      </c>
      <c r="AW833" s="5" t="str">
        <f t="shared" si="288"/>
        <v/>
      </c>
      <c r="AX833" s="5" t="str">
        <f t="shared" si="288"/>
        <v/>
      </c>
      <c r="AY833" s="5" t="str">
        <f t="shared" si="288"/>
        <v/>
      </c>
      <c r="AZ833" s="5" t="str">
        <f t="shared" si="288"/>
        <v/>
      </c>
      <c r="BA833" s="5" t="str">
        <f t="shared" si="288"/>
        <v/>
      </c>
      <c r="BB833" s="5" t="str">
        <f t="shared" si="288"/>
        <v/>
      </c>
      <c r="BC833" s="19"/>
      <c r="BD833" s="5" t="str">
        <f>IF(AQ833="","",RANK(AQ833,AQ$3:AQ$1048576,1)+COUNTIF(AQ$3:AQ833,AQ833)-1)</f>
        <v/>
      </c>
      <c r="BE833" s="5" t="str">
        <f>IF(AR833="","",RANK(AR833,AR$3:AR$1048576,1)+COUNTIF(AR$3:AR833,AR833)-1)</f>
        <v/>
      </c>
      <c r="BF833" s="5" t="str">
        <f>IF(AS833="","",RANK(AS833,AS$3:AS$1048576,1)+COUNTIF(AS$3:AS833,AS833)-1)</f>
        <v/>
      </c>
      <c r="BG833" s="5" t="str">
        <f>IF(AT833="","",RANK(AT833,AT$3:AT$1048576,1)+COUNTIF(AT$3:AT833,AT833)-1)</f>
        <v/>
      </c>
      <c r="BH833" s="5" t="str">
        <f>IF(AU833="","",RANK(AU833,AU$3:AU$1048576,1)+COUNTIF(AU$3:AU833,AU833)-1)</f>
        <v/>
      </c>
      <c r="BI833" s="5" t="str">
        <f>IF(AV833="","",RANK(AV833,AV$3:AV$1048576,1)+COUNTIF(AV$3:AV833,AV833)-1)</f>
        <v/>
      </c>
      <c r="BJ833" s="5" t="str">
        <f>IF(AW833="","",RANK(AW833,AW$3:AW$1048576,1)+COUNTIF(AW$3:AW833,AW833)-1)</f>
        <v/>
      </c>
      <c r="BK833" s="5" t="str">
        <f>IF(AX833="","",RANK(AX833,AX$3:AX$1048576,1)+COUNTIF(AX$3:AX833,AX833)-1)</f>
        <v/>
      </c>
      <c r="BL833" s="5" t="str">
        <f>IF(AY833="","",RANK(AY833,AY$3:AY$1048576,1)+COUNTIF(AY$3:AY833,AY833)-1)</f>
        <v/>
      </c>
      <c r="BM833" s="5" t="str">
        <f>IF(AZ833="","",RANK(AZ833,AZ$3:AZ$1048576,1)+COUNTIF(AZ$3:AZ833,AZ833)-1)</f>
        <v/>
      </c>
      <c r="BN833" s="5" t="str">
        <f>IF(BA833="","",RANK(BA833,BA$3:BA$1048576,1)+COUNTIF(BA$3:BA833,BA833)-1)</f>
        <v/>
      </c>
      <c r="BO833" s="5" t="str">
        <f>IF(BB833="","",RANK(BB833,BB$3:BB$1048576,1)+COUNTIF(BB$3:BB833,BB833)-1)</f>
        <v/>
      </c>
    </row>
    <row r="834" spans="2:67" ht="35.1" customHeight="1" x14ac:dyDescent="0.2">
      <c r="B834" s="116"/>
      <c r="D834" s="102"/>
      <c r="F834" s="73"/>
      <c r="G834" s="103"/>
      <c r="H834" s="104"/>
      <c r="I834" s="105"/>
      <c r="J834" s="106"/>
      <c r="K834" s="107"/>
      <c r="L834" s="62"/>
      <c r="M834" s="111" t="str">
        <f t="shared" si="273"/>
        <v/>
      </c>
      <c r="N834" s="112" t="str">
        <f t="shared" si="274"/>
        <v/>
      </c>
      <c r="T834" s="89" t="str">
        <f t="shared" si="275"/>
        <v/>
      </c>
      <c r="U834" s="90" t="str">
        <f t="shared" si="276"/>
        <v/>
      </c>
      <c r="V834" s="5" t="str">
        <f>IF(C834="","",COUNT(C$3:C834))</f>
        <v/>
      </c>
      <c r="W834" s="5" t="str">
        <f>IF(D834="","",COUNT(D$3:D834))</f>
        <v/>
      </c>
      <c r="X834" s="5" t="str">
        <f>IF(E834="","",COUNT(E$3:E834))</f>
        <v/>
      </c>
      <c r="Y834" s="5" t="str">
        <f>IF(C834="",IF($AK834="","",INDEX(Y$3:Y833,MATCH(MAX(V$3:V833),V$3:V833,0),0)),C834)</f>
        <v/>
      </c>
      <c r="Z834" s="5" t="str">
        <f>IF(D834="",IF($AK834="","",INDEX(Z$3:Z833,MATCH(MAX(W$3:W833),W$3:W833,0),0)),D834)</f>
        <v/>
      </c>
      <c r="AA834" s="5" t="str">
        <f>IF(E834="",IF($AK834="","",INDEX(AA$3:AA833,MATCH(MAX(X$3:X833),X$3:X833,0),0)),E834)</f>
        <v/>
      </c>
      <c r="AB834" s="5" t="str">
        <f t="shared" si="277"/>
        <v/>
      </c>
      <c r="AC834" s="5" t="str">
        <f t="shared" si="278"/>
        <v/>
      </c>
      <c r="AD834" s="11" t="str">
        <f t="shared" si="279"/>
        <v/>
      </c>
      <c r="AE834" s="7" t="str">
        <f t="shared" si="280"/>
        <v/>
      </c>
      <c r="AF834" s="7" t="str">
        <f t="shared" si="281"/>
        <v/>
      </c>
      <c r="AG834" s="12" t="str">
        <f t="shared" si="282"/>
        <v/>
      </c>
      <c r="AH834" s="7" t="str">
        <f t="shared" si="283"/>
        <v/>
      </c>
      <c r="AI834" s="5" t="str">
        <f t="shared" si="284"/>
        <v/>
      </c>
      <c r="AJ834" s="5" t="str">
        <f>IF(H834="","",COUNTA(H$3:H834))</f>
        <v/>
      </c>
      <c r="AK834" s="5" t="str">
        <f>IF(H834="",IF(AI834="","",INDEX(AK$3:AK833,MATCH(MAX(AJ$3:AJ833),AJ$3:AJ833,0),0)),H834)</f>
        <v/>
      </c>
      <c r="AL834" s="5" t="str">
        <f t="shared" si="270"/>
        <v/>
      </c>
      <c r="AM834" s="5" t="str">
        <f t="shared" si="285"/>
        <v/>
      </c>
      <c r="AN834" s="5" t="str">
        <f t="shared" si="286"/>
        <v/>
      </c>
      <c r="AO834" s="57"/>
      <c r="AP834" s="59" t="str">
        <f t="shared" si="287"/>
        <v/>
      </c>
      <c r="AQ834" s="27" t="str">
        <f t="shared" si="288"/>
        <v/>
      </c>
      <c r="AR834" s="5" t="str">
        <f t="shared" si="288"/>
        <v/>
      </c>
      <c r="AS834" s="5" t="str">
        <f t="shared" si="288"/>
        <v/>
      </c>
      <c r="AT834" s="5" t="str">
        <f t="shared" si="288"/>
        <v/>
      </c>
      <c r="AU834" s="5" t="str">
        <f t="shared" si="288"/>
        <v/>
      </c>
      <c r="AV834" s="5" t="str">
        <f t="shared" si="288"/>
        <v/>
      </c>
      <c r="AW834" s="5" t="str">
        <f t="shared" si="288"/>
        <v/>
      </c>
      <c r="AX834" s="5" t="str">
        <f t="shared" si="288"/>
        <v/>
      </c>
      <c r="AY834" s="5" t="str">
        <f t="shared" si="288"/>
        <v/>
      </c>
      <c r="AZ834" s="5" t="str">
        <f t="shared" si="288"/>
        <v/>
      </c>
      <c r="BA834" s="5" t="str">
        <f t="shared" si="288"/>
        <v/>
      </c>
      <c r="BB834" s="5" t="str">
        <f t="shared" si="288"/>
        <v/>
      </c>
      <c r="BC834" s="19"/>
      <c r="BD834" s="5" t="str">
        <f>IF(AQ834="","",RANK(AQ834,AQ$3:AQ$1048576,1)+COUNTIF(AQ$3:AQ834,AQ834)-1)</f>
        <v/>
      </c>
      <c r="BE834" s="5" t="str">
        <f>IF(AR834="","",RANK(AR834,AR$3:AR$1048576,1)+COUNTIF(AR$3:AR834,AR834)-1)</f>
        <v/>
      </c>
      <c r="BF834" s="5" t="str">
        <f>IF(AS834="","",RANK(AS834,AS$3:AS$1048576,1)+COUNTIF(AS$3:AS834,AS834)-1)</f>
        <v/>
      </c>
      <c r="BG834" s="5" t="str">
        <f>IF(AT834="","",RANK(AT834,AT$3:AT$1048576,1)+COUNTIF(AT$3:AT834,AT834)-1)</f>
        <v/>
      </c>
      <c r="BH834" s="5" t="str">
        <f>IF(AU834="","",RANK(AU834,AU$3:AU$1048576,1)+COUNTIF(AU$3:AU834,AU834)-1)</f>
        <v/>
      </c>
      <c r="BI834" s="5" t="str">
        <f>IF(AV834="","",RANK(AV834,AV$3:AV$1048576,1)+COUNTIF(AV$3:AV834,AV834)-1)</f>
        <v/>
      </c>
      <c r="BJ834" s="5" t="str">
        <f>IF(AW834="","",RANK(AW834,AW$3:AW$1048576,1)+COUNTIF(AW$3:AW834,AW834)-1)</f>
        <v/>
      </c>
      <c r="BK834" s="5" t="str">
        <f>IF(AX834="","",RANK(AX834,AX$3:AX$1048576,1)+COUNTIF(AX$3:AX834,AX834)-1)</f>
        <v/>
      </c>
      <c r="BL834" s="5" t="str">
        <f>IF(AY834="","",RANK(AY834,AY$3:AY$1048576,1)+COUNTIF(AY$3:AY834,AY834)-1)</f>
        <v/>
      </c>
      <c r="BM834" s="5" t="str">
        <f>IF(AZ834="","",RANK(AZ834,AZ$3:AZ$1048576,1)+COUNTIF(AZ$3:AZ834,AZ834)-1)</f>
        <v/>
      </c>
      <c r="BN834" s="5" t="str">
        <f>IF(BA834="","",RANK(BA834,BA$3:BA$1048576,1)+COUNTIF(BA$3:BA834,BA834)-1)</f>
        <v/>
      </c>
      <c r="BO834" s="5" t="str">
        <f>IF(BB834="","",RANK(BB834,BB$3:BB$1048576,1)+COUNTIF(BB$3:BB834,BB834)-1)</f>
        <v/>
      </c>
    </row>
    <row r="835" spans="2:67" ht="35.1" customHeight="1" x14ac:dyDescent="0.2">
      <c r="B835" s="116"/>
      <c r="D835" s="102"/>
      <c r="F835" s="73"/>
      <c r="G835" s="103"/>
      <c r="H835" s="104"/>
      <c r="I835" s="105"/>
      <c r="J835" s="106"/>
      <c r="K835" s="107"/>
      <c r="L835" s="62"/>
      <c r="M835" s="111" t="str">
        <f t="shared" si="273"/>
        <v/>
      </c>
      <c r="N835" s="112" t="str">
        <f t="shared" si="274"/>
        <v/>
      </c>
      <c r="T835" s="89" t="str">
        <f t="shared" si="275"/>
        <v/>
      </c>
      <c r="U835" s="90" t="str">
        <f t="shared" si="276"/>
        <v/>
      </c>
      <c r="V835" s="5" t="str">
        <f>IF(C835="","",COUNT(C$3:C835))</f>
        <v/>
      </c>
      <c r="W835" s="5" t="str">
        <f>IF(D835="","",COUNT(D$3:D835))</f>
        <v/>
      </c>
      <c r="X835" s="5" t="str">
        <f>IF(E835="","",COUNT(E$3:E835))</f>
        <v/>
      </c>
      <c r="Y835" s="5" t="str">
        <f>IF(C835="",IF($AK835="","",INDEX(Y$3:Y834,MATCH(MAX(V$3:V834),V$3:V834,0),0)),C835)</f>
        <v/>
      </c>
      <c r="Z835" s="5" t="str">
        <f>IF(D835="",IF($AK835="","",INDEX(Z$3:Z834,MATCH(MAX(W$3:W834),W$3:W834,0),0)),D835)</f>
        <v/>
      </c>
      <c r="AA835" s="5" t="str">
        <f>IF(E835="",IF($AK835="","",INDEX(AA$3:AA834,MATCH(MAX(X$3:X834),X$3:X834,0),0)),E835)</f>
        <v/>
      </c>
      <c r="AB835" s="5" t="str">
        <f t="shared" si="277"/>
        <v/>
      </c>
      <c r="AC835" s="5" t="str">
        <f t="shared" si="278"/>
        <v/>
      </c>
      <c r="AD835" s="11" t="str">
        <f t="shared" si="279"/>
        <v/>
      </c>
      <c r="AE835" s="7" t="str">
        <f t="shared" si="280"/>
        <v/>
      </c>
      <c r="AF835" s="7" t="str">
        <f t="shared" si="281"/>
        <v/>
      </c>
      <c r="AG835" s="12" t="str">
        <f t="shared" si="282"/>
        <v/>
      </c>
      <c r="AH835" s="7" t="str">
        <f t="shared" si="283"/>
        <v/>
      </c>
      <c r="AI835" s="5" t="str">
        <f t="shared" si="284"/>
        <v/>
      </c>
      <c r="AJ835" s="5" t="str">
        <f>IF(H835="","",COUNTA(H$3:H835))</f>
        <v/>
      </c>
      <c r="AK835" s="5" t="str">
        <f>IF(H835="",IF(AI835="","",INDEX(AK$3:AK834,MATCH(MAX(AJ$3:AJ834),AJ$3:AJ834,0),0)),H835)</f>
        <v/>
      </c>
      <c r="AL835" s="5" t="str">
        <f t="shared" si="270"/>
        <v/>
      </c>
      <c r="AM835" s="5" t="str">
        <f t="shared" si="285"/>
        <v/>
      </c>
      <c r="AN835" s="5" t="str">
        <f t="shared" si="286"/>
        <v/>
      </c>
      <c r="AO835" s="57"/>
      <c r="AP835" s="59" t="str">
        <f t="shared" si="287"/>
        <v/>
      </c>
      <c r="AQ835" s="27" t="str">
        <f t="shared" si="288"/>
        <v/>
      </c>
      <c r="AR835" s="5" t="str">
        <f t="shared" si="288"/>
        <v/>
      </c>
      <c r="AS835" s="5" t="str">
        <f t="shared" si="288"/>
        <v/>
      </c>
      <c r="AT835" s="5" t="str">
        <f t="shared" si="288"/>
        <v/>
      </c>
      <c r="AU835" s="5" t="str">
        <f t="shared" si="288"/>
        <v/>
      </c>
      <c r="AV835" s="5" t="str">
        <f t="shared" si="288"/>
        <v/>
      </c>
      <c r="AW835" s="5" t="str">
        <f t="shared" si="288"/>
        <v/>
      </c>
      <c r="AX835" s="5" t="str">
        <f t="shared" si="288"/>
        <v/>
      </c>
      <c r="AY835" s="5" t="str">
        <f t="shared" si="288"/>
        <v/>
      </c>
      <c r="AZ835" s="5" t="str">
        <f t="shared" si="288"/>
        <v/>
      </c>
      <c r="BA835" s="5" t="str">
        <f t="shared" si="288"/>
        <v/>
      </c>
      <c r="BB835" s="5" t="str">
        <f t="shared" si="288"/>
        <v/>
      </c>
      <c r="BC835" s="19"/>
      <c r="BD835" s="5" t="str">
        <f>IF(AQ835="","",RANK(AQ835,AQ$3:AQ$1048576,1)+COUNTIF(AQ$3:AQ835,AQ835)-1)</f>
        <v/>
      </c>
      <c r="BE835" s="5" t="str">
        <f>IF(AR835="","",RANK(AR835,AR$3:AR$1048576,1)+COUNTIF(AR$3:AR835,AR835)-1)</f>
        <v/>
      </c>
      <c r="BF835" s="5" t="str">
        <f>IF(AS835="","",RANK(AS835,AS$3:AS$1048576,1)+COUNTIF(AS$3:AS835,AS835)-1)</f>
        <v/>
      </c>
      <c r="BG835" s="5" t="str">
        <f>IF(AT835="","",RANK(AT835,AT$3:AT$1048576,1)+COUNTIF(AT$3:AT835,AT835)-1)</f>
        <v/>
      </c>
      <c r="BH835" s="5" t="str">
        <f>IF(AU835="","",RANK(AU835,AU$3:AU$1048576,1)+COUNTIF(AU$3:AU835,AU835)-1)</f>
        <v/>
      </c>
      <c r="BI835" s="5" t="str">
        <f>IF(AV835="","",RANK(AV835,AV$3:AV$1048576,1)+COUNTIF(AV$3:AV835,AV835)-1)</f>
        <v/>
      </c>
      <c r="BJ835" s="5" t="str">
        <f>IF(AW835="","",RANK(AW835,AW$3:AW$1048576,1)+COUNTIF(AW$3:AW835,AW835)-1)</f>
        <v/>
      </c>
      <c r="BK835" s="5" t="str">
        <f>IF(AX835="","",RANK(AX835,AX$3:AX$1048576,1)+COUNTIF(AX$3:AX835,AX835)-1)</f>
        <v/>
      </c>
      <c r="BL835" s="5" t="str">
        <f>IF(AY835="","",RANK(AY835,AY$3:AY$1048576,1)+COUNTIF(AY$3:AY835,AY835)-1)</f>
        <v/>
      </c>
      <c r="BM835" s="5" t="str">
        <f>IF(AZ835="","",RANK(AZ835,AZ$3:AZ$1048576,1)+COUNTIF(AZ$3:AZ835,AZ835)-1)</f>
        <v/>
      </c>
      <c r="BN835" s="5" t="str">
        <f>IF(BA835="","",RANK(BA835,BA$3:BA$1048576,1)+COUNTIF(BA$3:BA835,BA835)-1)</f>
        <v/>
      </c>
      <c r="BO835" s="5" t="str">
        <f>IF(BB835="","",RANK(BB835,BB$3:BB$1048576,1)+COUNTIF(BB$3:BB835,BB835)-1)</f>
        <v/>
      </c>
    </row>
    <row r="836" spans="2:67" ht="35.1" customHeight="1" x14ac:dyDescent="0.2">
      <c r="B836" s="116"/>
      <c r="D836" s="102"/>
      <c r="F836" s="73"/>
      <c r="G836" s="103"/>
      <c r="H836" s="104"/>
      <c r="I836" s="105"/>
      <c r="J836" s="106"/>
      <c r="K836" s="107"/>
      <c r="L836" s="62"/>
      <c r="M836" s="111" t="str">
        <f t="shared" si="273"/>
        <v/>
      </c>
      <c r="N836" s="112" t="str">
        <f t="shared" si="274"/>
        <v/>
      </c>
      <c r="T836" s="89" t="str">
        <f t="shared" si="275"/>
        <v/>
      </c>
      <c r="U836" s="90" t="str">
        <f t="shared" si="276"/>
        <v/>
      </c>
      <c r="V836" s="5" t="str">
        <f>IF(C836="","",COUNT(C$3:C836))</f>
        <v/>
      </c>
      <c r="W836" s="5" t="str">
        <f>IF(D836="","",COUNT(D$3:D836))</f>
        <v/>
      </c>
      <c r="X836" s="5" t="str">
        <f>IF(E836="","",COUNT(E$3:E836))</f>
        <v/>
      </c>
      <c r="Y836" s="5" t="str">
        <f>IF(C836="",IF($AK836="","",INDEX(Y$3:Y835,MATCH(MAX(V$3:V835),V$3:V835,0),0)),C836)</f>
        <v/>
      </c>
      <c r="Z836" s="5" t="str">
        <f>IF(D836="",IF($AK836="","",INDEX(Z$3:Z835,MATCH(MAX(W$3:W835),W$3:W835,0),0)),D836)</f>
        <v/>
      </c>
      <c r="AA836" s="5" t="str">
        <f>IF(E836="",IF($AK836="","",INDEX(AA$3:AA835,MATCH(MAX(X$3:X835),X$3:X835,0),0)),E836)</f>
        <v/>
      </c>
      <c r="AB836" s="5" t="str">
        <f t="shared" si="277"/>
        <v/>
      </c>
      <c r="AC836" s="5" t="str">
        <f t="shared" si="278"/>
        <v/>
      </c>
      <c r="AD836" s="11" t="str">
        <f t="shared" si="279"/>
        <v/>
      </c>
      <c r="AE836" s="7" t="str">
        <f t="shared" si="280"/>
        <v/>
      </c>
      <c r="AF836" s="7" t="str">
        <f t="shared" si="281"/>
        <v/>
      </c>
      <c r="AG836" s="12" t="str">
        <f t="shared" si="282"/>
        <v/>
      </c>
      <c r="AH836" s="7" t="str">
        <f t="shared" si="283"/>
        <v/>
      </c>
      <c r="AI836" s="5" t="str">
        <f t="shared" si="284"/>
        <v/>
      </c>
      <c r="AJ836" s="5" t="str">
        <f>IF(H836="","",COUNTA(H$3:H836))</f>
        <v/>
      </c>
      <c r="AK836" s="5" t="str">
        <f>IF(H836="",IF(AI836="","",INDEX(AK$3:AK835,MATCH(MAX(AJ$3:AJ835),AJ$3:AJ835,0),0)),H836)</f>
        <v/>
      </c>
      <c r="AL836" s="5" t="str">
        <f t="shared" ref="AL836:AL899" si="289">IF(AD836="","",TEXT(AD836,"h:mm")&amp;"　")&amp;IF(AM836="","",IF($AM$1="左",$AM$2,"")&amp;AM836&amp;IF($AM$1="右",$AM$2,""))</f>
        <v/>
      </c>
      <c r="AM836" s="5" t="str">
        <f t="shared" si="285"/>
        <v/>
      </c>
      <c r="AN836" s="5" t="str">
        <f t="shared" si="286"/>
        <v/>
      </c>
      <c r="AO836" s="57"/>
      <c r="AP836" s="59" t="str">
        <f t="shared" si="287"/>
        <v/>
      </c>
      <c r="AQ836" s="27" t="str">
        <f t="shared" si="288"/>
        <v/>
      </c>
      <c r="AR836" s="5" t="str">
        <f t="shared" si="288"/>
        <v/>
      </c>
      <c r="AS836" s="5" t="str">
        <f t="shared" si="288"/>
        <v/>
      </c>
      <c r="AT836" s="5" t="str">
        <f t="shared" si="288"/>
        <v/>
      </c>
      <c r="AU836" s="5" t="str">
        <f t="shared" si="288"/>
        <v/>
      </c>
      <c r="AV836" s="5" t="str">
        <f t="shared" si="288"/>
        <v/>
      </c>
      <c r="AW836" s="5" t="str">
        <f t="shared" si="288"/>
        <v/>
      </c>
      <c r="AX836" s="5" t="str">
        <f t="shared" si="288"/>
        <v/>
      </c>
      <c r="AY836" s="5" t="str">
        <f t="shared" si="288"/>
        <v/>
      </c>
      <c r="AZ836" s="5" t="str">
        <f t="shared" si="288"/>
        <v/>
      </c>
      <c r="BA836" s="5" t="str">
        <f t="shared" si="288"/>
        <v/>
      </c>
      <c r="BB836" s="5" t="str">
        <f t="shared" si="288"/>
        <v/>
      </c>
      <c r="BC836" s="19"/>
      <c r="BD836" s="5" t="str">
        <f>IF(AQ836="","",RANK(AQ836,AQ$3:AQ$1048576,1)+COUNTIF(AQ$3:AQ836,AQ836)-1)</f>
        <v/>
      </c>
      <c r="BE836" s="5" t="str">
        <f>IF(AR836="","",RANK(AR836,AR$3:AR$1048576,1)+COUNTIF(AR$3:AR836,AR836)-1)</f>
        <v/>
      </c>
      <c r="BF836" s="5" t="str">
        <f>IF(AS836="","",RANK(AS836,AS$3:AS$1048576,1)+COUNTIF(AS$3:AS836,AS836)-1)</f>
        <v/>
      </c>
      <c r="BG836" s="5" t="str">
        <f>IF(AT836="","",RANK(AT836,AT$3:AT$1048576,1)+COUNTIF(AT$3:AT836,AT836)-1)</f>
        <v/>
      </c>
      <c r="BH836" s="5" t="str">
        <f>IF(AU836="","",RANK(AU836,AU$3:AU$1048576,1)+COUNTIF(AU$3:AU836,AU836)-1)</f>
        <v/>
      </c>
      <c r="BI836" s="5" t="str">
        <f>IF(AV836="","",RANK(AV836,AV$3:AV$1048576,1)+COUNTIF(AV$3:AV836,AV836)-1)</f>
        <v/>
      </c>
      <c r="BJ836" s="5" t="str">
        <f>IF(AW836="","",RANK(AW836,AW$3:AW$1048576,1)+COUNTIF(AW$3:AW836,AW836)-1)</f>
        <v/>
      </c>
      <c r="BK836" s="5" t="str">
        <f>IF(AX836="","",RANK(AX836,AX$3:AX$1048576,1)+COUNTIF(AX$3:AX836,AX836)-1)</f>
        <v/>
      </c>
      <c r="BL836" s="5" t="str">
        <f>IF(AY836="","",RANK(AY836,AY$3:AY$1048576,1)+COUNTIF(AY$3:AY836,AY836)-1)</f>
        <v/>
      </c>
      <c r="BM836" s="5" t="str">
        <f>IF(AZ836="","",RANK(AZ836,AZ$3:AZ$1048576,1)+COUNTIF(AZ$3:AZ836,AZ836)-1)</f>
        <v/>
      </c>
      <c r="BN836" s="5" t="str">
        <f>IF(BA836="","",RANK(BA836,BA$3:BA$1048576,1)+COUNTIF(BA$3:BA836,BA836)-1)</f>
        <v/>
      </c>
      <c r="BO836" s="5" t="str">
        <f>IF(BB836="","",RANK(BB836,BB$3:BB$1048576,1)+COUNTIF(BB$3:BB836,BB836)-1)</f>
        <v/>
      </c>
    </row>
    <row r="837" spans="2:67" ht="35.1" customHeight="1" x14ac:dyDescent="0.2">
      <c r="B837" s="116"/>
      <c r="D837" s="102"/>
      <c r="F837" s="73"/>
      <c r="G837" s="103"/>
      <c r="H837" s="104"/>
      <c r="I837" s="105"/>
      <c r="J837" s="106"/>
      <c r="K837" s="107"/>
      <c r="L837" s="62"/>
      <c r="M837" s="111" t="str">
        <f t="shared" si="273"/>
        <v/>
      </c>
      <c r="N837" s="112" t="str">
        <f t="shared" si="274"/>
        <v/>
      </c>
      <c r="T837" s="89" t="str">
        <f t="shared" si="275"/>
        <v/>
      </c>
      <c r="U837" s="90" t="str">
        <f t="shared" si="276"/>
        <v/>
      </c>
      <c r="V837" s="5" t="str">
        <f>IF(C837="","",COUNT(C$3:C837))</f>
        <v/>
      </c>
      <c r="W837" s="5" t="str">
        <f>IF(D837="","",COUNT(D$3:D837))</f>
        <v/>
      </c>
      <c r="X837" s="5" t="str">
        <f>IF(E837="","",COUNT(E$3:E837))</f>
        <v/>
      </c>
      <c r="Y837" s="5" t="str">
        <f>IF(C837="",IF($AK837="","",INDEX(Y$3:Y836,MATCH(MAX(V$3:V836),V$3:V836,0),0)),C837)</f>
        <v/>
      </c>
      <c r="Z837" s="5" t="str">
        <f>IF(D837="",IF($AK837="","",INDEX(Z$3:Z836,MATCH(MAX(W$3:W836),W$3:W836,0),0)),D837)</f>
        <v/>
      </c>
      <c r="AA837" s="5" t="str">
        <f>IF(E837="",IF($AK837="","",INDEX(AA$3:AA836,MATCH(MAX(X$3:X836),X$3:X836,0),0)),E837)</f>
        <v/>
      </c>
      <c r="AB837" s="5" t="str">
        <f t="shared" si="277"/>
        <v/>
      </c>
      <c r="AC837" s="5" t="str">
        <f t="shared" si="278"/>
        <v/>
      </c>
      <c r="AD837" s="11" t="str">
        <f t="shared" si="279"/>
        <v/>
      </c>
      <c r="AE837" s="7" t="str">
        <f t="shared" si="280"/>
        <v/>
      </c>
      <c r="AF837" s="7" t="str">
        <f t="shared" si="281"/>
        <v/>
      </c>
      <c r="AG837" s="12" t="str">
        <f t="shared" si="282"/>
        <v/>
      </c>
      <c r="AH837" s="7" t="str">
        <f t="shared" si="283"/>
        <v/>
      </c>
      <c r="AI837" s="5" t="str">
        <f t="shared" si="284"/>
        <v/>
      </c>
      <c r="AJ837" s="5" t="str">
        <f>IF(H837="","",COUNTA(H$3:H837))</f>
        <v/>
      </c>
      <c r="AK837" s="5" t="str">
        <f>IF(H837="",IF(AI837="","",INDEX(AK$3:AK836,MATCH(MAX(AJ$3:AJ836),AJ$3:AJ836,0),0)),H837)</f>
        <v/>
      </c>
      <c r="AL837" s="5" t="str">
        <f t="shared" si="289"/>
        <v/>
      </c>
      <c r="AM837" s="5" t="str">
        <f t="shared" si="285"/>
        <v/>
      </c>
      <c r="AN837" s="5" t="str">
        <f t="shared" si="286"/>
        <v/>
      </c>
      <c r="AO837" s="57"/>
      <c r="AP837" s="59" t="str">
        <f t="shared" si="287"/>
        <v/>
      </c>
      <c r="AQ837" s="27" t="str">
        <f t="shared" si="288"/>
        <v/>
      </c>
      <c r="AR837" s="5" t="str">
        <f t="shared" si="288"/>
        <v/>
      </c>
      <c r="AS837" s="5" t="str">
        <f t="shared" si="288"/>
        <v/>
      </c>
      <c r="AT837" s="5" t="str">
        <f t="shared" si="288"/>
        <v/>
      </c>
      <c r="AU837" s="5" t="str">
        <f t="shared" si="288"/>
        <v/>
      </c>
      <c r="AV837" s="5" t="str">
        <f t="shared" si="288"/>
        <v/>
      </c>
      <c r="AW837" s="5" t="str">
        <f t="shared" si="288"/>
        <v/>
      </c>
      <c r="AX837" s="5" t="str">
        <f t="shared" si="288"/>
        <v/>
      </c>
      <c r="AY837" s="5" t="str">
        <f t="shared" si="288"/>
        <v/>
      </c>
      <c r="AZ837" s="5" t="str">
        <f t="shared" si="288"/>
        <v/>
      </c>
      <c r="BA837" s="5" t="str">
        <f t="shared" si="288"/>
        <v/>
      </c>
      <c r="BB837" s="5" t="str">
        <f t="shared" si="288"/>
        <v/>
      </c>
      <c r="BC837" s="19"/>
      <c r="BD837" s="5" t="str">
        <f>IF(AQ837="","",RANK(AQ837,AQ$3:AQ$1048576,1)+COUNTIF(AQ$3:AQ837,AQ837)-1)</f>
        <v/>
      </c>
      <c r="BE837" s="5" t="str">
        <f>IF(AR837="","",RANK(AR837,AR$3:AR$1048576,1)+COUNTIF(AR$3:AR837,AR837)-1)</f>
        <v/>
      </c>
      <c r="BF837" s="5" t="str">
        <f>IF(AS837="","",RANK(AS837,AS$3:AS$1048576,1)+COUNTIF(AS$3:AS837,AS837)-1)</f>
        <v/>
      </c>
      <c r="BG837" s="5" t="str">
        <f>IF(AT837="","",RANK(AT837,AT$3:AT$1048576,1)+COUNTIF(AT$3:AT837,AT837)-1)</f>
        <v/>
      </c>
      <c r="BH837" s="5" t="str">
        <f>IF(AU837="","",RANK(AU837,AU$3:AU$1048576,1)+COUNTIF(AU$3:AU837,AU837)-1)</f>
        <v/>
      </c>
      <c r="BI837" s="5" t="str">
        <f>IF(AV837="","",RANK(AV837,AV$3:AV$1048576,1)+COUNTIF(AV$3:AV837,AV837)-1)</f>
        <v/>
      </c>
      <c r="BJ837" s="5" t="str">
        <f>IF(AW837="","",RANK(AW837,AW$3:AW$1048576,1)+COUNTIF(AW$3:AW837,AW837)-1)</f>
        <v/>
      </c>
      <c r="BK837" s="5" t="str">
        <f>IF(AX837="","",RANK(AX837,AX$3:AX$1048576,1)+COUNTIF(AX$3:AX837,AX837)-1)</f>
        <v/>
      </c>
      <c r="BL837" s="5" t="str">
        <f>IF(AY837="","",RANK(AY837,AY$3:AY$1048576,1)+COUNTIF(AY$3:AY837,AY837)-1)</f>
        <v/>
      </c>
      <c r="BM837" s="5" t="str">
        <f>IF(AZ837="","",RANK(AZ837,AZ$3:AZ$1048576,1)+COUNTIF(AZ$3:AZ837,AZ837)-1)</f>
        <v/>
      </c>
      <c r="BN837" s="5" t="str">
        <f>IF(BA837="","",RANK(BA837,BA$3:BA$1048576,1)+COUNTIF(BA$3:BA837,BA837)-1)</f>
        <v/>
      </c>
      <c r="BO837" s="5" t="str">
        <f>IF(BB837="","",RANK(BB837,BB$3:BB$1048576,1)+COUNTIF(BB$3:BB837,BB837)-1)</f>
        <v/>
      </c>
    </row>
    <row r="838" spans="2:67" ht="35.1" customHeight="1" x14ac:dyDescent="0.2">
      <c r="B838" s="116"/>
      <c r="D838" s="102"/>
      <c r="F838" s="73"/>
      <c r="G838" s="103"/>
      <c r="H838" s="104"/>
      <c r="I838" s="105"/>
      <c r="J838" s="106"/>
      <c r="K838" s="107"/>
      <c r="L838" s="62"/>
      <c r="M838" s="111" t="str">
        <f t="shared" si="273"/>
        <v/>
      </c>
      <c r="N838" s="112" t="str">
        <f t="shared" si="274"/>
        <v/>
      </c>
      <c r="T838" s="89" t="str">
        <f t="shared" si="275"/>
        <v/>
      </c>
      <c r="U838" s="90" t="str">
        <f t="shared" si="276"/>
        <v/>
      </c>
      <c r="V838" s="5" t="str">
        <f>IF(C838="","",COUNT(C$3:C838))</f>
        <v/>
      </c>
      <c r="W838" s="5" t="str">
        <f>IF(D838="","",COUNT(D$3:D838))</f>
        <v/>
      </c>
      <c r="X838" s="5" t="str">
        <f>IF(E838="","",COUNT(E$3:E838))</f>
        <v/>
      </c>
      <c r="Y838" s="5" t="str">
        <f>IF(C838="",IF($AK838="","",INDEX(Y$3:Y837,MATCH(MAX(V$3:V837),V$3:V837,0),0)),C838)</f>
        <v/>
      </c>
      <c r="Z838" s="5" t="str">
        <f>IF(D838="",IF($AK838="","",INDEX(Z$3:Z837,MATCH(MAX(W$3:W837),W$3:W837,0),0)),D838)</f>
        <v/>
      </c>
      <c r="AA838" s="5" t="str">
        <f>IF(E838="",IF($AK838="","",INDEX(AA$3:AA837,MATCH(MAX(X$3:X837),X$3:X837,0),0)),E838)</f>
        <v/>
      </c>
      <c r="AB838" s="5" t="str">
        <f t="shared" si="277"/>
        <v/>
      </c>
      <c r="AC838" s="5" t="str">
        <f t="shared" si="278"/>
        <v/>
      </c>
      <c r="AD838" s="11" t="str">
        <f t="shared" si="279"/>
        <v/>
      </c>
      <c r="AE838" s="7" t="str">
        <f t="shared" si="280"/>
        <v/>
      </c>
      <c r="AF838" s="7" t="str">
        <f t="shared" si="281"/>
        <v/>
      </c>
      <c r="AG838" s="12" t="str">
        <f t="shared" si="282"/>
        <v/>
      </c>
      <c r="AH838" s="7" t="str">
        <f t="shared" si="283"/>
        <v/>
      </c>
      <c r="AI838" s="5" t="str">
        <f t="shared" si="284"/>
        <v/>
      </c>
      <c r="AJ838" s="5" t="str">
        <f>IF(H838="","",COUNTA(H$3:H838))</f>
        <v/>
      </c>
      <c r="AK838" s="5" t="str">
        <f>IF(H838="",IF(AI838="","",INDEX(AK$3:AK837,MATCH(MAX(AJ$3:AJ837),AJ$3:AJ837,0),0)),H838)</f>
        <v/>
      </c>
      <c r="AL838" s="5" t="str">
        <f t="shared" si="289"/>
        <v/>
      </c>
      <c r="AM838" s="5" t="str">
        <f t="shared" si="285"/>
        <v/>
      </c>
      <c r="AN838" s="5" t="str">
        <f t="shared" si="286"/>
        <v/>
      </c>
      <c r="AO838" s="57"/>
      <c r="AP838" s="59" t="str">
        <f t="shared" si="287"/>
        <v/>
      </c>
      <c r="AQ838" s="27" t="str">
        <f t="shared" si="288"/>
        <v/>
      </c>
      <c r="AR838" s="5" t="str">
        <f t="shared" si="288"/>
        <v/>
      </c>
      <c r="AS838" s="5" t="str">
        <f t="shared" si="288"/>
        <v/>
      </c>
      <c r="AT838" s="5" t="str">
        <f t="shared" si="288"/>
        <v/>
      </c>
      <c r="AU838" s="5" t="str">
        <f t="shared" si="288"/>
        <v/>
      </c>
      <c r="AV838" s="5" t="str">
        <f t="shared" si="288"/>
        <v/>
      </c>
      <c r="AW838" s="5" t="str">
        <f t="shared" si="288"/>
        <v/>
      </c>
      <c r="AX838" s="5" t="str">
        <f t="shared" si="288"/>
        <v/>
      </c>
      <c r="AY838" s="5" t="str">
        <f t="shared" si="288"/>
        <v/>
      </c>
      <c r="AZ838" s="5" t="str">
        <f t="shared" si="288"/>
        <v/>
      </c>
      <c r="BA838" s="5" t="str">
        <f t="shared" si="288"/>
        <v/>
      </c>
      <c r="BB838" s="5" t="str">
        <f t="shared" si="288"/>
        <v/>
      </c>
      <c r="BC838" s="19"/>
      <c r="BD838" s="5" t="str">
        <f>IF(AQ838="","",RANK(AQ838,AQ$3:AQ$1048576,1)+COUNTIF(AQ$3:AQ838,AQ838)-1)</f>
        <v/>
      </c>
      <c r="BE838" s="5" t="str">
        <f>IF(AR838="","",RANK(AR838,AR$3:AR$1048576,1)+COUNTIF(AR$3:AR838,AR838)-1)</f>
        <v/>
      </c>
      <c r="BF838" s="5" t="str">
        <f>IF(AS838="","",RANK(AS838,AS$3:AS$1048576,1)+COUNTIF(AS$3:AS838,AS838)-1)</f>
        <v/>
      </c>
      <c r="BG838" s="5" t="str">
        <f>IF(AT838="","",RANK(AT838,AT$3:AT$1048576,1)+COUNTIF(AT$3:AT838,AT838)-1)</f>
        <v/>
      </c>
      <c r="BH838" s="5" t="str">
        <f>IF(AU838="","",RANK(AU838,AU$3:AU$1048576,1)+COUNTIF(AU$3:AU838,AU838)-1)</f>
        <v/>
      </c>
      <c r="BI838" s="5" t="str">
        <f>IF(AV838="","",RANK(AV838,AV$3:AV$1048576,1)+COUNTIF(AV$3:AV838,AV838)-1)</f>
        <v/>
      </c>
      <c r="BJ838" s="5" t="str">
        <f>IF(AW838="","",RANK(AW838,AW$3:AW$1048576,1)+COUNTIF(AW$3:AW838,AW838)-1)</f>
        <v/>
      </c>
      <c r="BK838" s="5" t="str">
        <f>IF(AX838="","",RANK(AX838,AX$3:AX$1048576,1)+COUNTIF(AX$3:AX838,AX838)-1)</f>
        <v/>
      </c>
      <c r="BL838" s="5" t="str">
        <f>IF(AY838="","",RANK(AY838,AY$3:AY$1048576,1)+COUNTIF(AY$3:AY838,AY838)-1)</f>
        <v/>
      </c>
      <c r="BM838" s="5" t="str">
        <f>IF(AZ838="","",RANK(AZ838,AZ$3:AZ$1048576,1)+COUNTIF(AZ$3:AZ838,AZ838)-1)</f>
        <v/>
      </c>
      <c r="BN838" s="5" t="str">
        <f>IF(BA838="","",RANK(BA838,BA$3:BA$1048576,1)+COUNTIF(BA$3:BA838,BA838)-1)</f>
        <v/>
      </c>
      <c r="BO838" s="5" t="str">
        <f>IF(BB838="","",RANK(BB838,BB$3:BB$1048576,1)+COUNTIF(BB$3:BB838,BB838)-1)</f>
        <v/>
      </c>
    </row>
    <row r="839" spans="2:67" ht="35.1" customHeight="1" x14ac:dyDescent="0.2">
      <c r="B839" s="116"/>
      <c r="D839" s="102"/>
      <c r="F839" s="73"/>
      <c r="G839" s="103"/>
      <c r="H839" s="104"/>
      <c r="I839" s="105"/>
      <c r="J839" s="106"/>
      <c r="K839" s="107"/>
      <c r="L839" s="62"/>
      <c r="M839" s="111" t="str">
        <f t="shared" si="273"/>
        <v/>
      </c>
      <c r="N839" s="112" t="str">
        <f t="shared" si="274"/>
        <v/>
      </c>
      <c r="T839" s="89" t="str">
        <f t="shared" si="275"/>
        <v/>
      </c>
      <c r="U839" s="90" t="str">
        <f t="shared" si="276"/>
        <v/>
      </c>
      <c r="V839" s="5" t="str">
        <f>IF(C839="","",COUNT(C$3:C839))</f>
        <v/>
      </c>
      <c r="W839" s="5" t="str">
        <f>IF(D839="","",COUNT(D$3:D839))</f>
        <v/>
      </c>
      <c r="X839" s="5" t="str">
        <f>IF(E839="","",COUNT(E$3:E839))</f>
        <v/>
      </c>
      <c r="Y839" s="5" t="str">
        <f>IF(C839="",IF($AK839="","",INDEX(Y$3:Y838,MATCH(MAX(V$3:V838),V$3:V838,0),0)),C839)</f>
        <v/>
      </c>
      <c r="Z839" s="5" t="str">
        <f>IF(D839="",IF($AK839="","",INDEX(Z$3:Z838,MATCH(MAX(W$3:W838),W$3:W838,0),0)),D839)</f>
        <v/>
      </c>
      <c r="AA839" s="5" t="str">
        <f>IF(E839="",IF($AK839="","",INDEX(AA$3:AA838,MATCH(MAX(X$3:X838),X$3:X838,0),0)),E839)</f>
        <v/>
      </c>
      <c r="AB839" s="5" t="str">
        <f t="shared" si="277"/>
        <v/>
      </c>
      <c r="AC839" s="5" t="str">
        <f t="shared" si="278"/>
        <v/>
      </c>
      <c r="AD839" s="11" t="str">
        <f t="shared" si="279"/>
        <v/>
      </c>
      <c r="AE839" s="7" t="str">
        <f t="shared" si="280"/>
        <v/>
      </c>
      <c r="AF839" s="7" t="str">
        <f t="shared" si="281"/>
        <v/>
      </c>
      <c r="AG839" s="12" t="str">
        <f t="shared" si="282"/>
        <v/>
      </c>
      <c r="AH839" s="7" t="str">
        <f t="shared" si="283"/>
        <v/>
      </c>
      <c r="AI839" s="5" t="str">
        <f t="shared" si="284"/>
        <v/>
      </c>
      <c r="AJ839" s="5" t="str">
        <f>IF(H839="","",COUNTA(H$3:H839))</f>
        <v/>
      </c>
      <c r="AK839" s="5" t="str">
        <f>IF(H839="",IF(AI839="","",INDEX(AK$3:AK838,MATCH(MAX(AJ$3:AJ838),AJ$3:AJ838,0),0)),H839)</f>
        <v/>
      </c>
      <c r="AL839" s="5" t="str">
        <f t="shared" si="289"/>
        <v/>
      </c>
      <c r="AM839" s="5" t="str">
        <f t="shared" si="285"/>
        <v/>
      </c>
      <c r="AN839" s="5" t="str">
        <f t="shared" si="286"/>
        <v/>
      </c>
      <c r="AO839" s="57"/>
      <c r="AP839" s="59" t="str">
        <f t="shared" si="287"/>
        <v/>
      </c>
      <c r="AQ839" s="27" t="str">
        <f t="shared" si="288"/>
        <v/>
      </c>
      <c r="AR839" s="5" t="str">
        <f t="shared" si="288"/>
        <v/>
      </c>
      <c r="AS839" s="5" t="str">
        <f t="shared" si="288"/>
        <v/>
      </c>
      <c r="AT839" s="5" t="str">
        <f t="shared" si="288"/>
        <v/>
      </c>
      <c r="AU839" s="5" t="str">
        <f t="shared" si="288"/>
        <v/>
      </c>
      <c r="AV839" s="5" t="str">
        <f t="shared" si="288"/>
        <v/>
      </c>
      <c r="AW839" s="5" t="str">
        <f t="shared" si="288"/>
        <v/>
      </c>
      <c r="AX839" s="5" t="str">
        <f t="shared" si="288"/>
        <v/>
      </c>
      <c r="AY839" s="5" t="str">
        <f t="shared" si="288"/>
        <v/>
      </c>
      <c r="AZ839" s="5" t="str">
        <f t="shared" si="288"/>
        <v/>
      </c>
      <c r="BA839" s="5" t="str">
        <f t="shared" si="288"/>
        <v/>
      </c>
      <c r="BB839" s="5" t="str">
        <f t="shared" si="288"/>
        <v/>
      </c>
      <c r="BC839" s="19"/>
      <c r="BD839" s="5" t="str">
        <f>IF(AQ839="","",RANK(AQ839,AQ$3:AQ$1048576,1)+COUNTIF(AQ$3:AQ839,AQ839)-1)</f>
        <v/>
      </c>
      <c r="BE839" s="5" t="str">
        <f>IF(AR839="","",RANK(AR839,AR$3:AR$1048576,1)+COUNTIF(AR$3:AR839,AR839)-1)</f>
        <v/>
      </c>
      <c r="BF839" s="5" t="str">
        <f>IF(AS839="","",RANK(AS839,AS$3:AS$1048576,1)+COUNTIF(AS$3:AS839,AS839)-1)</f>
        <v/>
      </c>
      <c r="BG839" s="5" t="str">
        <f>IF(AT839="","",RANK(AT839,AT$3:AT$1048576,1)+COUNTIF(AT$3:AT839,AT839)-1)</f>
        <v/>
      </c>
      <c r="BH839" s="5" t="str">
        <f>IF(AU839="","",RANK(AU839,AU$3:AU$1048576,1)+COUNTIF(AU$3:AU839,AU839)-1)</f>
        <v/>
      </c>
      <c r="BI839" s="5" t="str">
        <f>IF(AV839="","",RANK(AV839,AV$3:AV$1048576,1)+COUNTIF(AV$3:AV839,AV839)-1)</f>
        <v/>
      </c>
      <c r="BJ839" s="5" t="str">
        <f>IF(AW839="","",RANK(AW839,AW$3:AW$1048576,1)+COUNTIF(AW$3:AW839,AW839)-1)</f>
        <v/>
      </c>
      <c r="BK839" s="5" t="str">
        <f>IF(AX839="","",RANK(AX839,AX$3:AX$1048576,1)+COUNTIF(AX$3:AX839,AX839)-1)</f>
        <v/>
      </c>
      <c r="BL839" s="5" t="str">
        <f>IF(AY839="","",RANK(AY839,AY$3:AY$1048576,1)+COUNTIF(AY$3:AY839,AY839)-1)</f>
        <v/>
      </c>
      <c r="BM839" s="5" t="str">
        <f>IF(AZ839="","",RANK(AZ839,AZ$3:AZ$1048576,1)+COUNTIF(AZ$3:AZ839,AZ839)-1)</f>
        <v/>
      </c>
      <c r="BN839" s="5" t="str">
        <f>IF(BA839="","",RANK(BA839,BA$3:BA$1048576,1)+COUNTIF(BA$3:BA839,BA839)-1)</f>
        <v/>
      </c>
      <c r="BO839" s="5" t="str">
        <f>IF(BB839="","",RANK(BB839,BB$3:BB$1048576,1)+COUNTIF(BB$3:BB839,BB839)-1)</f>
        <v/>
      </c>
    </row>
    <row r="840" spans="2:67" ht="35.1" customHeight="1" x14ac:dyDescent="0.2">
      <c r="B840" s="116"/>
      <c r="D840" s="102"/>
      <c r="F840" s="73"/>
      <c r="G840" s="103"/>
      <c r="H840" s="104"/>
      <c r="I840" s="105"/>
      <c r="J840" s="106"/>
      <c r="K840" s="107"/>
      <c r="L840" s="62"/>
      <c r="M840" s="111" t="str">
        <f t="shared" si="273"/>
        <v/>
      </c>
      <c r="N840" s="112" t="str">
        <f t="shared" si="274"/>
        <v/>
      </c>
      <c r="T840" s="89" t="str">
        <f t="shared" si="275"/>
        <v/>
      </c>
      <c r="U840" s="90" t="str">
        <f t="shared" si="276"/>
        <v/>
      </c>
      <c r="V840" s="5" t="str">
        <f>IF(C840="","",COUNT(C$3:C840))</f>
        <v/>
      </c>
      <c r="W840" s="5" t="str">
        <f>IF(D840="","",COUNT(D$3:D840))</f>
        <v/>
      </c>
      <c r="X840" s="5" t="str">
        <f>IF(E840="","",COUNT(E$3:E840))</f>
        <v/>
      </c>
      <c r="Y840" s="5" t="str">
        <f>IF(C840="",IF($AK840="","",INDEX(Y$3:Y839,MATCH(MAX(V$3:V839),V$3:V839,0),0)),C840)</f>
        <v/>
      </c>
      <c r="Z840" s="5" t="str">
        <f>IF(D840="",IF($AK840="","",INDEX(Z$3:Z839,MATCH(MAX(W$3:W839),W$3:W839,0),0)),D840)</f>
        <v/>
      </c>
      <c r="AA840" s="5" t="str">
        <f>IF(E840="",IF($AK840="","",INDEX(AA$3:AA839,MATCH(MAX(X$3:X839),X$3:X839,0),0)),E840)</f>
        <v/>
      </c>
      <c r="AB840" s="5" t="str">
        <f t="shared" si="277"/>
        <v/>
      </c>
      <c r="AC840" s="5" t="str">
        <f t="shared" si="278"/>
        <v/>
      </c>
      <c r="AD840" s="11" t="str">
        <f t="shared" si="279"/>
        <v/>
      </c>
      <c r="AE840" s="7" t="str">
        <f t="shared" si="280"/>
        <v/>
      </c>
      <c r="AF840" s="7" t="str">
        <f t="shared" si="281"/>
        <v/>
      </c>
      <c r="AG840" s="12" t="str">
        <f t="shared" si="282"/>
        <v/>
      </c>
      <c r="AH840" s="7" t="str">
        <f t="shared" si="283"/>
        <v/>
      </c>
      <c r="AI840" s="5" t="str">
        <f t="shared" si="284"/>
        <v/>
      </c>
      <c r="AJ840" s="5" t="str">
        <f>IF(H840="","",COUNTA(H$3:H840))</f>
        <v/>
      </c>
      <c r="AK840" s="5" t="str">
        <f>IF(H840="",IF(AI840="","",INDEX(AK$3:AK839,MATCH(MAX(AJ$3:AJ839),AJ$3:AJ839,0),0)),H840)</f>
        <v/>
      </c>
      <c r="AL840" s="5" t="str">
        <f t="shared" si="289"/>
        <v/>
      </c>
      <c r="AM840" s="5" t="str">
        <f t="shared" si="285"/>
        <v/>
      </c>
      <c r="AN840" s="5" t="str">
        <f t="shared" si="286"/>
        <v/>
      </c>
      <c r="AO840" s="57"/>
      <c r="AP840" s="59" t="str">
        <f t="shared" si="287"/>
        <v/>
      </c>
      <c r="AQ840" s="27" t="str">
        <f t="shared" si="288"/>
        <v/>
      </c>
      <c r="AR840" s="5" t="str">
        <f t="shared" si="288"/>
        <v/>
      </c>
      <c r="AS840" s="5" t="str">
        <f t="shared" si="288"/>
        <v/>
      </c>
      <c r="AT840" s="5" t="str">
        <f t="shared" si="288"/>
        <v/>
      </c>
      <c r="AU840" s="5" t="str">
        <f t="shared" si="288"/>
        <v/>
      </c>
      <c r="AV840" s="5" t="str">
        <f t="shared" si="288"/>
        <v/>
      </c>
      <c r="AW840" s="5" t="str">
        <f t="shared" si="288"/>
        <v/>
      </c>
      <c r="AX840" s="5" t="str">
        <f t="shared" si="288"/>
        <v/>
      </c>
      <c r="AY840" s="5" t="str">
        <f t="shared" si="288"/>
        <v/>
      </c>
      <c r="AZ840" s="5" t="str">
        <f t="shared" si="288"/>
        <v/>
      </c>
      <c r="BA840" s="5" t="str">
        <f t="shared" si="288"/>
        <v/>
      </c>
      <c r="BB840" s="5" t="str">
        <f t="shared" si="288"/>
        <v/>
      </c>
      <c r="BC840" s="19"/>
      <c r="BD840" s="5" t="str">
        <f>IF(AQ840="","",RANK(AQ840,AQ$3:AQ$1048576,1)+COUNTIF(AQ$3:AQ840,AQ840)-1)</f>
        <v/>
      </c>
      <c r="BE840" s="5" t="str">
        <f>IF(AR840="","",RANK(AR840,AR$3:AR$1048576,1)+COUNTIF(AR$3:AR840,AR840)-1)</f>
        <v/>
      </c>
      <c r="BF840" s="5" t="str">
        <f>IF(AS840="","",RANK(AS840,AS$3:AS$1048576,1)+COUNTIF(AS$3:AS840,AS840)-1)</f>
        <v/>
      </c>
      <c r="BG840" s="5" t="str">
        <f>IF(AT840="","",RANK(AT840,AT$3:AT$1048576,1)+COUNTIF(AT$3:AT840,AT840)-1)</f>
        <v/>
      </c>
      <c r="BH840" s="5" t="str">
        <f>IF(AU840="","",RANK(AU840,AU$3:AU$1048576,1)+COUNTIF(AU$3:AU840,AU840)-1)</f>
        <v/>
      </c>
      <c r="BI840" s="5" t="str">
        <f>IF(AV840="","",RANK(AV840,AV$3:AV$1048576,1)+COUNTIF(AV$3:AV840,AV840)-1)</f>
        <v/>
      </c>
      <c r="BJ840" s="5" t="str">
        <f>IF(AW840="","",RANK(AW840,AW$3:AW$1048576,1)+COUNTIF(AW$3:AW840,AW840)-1)</f>
        <v/>
      </c>
      <c r="BK840" s="5" t="str">
        <f>IF(AX840="","",RANK(AX840,AX$3:AX$1048576,1)+COUNTIF(AX$3:AX840,AX840)-1)</f>
        <v/>
      </c>
      <c r="BL840" s="5" t="str">
        <f>IF(AY840="","",RANK(AY840,AY$3:AY$1048576,1)+COUNTIF(AY$3:AY840,AY840)-1)</f>
        <v/>
      </c>
      <c r="BM840" s="5" t="str">
        <f>IF(AZ840="","",RANK(AZ840,AZ$3:AZ$1048576,1)+COUNTIF(AZ$3:AZ840,AZ840)-1)</f>
        <v/>
      </c>
      <c r="BN840" s="5" t="str">
        <f>IF(BA840="","",RANK(BA840,BA$3:BA$1048576,1)+COUNTIF(BA$3:BA840,BA840)-1)</f>
        <v/>
      </c>
      <c r="BO840" s="5" t="str">
        <f>IF(BB840="","",RANK(BB840,BB$3:BB$1048576,1)+COUNTIF(BB$3:BB840,BB840)-1)</f>
        <v/>
      </c>
    </row>
    <row r="841" spans="2:67" ht="35.1" customHeight="1" x14ac:dyDescent="0.2">
      <c r="B841" s="116"/>
      <c r="D841" s="102"/>
      <c r="F841" s="73"/>
      <c r="G841" s="103"/>
      <c r="H841" s="104"/>
      <c r="I841" s="105"/>
      <c r="J841" s="106"/>
      <c r="K841" s="107"/>
      <c r="L841" s="62"/>
      <c r="M841" s="111" t="str">
        <f t="shared" si="273"/>
        <v/>
      </c>
      <c r="N841" s="112" t="str">
        <f t="shared" si="274"/>
        <v/>
      </c>
      <c r="T841" s="89" t="str">
        <f t="shared" si="275"/>
        <v/>
      </c>
      <c r="U841" s="90" t="str">
        <f t="shared" si="276"/>
        <v/>
      </c>
      <c r="V841" s="5" t="str">
        <f>IF(C841="","",COUNT(C$3:C841))</f>
        <v/>
      </c>
      <c r="W841" s="5" t="str">
        <f>IF(D841="","",COUNT(D$3:D841))</f>
        <v/>
      </c>
      <c r="X841" s="5" t="str">
        <f>IF(E841="","",COUNT(E$3:E841))</f>
        <v/>
      </c>
      <c r="Y841" s="5" t="str">
        <f>IF(C841="",IF($AK841="","",INDEX(Y$3:Y840,MATCH(MAX(V$3:V840),V$3:V840,0),0)),C841)</f>
        <v/>
      </c>
      <c r="Z841" s="5" t="str">
        <f>IF(D841="",IF($AK841="","",INDEX(Z$3:Z840,MATCH(MAX(W$3:W840),W$3:W840,0),0)),D841)</f>
        <v/>
      </c>
      <c r="AA841" s="5" t="str">
        <f>IF(E841="",IF($AK841="","",INDEX(AA$3:AA840,MATCH(MAX(X$3:X840),X$3:X840,0),0)),E841)</f>
        <v/>
      </c>
      <c r="AB841" s="5" t="str">
        <f t="shared" si="277"/>
        <v/>
      </c>
      <c r="AC841" s="5" t="str">
        <f t="shared" si="278"/>
        <v/>
      </c>
      <c r="AD841" s="11" t="str">
        <f t="shared" si="279"/>
        <v/>
      </c>
      <c r="AE841" s="7" t="str">
        <f t="shared" si="280"/>
        <v/>
      </c>
      <c r="AF841" s="7" t="str">
        <f t="shared" si="281"/>
        <v/>
      </c>
      <c r="AG841" s="12" t="str">
        <f t="shared" si="282"/>
        <v/>
      </c>
      <c r="AH841" s="7" t="str">
        <f t="shared" si="283"/>
        <v/>
      </c>
      <c r="AI841" s="5" t="str">
        <f t="shared" si="284"/>
        <v/>
      </c>
      <c r="AJ841" s="5" t="str">
        <f>IF(H841="","",COUNTA(H$3:H841))</f>
        <v/>
      </c>
      <c r="AK841" s="5" t="str">
        <f>IF(H841="",IF(AI841="","",INDEX(AK$3:AK840,MATCH(MAX(AJ$3:AJ840),AJ$3:AJ840,0),0)),H841)</f>
        <v/>
      </c>
      <c r="AL841" s="5" t="str">
        <f t="shared" si="289"/>
        <v/>
      </c>
      <c r="AM841" s="5" t="str">
        <f t="shared" si="285"/>
        <v/>
      </c>
      <c r="AN841" s="5" t="str">
        <f t="shared" si="286"/>
        <v/>
      </c>
      <c r="AO841" s="57"/>
      <c r="AP841" s="59" t="str">
        <f t="shared" si="287"/>
        <v/>
      </c>
      <c r="AQ841" s="27" t="str">
        <f t="shared" si="288"/>
        <v/>
      </c>
      <c r="AR841" s="5" t="str">
        <f t="shared" si="288"/>
        <v/>
      </c>
      <c r="AS841" s="5" t="str">
        <f t="shared" si="288"/>
        <v/>
      </c>
      <c r="AT841" s="5" t="str">
        <f t="shared" si="288"/>
        <v/>
      </c>
      <c r="AU841" s="5" t="str">
        <f t="shared" si="288"/>
        <v/>
      </c>
      <c r="AV841" s="5" t="str">
        <f t="shared" si="288"/>
        <v/>
      </c>
      <c r="AW841" s="5" t="str">
        <f t="shared" si="288"/>
        <v/>
      </c>
      <c r="AX841" s="5" t="str">
        <f t="shared" si="288"/>
        <v/>
      </c>
      <c r="AY841" s="5" t="str">
        <f t="shared" si="288"/>
        <v/>
      </c>
      <c r="AZ841" s="5" t="str">
        <f t="shared" si="288"/>
        <v/>
      </c>
      <c r="BA841" s="5" t="str">
        <f t="shared" si="288"/>
        <v/>
      </c>
      <c r="BB841" s="5" t="str">
        <f t="shared" si="288"/>
        <v/>
      </c>
      <c r="BC841" s="19"/>
      <c r="BD841" s="5" t="str">
        <f>IF(AQ841="","",RANK(AQ841,AQ$3:AQ$1048576,1)+COUNTIF(AQ$3:AQ841,AQ841)-1)</f>
        <v/>
      </c>
      <c r="BE841" s="5" t="str">
        <f>IF(AR841="","",RANK(AR841,AR$3:AR$1048576,1)+COUNTIF(AR$3:AR841,AR841)-1)</f>
        <v/>
      </c>
      <c r="BF841" s="5" t="str">
        <f>IF(AS841="","",RANK(AS841,AS$3:AS$1048576,1)+COUNTIF(AS$3:AS841,AS841)-1)</f>
        <v/>
      </c>
      <c r="BG841" s="5" t="str">
        <f>IF(AT841="","",RANK(AT841,AT$3:AT$1048576,1)+COUNTIF(AT$3:AT841,AT841)-1)</f>
        <v/>
      </c>
      <c r="BH841" s="5" t="str">
        <f>IF(AU841="","",RANK(AU841,AU$3:AU$1048576,1)+COUNTIF(AU$3:AU841,AU841)-1)</f>
        <v/>
      </c>
      <c r="BI841" s="5" t="str">
        <f>IF(AV841="","",RANK(AV841,AV$3:AV$1048576,1)+COUNTIF(AV$3:AV841,AV841)-1)</f>
        <v/>
      </c>
      <c r="BJ841" s="5" t="str">
        <f>IF(AW841="","",RANK(AW841,AW$3:AW$1048576,1)+COUNTIF(AW$3:AW841,AW841)-1)</f>
        <v/>
      </c>
      <c r="BK841" s="5" t="str">
        <f>IF(AX841="","",RANK(AX841,AX$3:AX$1048576,1)+COUNTIF(AX$3:AX841,AX841)-1)</f>
        <v/>
      </c>
      <c r="BL841" s="5" t="str">
        <f>IF(AY841="","",RANK(AY841,AY$3:AY$1048576,1)+COUNTIF(AY$3:AY841,AY841)-1)</f>
        <v/>
      </c>
      <c r="BM841" s="5" t="str">
        <f>IF(AZ841="","",RANK(AZ841,AZ$3:AZ$1048576,1)+COUNTIF(AZ$3:AZ841,AZ841)-1)</f>
        <v/>
      </c>
      <c r="BN841" s="5" t="str">
        <f>IF(BA841="","",RANK(BA841,BA$3:BA$1048576,1)+COUNTIF(BA$3:BA841,BA841)-1)</f>
        <v/>
      </c>
      <c r="BO841" s="5" t="str">
        <f>IF(BB841="","",RANK(BB841,BB$3:BB$1048576,1)+COUNTIF(BB$3:BB841,BB841)-1)</f>
        <v/>
      </c>
    </row>
    <row r="842" spans="2:67" ht="35.1" customHeight="1" x14ac:dyDescent="0.2">
      <c r="B842" s="116"/>
      <c r="D842" s="102"/>
      <c r="F842" s="73"/>
      <c r="G842" s="103"/>
      <c r="H842" s="104"/>
      <c r="I842" s="105"/>
      <c r="J842" s="106"/>
      <c r="K842" s="107"/>
      <c r="L842" s="62"/>
      <c r="M842" s="111" t="str">
        <f t="shared" si="273"/>
        <v/>
      </c>
      <c r="N842" s="112" t="str">
        <f t="shared" si="274"/>
        <v/>
      </c>
      <c r="T842" s="89" t="str">
        <f t="shared" si="275"/>
        <v/>
      </c>
      <c r="U842" s="90" t="str">
        <f t="shared" si="276"/>
        <v/>
      </c>
      <c r="V842" s="5" t="str">
        <f>IF(C842="","",COUNT(C$3:C842))</f>
        <v/>
      </c>
      <c r="W842" s="5" t="str">
        <f>IF(D842="","",COUNT(D$3:D842))</f>
        <v/>
      </c>
      <c r="X842" s="5" t="str">
        <f>IF(E842="","",COUNT(E$3:E842))</f>
        <v/>
      </c>
      <c r="Y842" s="5" t="str">
        <f>IF(C842="",IF($AK842="","",INDEX(Y$3:Y841,MATCH(MAX(V$3:V841),V$3:V841,0),0)),C842)</f>
        <v/>
      </c>
      <c r="Z842" s="5" t="str">
        <f>IF(D842="",IF($AK842="","",INDEX(Z$3:Z841,MATCH(MAX(W$3:W841),W$3:W841,0),0)),D842)</f>
        <v/>
      </c>
      <c r="AA842" s="5" t="str">
        <f>IF(E842="",IF($AK842="","",INDEX(AA$3:AA841,MATCH(MAX(X$3:X841),X$3:X841,0),0)),E842)</f>
        <v/>
      </c>
      <c r="AB842" s="5" t="str">
        <f t="shared" si="277"/>
        <v/>
      </c>
      <c r="AC842" s="5" t="str">
        <f t="shared" si="278"/>
        <v/>
      </c>
      <c r="AD842" s="11" t="str">
        <f t="shared" si="279"/>
        <v/>
      </c>
      <c r="AE842" s="7" t="str">
        <f t="shared" si="280"/>
        <v/>
      </c>
      <c r="AF842" s="7" t="str">
        <f t="shared" si="281"/>
        <v/>
      </c>
      <c r="AG842" s="12" t="str">
        <f t="shared" si="282"/>
        <v/>
      </c>
      <c r="AH842" s="7" t="str">
        <f t="shared" si="283"/>
        <v/>
      </c>
      <c r="AI842" s="5" t="str">
        <f t="shared" si="284"/>
        <v/>
      </c>
      <c r="AJ842" s="5" t="str">
        <f>IF(H842="","",COUNTA(H$3:H842))</f>
        <v/>
      </c>
      <c r="AK842" s="5" t="str">
        <f>IF(H842="",IF(AI842="","",INDEX(AK$3:AK841,MATCH(MAX(AJ$3:AJ841),AJ$3:AJ841,0),0)),H842)</f>
        <v/>
      </c>
      <c r="AL842" s="5" t="str">
        <f t="shared" si="289"/>
        <v/>
      </c>
      <c r="AM842" s="5" t="str">
        <f t="shared" si="285"/>
        <v/>
      </c>
      <c r="AN842" s="5" t="str">
        <f t="shared" si="286"/>
        <v/>
      </c>
      <c r="AO842" s="57"/>
      <c r="AP842" s="59" t="str">
        <f t="shared" si="287"/>
        <v/>
      </c>
      <c r="AQ842" s="27" t="str">
        <f t="shared" si="288"/>
        <v/>
      </c>
      <c r="AR842" s="5" t="str">
        <f t="shared" si="288"/>
        <v/>
      </c>
      <c r="AS842" s="5" t="str">
        <f t="shared" si="288"/>
        <v/>
      </c>
      <c r="AT842" s="5" t="str">
        <f t="shared" si="288"/>
        <v/>
      </c>
      <c r="AU842" s="5" t="str">
        <f t="shared" si="288"/>
        <v/>
      </c>
      <c r="AV842" s="5" t="str">
        <f t="shared" si="288"/>
        <v/>
      </c>
      <c r="AW842" s="5" t="str">
        <f t="shared" si="288"/>
        <v/>
      </c>
      <c r="AX842" s="5" t="str">
        <f t="shared" si="288"/>
        <v/>
      </c>
      <c r="AY842" s="5" t="str">
        <f t="shared" si="288"/>
        <v/>
      </c>
      <c r="AZ842" s="5" t="str">
        <f t="shared" si="288"/>
        <v/>
      </c>
      <c r="BA842" s="5" t="str">
        <f t="shared" si="288"/>
        <v/>
      </c>
      <c r="BB842" s="5" t="str">
        <f t="shared" si="288"/>
        <v/>
      </c>
      <c r="BC842" s="19"/>
      <c r="BD842" s="5" t="str">
        <f>IF(AQ842="","",RANK(AQ842,AQ$3:AQ$1048576,1)+COUNTIF(AQ$3:AQ842,AQ842)-1)</f>
        <v/>
      </c>
      <c r="BE842" s="5" t="str">
        <f>IF(AR842="","",RANK(AR842,AR$3:AR$1048576,1)+COUNTIF(AR$3:AR842,AR842)-1)</f>
        <v/>
      </c>
      <c r="BF842" s="5" t="str">
        <f>IF(AS842="","",RANK(AS842,AS$3:AS$1048576,1)+COUNTIF(AS$3:AS842,AS842)-1)</f>
        <v/>
      </c>
      <c r="BG842" s="5" t="str">
        <f>IF(AT842="","",RANK(AT842,AT$3:AT$1048576,1)+COUNTIF(AT$3:AT842,AT842)-1)</f>
        <v/>
      </c>
      <c r="BH842" s="5" t="str">
        <f>IF(AU842="","",RANK(AU842,AU$3:AU$1048576,1)+COUNTIF(AU$3:AU842,AU842)-1)</f>
        <v/>
      </c>
      <c r="BI842" s="5" t="str">
        <f>IF(AV842="","",RANK(AV842,AV$3:AV$1048576,1)+COUNTIF(AV$3:AV842,AV842)-1)</f>
        <v/>
      </c>
      <c r="BJ842" s="5" t="str">
        <f>IF(AW842="","",RANK(AW842,AW$3:AW$1048576,1)+COUNTIF(AW$3:AW842,AW842)-1)</f>
        <v/>
      </c>
      <c r="BK842" s="5" t="str">
        <f>IF(AX842="","",RANK(AX842,AX$3:AX$1048576,1)+COUNTIF(AX$3:AX842,AX842)-1)</f>
        <v/>
      </c>
      <c r="BL842" s="5" t="str">
        <f>IF(AY842="","",RANK(AY842,AY$3:AY$1048576,1)+COUNTIF(AY$3:AY842,AY842)-1)</f>
        <v/>
      </c>
      <c r="BM842" s="5" t="str">
        <f>IF(AZ842="","",RANK(AZ842,AZ$3:AZ$1048576,1)+COUNTIF(AZ$3:AZ842,AZ842)-1)</f>
        <v/>
      </c>
      <c r="BN842" s="5" t="str">
        <f>IF(BA842="","",RANK(BA842,BA$3:BA$1048576,1)+COUNTIF(BA$3:BA842,BA842)-1)</f>
        <v/>
      </c>
      <c r="BO842" s="5" t="str">
        <f>IF(BB842="","",RANK(BB842,BB$3:BB$1048576,1)+COUNTIF(BB$3:BB842,BB842)-1)</f>
        <v/>
      </c>
    </row>
    <row r="843" spans="2:67" ht="35.1" customHeight="1" x14ac:dyDescent="0.2">
      <c r="B843" s="116"/>
      <c r="D843" s="102"/>
      <c r="F843" s="73"/>
      <c r="G843" s="103"/>
      <c r="H843" s="104"/>
      <c r="I843" s="105"/>
      <c r="J843" s="106"/>
      <c r="K843" s="107"/>
      <c r="L843" s="62"/>
      <c r="M843" s="111" t="str">
        <f t="shared" si="273"/>
        <v/>
      </c>
      <c r="N843" s="112" t="str">
        <f t="shared" si="274"/>
        <v/>
      </c>
      <c r="T843" s="89" t="str">
        <f t="shared" si="275"/>
        <v/>
      </c>
      <c r="U843" s="90" t="str">
        <f t="shared" si="276"/>
        <v/>
      </c>
      <c r="V843" s="5" t="str">
        <f>IF(C843="","",COUNT(C$3:C843))</f>
        <v/>
      </c>
      <c r="W843" s="5" t="str">
        <f>IF(D843="","",COUNT(D$3:D843))</f>
        <v/>
      </c>
      <c r="X843" s="5" t="str">
        <f>IF(E843="","",COUNT(E$3:E843))</f>
        <v/>
      </c>
      <c r="Y843" s="5" t="str">
        <f>IF(C843="",IF($AK843="","",INDEX(Y$3:Y842,MATCH(MAX(V$3:V842),V$3:V842,0),0)),C843)</f>
        <v/>
      </c>
      <c r="Z843" s="5" t="str">
        <f>IF(D843="",IF($AK843="","",INDEX(Z$3:Z842,MATCH(MAX(W$3:W842),W$3:W842,0),0)),D843)</f>
        <v/>
      </c>
      <c r="AA843" s="5" t="str">
        <f>IF(E843="",IF($AK843="","",INDEX(AA$3:AA842,MATCH(MAX(X$3:X842),X$3:X842,0),0)),E843)</f>
        <v/>
      </c>
      <c r="AB843" s="5" t="str">
        <f t="shared" si="277"/>
        <v/>
      </c>
      <c r="AC843" s="5" t="str">
        <f t="shared" si="278"/>
        <v/>
      </c>
      <c r="AD843" s="11" t="str">
        <f t="shared" si="279"/>
        <v/>
      </c>
      <c r="AE843" s="7" t="str">
        <f t="shared" si="280"/>
        <v/>
      </c>
      <c r="AF843" s="7" t="str">
        <f t="shared" si="281"/>
        <v/>
      </c>
      <c r="AG843" s="12" t="str">
        <f t="shared" si="282"/>
        <v/>
      </c>
      <c r="AH843" s="7" t="str">
        <f t="shared" si="283"/>
        <v/>
      </c>
      <c r="AI843" s="5" t="str">
        <f t="shared" si="284"/>
        <v/>
      </c>
      <c r="AJ843" s="5" t="str">
        <f>IF(H843="","",COUNTA(H$3:H843))</f>
        <v/>
      </c>
      <c r="AK843" s="5" t="str">
        <f>IF(H843="",IF(AI843="","",INDEX(AK$3:AK842,MATCH(MAX(AJ$3:AJ842),AJ$3:AJ842,0),0)),H843)</f>
        <v/>
      </c>
      <c r="AL843" s="5" t="str">
        <f t="shared" si="289"/>
        <v/>
      </c>
      <c r="AM843" s="5" t="str">
        <f t="shared" si="285"/>
        <v/>
      </c>
      <c r="AN843" s="5" t="str">
        <f t="shared" si="286"/>
        <v/>
      </c>
      <c r="AO843" s="57"/>
      <c r="AP843" s="59" t="str">
        <f t="shared" si="287"/>
        <v/>
      </c>
      <c r="AQ843" s="27" t="str">
        <f t="shared" si="288"/>
        <v/>
      </c>
      <c r="AR843" s="5" t="str">
        <f t="shared" si="288"/>
        <v/>
      </c>
      <c r="AS843" s="5" t="str">
        <f t="shared" si="288"/>
        <v/>
      </c>
      <c r="AT843" s="5" t="str">
        <f t="shared" si="288"/>
        <v/>
      </c>
      <c r="AU843" s="5" t="str">
        <f t="shared" si="288"/>
        <v/>
      </c>
      <c r="AV843" s="5" t="str">
        <f t="shared" si="288"/>
        <v/>
      </c>
      <c r="AW843" s="5" t="str">
        <f t="shared" si="288"/>
        <v/>
      </c>
      <c r="AX843" s="5" t="str">
        <f t="shared" si="288"/>
        <v/>
      </c>
      <c r="AY843" s="5" t="str">
        <f t="shared" si="288"/>
        <v/>
      </c>
      <c r="AZ843" s="5" t="str">
        <f t="shared" si="288"/>
        <v/>
      </c>
      <c r="BA843" s="5" t="str">
        <f t="shared" si="288"/>
        <v/>
      </c>
      <c r="BB843" s="5" t="str">
        <f t="shared" si="288"/>
        <v/>
      </c>
      <c r="BC843" s="19"/>
      <c r="BD843" s="5" t="str">
        <f>IF(AQ843="","",RANK(AQ843,AQ$3:AQ$1048576,1)+COUNTIF(AQ$3:AQ843,AQ843)-1)</f>
        <v/>
      </c>
      <c r="BE843" s="5" t="str">
        <f>IF(AR843="","",RANK(AR843,AR$3:AR$1048576,1)+COUNTIF(AR$3:AR843,AR843)-1)</f>
        <v/>
      </c>
      <c r="BF843" s="5" t="str">
        <f>IF(AS843="","",RANK(AS843,AS$3:AS$1048576,1)+COUNTIF(AS$3:AS843,AS843)-1)</f>
        <v/>
      </c>
      <c r="BG843" s="5" t="str">
        <f>IF(AT843="","",RANK(AT843,AT$3:AT$1048576,1)+COUNTIF(AT$3:AT843,AT843)-1)</f>
        <v/>
      </c>
      <c r="BH843" s="5" t="str">
        <f>IF(AU843="","",RANK(AU843,AU$3:AU$1048576,1)+COUNTIF(AU$3:AU843,AU843)-1)</f>
        <v/>
      </c>
      <c r="BI843" s="5" t="str">
        <f>IF(AV843="","",RANK(AV843,AV$3:AV$1048576,1)+COUNTIF(AV$3:AV843,AV843)-1)</f>
        <v/>
      </c>
      <c r="BJ843" s="5" t="str">
        <f>IF(AW843="","",RANK(AW843,AW$3:AW$1048576,1)+COUNTIF(AW$3:AW843,AW843)-1)</f>
        <v/>
      </c>
      <c r="BK843" s="5" t="str">
        <f>IF(AX843="","",RANK(AX843,AX$3:AX$1048576,1)+COUNTIF(AX$3:AX843,AX843)-1)</f>
        <v/>
      </c>
      <c r="BL843" s="5" t="str">
        <f>IF(AY843="","",RANK(AY843,AY$3:AY$1048576,1)+COUNTIF(AY$3:AY843,AY843)-1)</f>
        <v/>
      </c>
      <c r="BM843" s="5" t="str">
        <f>IF(AZ843="","",RANK(AZ843,AZ$3:AZ$1048576,1)+COUNTIF(AZ$3:AZ843,AZ843)-1)</f>
        <v/>
      </c>
      <c r="BN843" s="5" t="str">
        <f>IF(BA843="","",RANK(BA843,BA$3:BA$1048576,1)+COUNTIF(BA$3:BA843,BA843)-1)</f>
        <v/>
      </c>
      <c r="BO843" s="5" t="str">
        <f>IF(BB843="","",RANK(BB843,BB$3:BB$1048576,1)+COUNTIF(BB$3:BB843,BB843)-1)</f>
        <v/>
      </c>
    </row>
    <row r="844" spans="2:67" ht="35.1" customHeight="1" x14ac:dyDescent="0.2">
      <c r="B844" s="116"/>
      <c r="D844" s="102"/>
      <c r="F844" s="73"/>
      <c r="G844" s="103"/>
      <c r="H844" s="104"/>
      <c r="I844" s="105"/>
      <c r="J844" s="106"/>
      <c r="K844" s="107"/>
      <c r="L844" s="62"/>
      <c r="M844" s="111" t="str">
        <f t="shared" si="273"/>
        <v/>
      </c>
      <c r="N844" s="112" t="str">
        <f t="shared" si="274"/>
        <v/>
      </c>
      <c r="T844" s="89" t="str">
        <f t="shared" si="275"/>
        <v/>
      </c>
      <c r="U844" s="90" t="str">
        <f t="shared" si="276"/>
        <v/>
      </c>
      <c r="V844" s="5" t="str">
        <f>IF(C844="","",COUNT(C$3:C844))</f>
        <v/>
      </c>
      <c r="W844" s="5" t="str">
        <f>IF(D844="","",COUNT(D$3:D844))</f>
        <v/>
      </c>
      <c r="X844" s="5" t="str">
        <f>IF(E844="","",COUNT(E$3:E844))</f>
        <v/>
      </c>
      <c r="Y844" s="5" t="str">
        <f>IF(C844="",IF($AK844="","",INDEX(Y$3:Y843,MATCH(MAX(V$3:V843),V$3:V843,0),0)),C844)</f>
        <v/>
      </c>
      <c r="Z844" s="5" t="str">
        <f>IF(D844="",IF($AK844="","",INDEX(Z$3:Z843,MATCH(MAX(W$3:W843),W$3:W843,0),0)),D844)</f>
        <v/>
      </c>
      <c r="AA844" s="5" t="str">
        <f>IF(E844="",IF($AK844="","",INDEX(AA$3:AA843,MATCH(MAX(X$3:X843),X$3:X843,0),0)),E844)</f>
        <v/>
      </c>
      <c r="AB844" s="5" t="str">
        <f t="shared" si="277"/>
        <v/>
      </c>
      <c r="AC844" s="5" t="str">
        <f t="shared" si="278"/>
        <v/>
      </c>
      <c r="AD844" s="11" t="str">
        <f t="shared" si="279"/>
        <v/>
      </c>
      <c r="AE844" s="7" t="str">
        <f t="shared" si="280"/>
        <v/>
      </c>
      <c r="AF844" s="7" t="str">
        <f t="shared" si="281"/>
        <v/>
      </c>
      <c r="AG844" s="12" t="str">
        <f t="shared" si="282"/>
        <v/>
      </c>
      <c r="AH844" s="7" t="str">
        <f t="shared" si="283"/>
        <v/>
      </c>
      <c r="AI844" s="5" t="str">
        <f t="shared" si="284"/>
        <v/>
      </c>
      <c r="AJ844" s="5" t="str">
        <f>IF(H844="","",COUNTA(H$3:H844))</f>
        <v/>
      </c>
      <c r="AK844" s="5" t="str">
        <f>IF(H844="",IF(AI844="","",INDEX(AK$3:AK843,MATCH(MAX(AJ$3:AJ843),AJ$3:AJ843,0),0)),H844)</f>
        <v/>
      </c>
      <c r="AL844" s="5" t="str">
        <f t="shared" si="289"/>
        <v/>
      </c>
      <c r="AM844" s="5" t="str">
        <f t="shared" si="285"/>
        <v/>
      </c>
      <c r="AN844" s="5" t="str">
        <f t="shared" si="286"/>
        <v/>
      </c>
      <c r="AO844" s="57"/>
      <c r="AP844" s="59" t="str">
        <f t="shared" si="287"/>
        <v/>
      </c>
      <c r="AQ844" s="27" t="str">
        <f t="shared" si="288"/>
        <v/>
      </c>
      <c r="AR844" s="5" t="str">
        <f t="shared" si="288"/>
        <v/>
      </c>
      <c r="AS844" s="5" t="str">
        <f t="shared" si="288"/>
        <v/>
      </c>
      <c r="AT844" s="5" t="str">
        <f t="shared" si="288"/>
        <v/>
      </c>
      <c r="AU844" s="5" t="str">
        <f t="shared" si="288"/>
        <v/>
      </c>
      <c r="AV844" s="5" t="str">
        <f t="shared" si="288"/>
        <v/>
      </c>
      <c r="AW844" s="5" t="str">
        <f t="shared" si="288"/>
        <v/>
      </c>
      <c r="AX844" s="5" t="str">
        <f t="shared" si="288"/>
        <v/>
      </c>
      <c r="AY844" s="5" t="str">
        <f t="shared" si="288"/>
        <v/>
      </c>
      <c r="AZ844" s="5" t="str">
        <f t="shared" si="288"/>
        <v/>
      </c>
      <c r="BA844" s="5" t="str">
        <f t="shared" si="288"/>
        <v/>
      </c>
      <c r="BB844" s="5" t="str">
        <f t="shared" si="288"/>
        <v/>
      </c>
      <c r="BC844" s="19"/>
      <c r="BD844" s="5" t="str">
        <f>IF(AQ844="","",RANK(AQ844,AQ$3:AQ$1048576,1)+COUNTIF(AQ$3:AQ844,AQ844)-1)</f>
        <v/>
      </c>
      <c r="BE844" s="5" t="str">
        <f>IF(AR844="","",RANK(AR844,AR$3:AR$1048576,1)+COUNTIF(AR$3:AR844,AR844)-1)</f>
        <v/>
      </c>
      <c r="BF844" s="5" t="str">
        <f>IF(AS844="","",RANK(AS844,AS$3:AS$1048576,1)+COUNTIF(AS$3:AS844,AS844)-1)</f>
        <v/>
      </c>
      <c r="BG844" s="5" t="str">
        <f>IF(AT844="","",RANK(AT844,AT$3:AT$1048576,1)+COUNTIF(AT$3:AT844,AT844)-1)</f>
        <v/>
      </c>
      <c r="BH844" s="5" t="str">
        <f>IF(AU844="","",RANK(AU844,AU$3:AU$1048576,1)+COUNTIF(AU$3:AU844,AU844)-1)</f>
        <v/>
      </c>
      <c r="BI844" s="5" t="str">
        <f>IF(AV844="","",RANK(AV844,AV$3:AV$1048576,1)+COUNTIF(AV$3:AV844,AV844)-1)</f>
        <v/>
      </c>
      <c r="BJ844" s="5" t="str">
        <f>IF(AW844="","",RANK(AW844,AW$3:AW$1048576,1)+COUNTIF(AW$3:AW844,AW844)-1)</f>
        <v/>
      </c>
      <c r="BK844" s="5" t="str">
        <f>IF(AX844="","",RANK(AX844,AX$3:AX$1048576,1)+COUNTIF(AX$3:AX844,AX844)-1)</f>
        <v/>
      </c>
      <c r="BL844" s="5" t="str">
        <f>IF(AY844="","",RANK(AY844,AY$3:AY$1048576,1)+COUNTIF(AY$3:AY844,AY844)-1)</f>
        <v/>
      </c>
      <c r="BM844" s="5" t="str">
        <f>IF(AZ844="","",RANK(AZ844,AZ$3:AZ$1048576,1)+COUNTIF(AZ$3:AZ844,AZ844)-1)</f>
        <v/>
      </c>
      <c r="BN844" s="5" t="str">
        <f>IF(BA844="","",RANK(BA844,BA$3:BA$1048576,1)+COUNTIF(BA$3:BA844,BA844)-1)</f>
        <v/>
      </c>
      <c r="BO844" s="5" t="str">
        <f>IF(BB844="","",RANK(BB844,BB$3:BB$1048576,1)+COUNTIF(BB$3:BB844,BB844)-1)</f>
        <v/>
      </c>
    </row>
    <row r="845" spans="2:67" ht="35.1" customHeight="1" x14ac:dyDescent="0.2">
      <c r="B845" s="116"/>
      <c r="D845" s="102"/>
      <c r="F845" s="73"/>
      <c r="G845" s="103"/>
      <c r="H845" s="104"/>
      <c r="I845" s="105"/>
      <c r="J845" s="106"/>
      <c r="K845" s="107"/>
      <c r="L845" s="62"/>
      <c r="M845" s="111" t="str">
        <f t="shared" si="273"/>
        <v/>
      </c>
      <c r="N845" s="112" t="str">
        <f t="shared" si="274"/>
        <v/>
      </c>
      <c r="T845" s="89" t="str">
        <f t="shared" si="275"/>
        <v/>
      </c>
      <c r="U845" s="90" t="str">
        <f t="shared" si="276"/>
        <v/>
      </c>
      <c r="V845" s="5" t="str">
        <f>IF(C845="","",COUNT(C$3:C845))</f>
        <v/>
      </c>
      <c r="W845" s="5" t="str">
        <f>IF(D845="","",COUNT(D$3:D845))</f>
        <v/>
      </c>
      <c r="X845" s="5" t="str">
        <f>IF(E845="","",COUNT(E$3:E845))</f>
        <v/>
      </c>
      <c r="Y845" s="5" t="str">
        <f>IF(C845="",IF($AK845="","",INDEX(Y$3:Y844,MATCH(MAX(V$3:V844),V$3:V844,0),0)),C845)</f>
        <v/>
      </c>
      <c r="Z845" s="5" t="str">
        <f>IF(D845="",IF($AK845="","",INDEX(Z$3:Z844,MATCH(MAX(W$3:W844),W$3:W844,0),0)),D845)</f>
        <v/>
      </c>
      <c r="AA845" s="5" t="str">
        <f>IF(E845="",IF($AK845="","",INDEX(AA$3:AA844,MATCH(MAX(X$3:X844),X$3:X844,0),0)),E845)</f>
        <v/>
      </c>
      <c r="AB845" s="5" t="str">
        <f t="shared" si="277"/>
        <v/>
      </c>
      <c r="AC845" s="5" t="str">
        <f t="shared" si="278"/>
        <v/>
      </c>
      <c r="AD845" s="11" t="str">
        <f t="shared" si="279"/>
        <v/>
      </c>
      <c r="AE845" s="7" t="str">
        <f t="shared" si="280"/>
        <v/>
      </c>
      <c r="AF845" s="7" t="str">
        <f t="shared" si="281"/>
        <v/>
      </c>
      <c r="AG845" s="12" t="str">
        <f t="shared" si="282"/>
        <v/>
      </c>
      <c r="AH845" s="7" t="str">
        <f t="shared" si="283"/>
        <v/>
      </c>
      <c r="AI845" s="5" t="str">
        <f t="shared" si="284"/>
        <v/>
      </c>
      <c r="AJ845" s="5" t="str">
        <f>IF(H845="","",COUNTA(H$3:H845))</f>
        <v/>
      </c>
      <c r="AK845" s="5" t="str">
        <f>IF(H845="",IF(AI845="","",INDEX(AK$3:AK844,MATCH(MAX(AJ$3:AJ844),AJ$3:AJ844,0),0)),H845)</f>
        <v/>
      </c>
      <c r="AL845" s="5" t="str">
        <f t="shared" si="289"/>
        <v/>
      </c>
      <c r="AM845" s="5" t="str">
        <f t="shared" si="285"/>
        <v/>
      </c>
      <c r="AN845" s="5" t="str">
        <f t="shared" si="286"/>
        <v/>
      </c>
      <c r="AO845" s="57"/>
      <c r="AP845" s="59" t="str">
        <f t="shared" si="287"/>
        <v/>
      </c>
      <c r="AQ845" s="27" t="str">
        <f t="shared" si="288"/>
        <v/>
      </c>
      <c r="AR845" s="5" t="str">
        <f t="shared" si="288"/>
        <v/>
      </c>
      <c r="AS845" s="5" t="str">
        <f t="shared" si="288"/>
        <v/>
      </c>
      <c r="AT845" s="5" t="str">
        <f t="shared" si="288"/>
        <v/>
      </c>
      <c r="AU845" s="5" t="str">
        <f t="shared" si="288"/>
        <v/>
      </c>
      <c r="AV845" s="5" t="str">
        <f t="shared" si="288"/>
        <v/>
      </c>
      <c r="AW845" s="5" t="str">
        <f t="shared" si="288"/>
        <v/>
      </c>
      <c r="AX845" s="5" t="str">
        <f t="shared" si="288"/>
        <v/>
      </c>
      <c r="AY845" s="5" t="str">
        <f t="shared" si="288"/>
        <v/>
      </c>
      <c r="AZ845" s="5" t="str">
        <f t="shared" si="288"/>
        <v/>
      </c>
      <c r="BA845" s="5" t="str">
        <f t="shared" si="288"/>
        <v/>
      </c>
      <c r="BB845" s="5" t="str">
        <f t="shared" si="288"/>
        <v/>
      </c>
      <c r="BC845" s="19"/>
      <c r="BD845" s="5" t="str">
        <f>IF(AQ845="","",RANK(AQ845,AQ$3:AQ$1048576,1)+COUNTIF(AQ$3:AQ845,AQ845)-1)</f>
        <v/>
      </c>
      <c r="BE845" s="5" t="str">
        <f>IF(AR845="","",RANK(AR845,AR$3:AR$1048576,1)+COUNTIF(AR$3:AR845,AR845)-1)</f>
        <v/>
      </c>
      <c r="BF845" s="5" t="str">
        <f>IF(AS845="","",RANK(AS845,AS$3:AS$1048576,1)+COUNTIF(AS$3:AS845,AS845)-1)</f>
        <v/>
      </c>
      <c r="BG845" s="5" t="str">
        <f>IF(AT845="","",RANK(AT845,AT$3:AT$1048576,1)+COUNTIF(AT$3:AT845,AT845)-1)</f>
        <v/>
      </c>
      <c r="BH845" s="5" t="str">
        <f>IF(AU845="","",RANK(AU845,AU$3:AU$1048576,1)+COUNTIF(AU$3:AU845,AU845)-1)</f>
        <v/>
      </c>
      <c r="BI845" s="5" t="str">
        <f>IF(AV845="","",RANK(AV845,AV$3:AV$1048576,1)+COUNTIF(AV$3:AV845,AV845)-1)</f>
        <v/>
      </c>
      <c r="BJ845" s="5" t="str">
        <f>IF(AW845="","",RANK(AW845,AW$3:AW$1048576,1)+COUNTIF(AW$3:AW845,AW845)-1)</f>
        <v/>
      </c>
      <c r="BK845" s="5" t="str">
        <f>IF(AX845="","",RANK(AX845,AX$3:AX$1048576,1)+COUNTIF(AX$3:AX845,AX845)-1)</f>
        <v/>
      </c>
      <c r="BL845" s="5" t="str">
        <f>IF(AY845="","",RANK(AY845,AY$3:AY$1048576,1)+COUNTIF(AY$3:AY845,AY845)-1)</f>
        <v/>
      </c>
      <c r="BM845" s="5" t="str">
        <f>IF(AZ845="","",RANK(AZ845,AZ$3:AZ$1048576,1)+COUNTIF(AZ$3:AZ845,AZ845)-1)</f>
        <v/>
      </c>
      <c r="BN845" s="5" t="str">
        <f>IF(BA845="","",RANK(BA845,BA$3:BA$1048576,1)+COUNTIF(BA$3:BA845,BA845)-1)</f>
        <v/>
      </c>
      <c r="BO845" s="5" t="str">
        <f>IF(BB845="","",RANK(BB845,BB$3:BB$1048576,1)+COUNTIF(BB$3:BB845,BB845)-1)</f>
        <v/>
      </c>
    </row>
    <row r="846" spans="2:67" ht="35.1" customHeight="1" x14ac:dyDescent="0.2">
      <c r="B846" s="116"/>
      <c r="D846" s="102"/>
      <c r="F846" s="73"/>
      <c r="G846" s="103"/>
      <c r="H846" s="104"/>
      <c r="I846" s="105"/>
      <c r="J846" s="106"/>
      <c r="K846" s="107"/>
      <c r="L846" s="62"/>
      <c r="M846" s="111" t="str">
        <f t="shared" si="273"/>
        <v/>
      </c>
      <c r="N846" s="112" t="str">
        <f t="shared" si="274"/>
        <v/>
      </c>
      <c r="T846" s="89" t="str">
        <f t="shared" si="275"/>
        <v/>
      </c>
      <c r="U846" s="90" t="str">
        <f t="shared" si="276"/>
        <v/>
      </c>
      <c r="V846" s="5" t="str">
        <f>IF(C846="","",COUNT(C$3:C846))</f>
        <v/>
      </c>
      <c r="W846" s="5" t="str">
        <f>IF(D846="","",COUNT(D$3:D846))</f>
        <v/>
      </c>
      <c r="X846" s="5" t="str">
        <f>IF(E846="","",COUNT(E$3:E846))</f>
        <v/>
      </c>
      <c r="Y846" s="5" t="str">
        <f>IF(C846="",IF($AK846="","",INDEX(Y$3:Y845,MATCH(MAX(V$3:V845),V$3:V845,0),0)),C846)</f>
        <v/>
      </c>
      <c r="Z846" s="5" t="str">
        <f>IF(D846="",IF($AK846="","",INDEX(Z$3:Z845,MATCH(MAX(W$3:W845),W$3:W845,0),0)),D846)</f>
        <v/>
      </c>
      <c r="AA846" s="5" t="str">
        <f>IF(E846="",IF($AK846="","",INDEX(AA$3:AA845,MATCH(MAX(X$3:X845),X$3:X845,0),0)),E846)</f>
        <v/>
      </c>
      <c r="AB846" s="5" t="str">
        <f t="shared" si="277"/>
        <v/>
      </c>
      <c r="AC846" s="5" t="str">
        <f t="shared" si="278"/>
        <v/>
      </c>
      <c r="AD846" s="11" t="str">
        <f t="shared" si="279"/>
        <v/>
      </c>
      <c r="AE846" s="7" t="str">
        <f t="shared" si="280"/>
        <v/>
      </c>
      <c r="AF846" s="7" t="str">
        <f t="shared" si="281"/>
        <v/>
      </c>
      <c r="AG846" s="12" t="str">
        <f t="shared" si="282"/>
        <v/>
      </c>
      <c r="AH846" s="7" t="str">
        <f t="shared" si="283"/>
        <v/>
      </c>
      <c r="AI846" s="5" t="str">
        <f t="shared" si="284"/>
        <v/>
      </c>
      <c r="AJ846" s="5" t="str">
        <f>IF(H846="","",COUNTA(H$3:H846))</f>
        <v/>
      </c>
      <c r="AK846" s="5" t="str">
        <f>IF(H846="",IF(AI846="","",INDEX(AK$3:AK845,MATCH(MAX(AJ$3:AJ845),AJ$3:AJ845,0),0)),H846)</f>
        <v/>
      </c>
      <c r="AL846" s="5" t="str">
        <f t="shared" si="289"/>
        <v/>
      </c>
      <c r="AM846" s="5" t="str">
        <f t="shared" si="285"/>
        <v/>
      </c>
      <c r="AN846" s="5" t="str">
        <f t="shared" si="286"/>
        <v/>
      </c>
      <c r="AO846" s="57"/>
      <c r="AP846" s="59" t="str">
        <f t="shared" si="287"/>
        <v/>
      </c>
      <c r="AQ846" s="27" t="str">
        <f t="shared" si="288"/>
        <v/>
      </c>
      <c r="AR846" s="5" t="str">
        <f t="shared" si="288"/>
        <v/>
      </c>
      <c r="AS846" s="5" t="str">
        <f t="shared" si="288"/>
        <v/>
      </c>
      <c r="AT846" s="5" t="str">
        <f t="shared" si="288"/>
        <v/>
      </c>
      <c r="AU846" s="5" t="str">
        <f t="shared" si="288"/>
        <v/>
      </c>
      <c r="AV846" s="5" t="str">
        <f t="shared" si="288"/>
        <v/>
      </c>
      <c r="AW846" s="5" t="str">
        <f t="shared" si="288"/>
        <v/>
      </c>
      <c r="AX846" s="5" t="str">
        <f t="shared" si="288"/>
        <v/>
      </c>
      <c r="AY846" s="5" t="str">
        <f t="shared" si="288"/>
        <v/>
      </c>
      <c r="AZ846" s="5" t="str">
        <f t="shared" si="288"/>
        <v/>
      </c>
      <c r="BA846" s="5" t="str">
        <f t="shared" si="288"/>
        <v/>
      </c>
      <c r="BB846" s="5" t="str">
        <f t="shared" si="288"/>
        <v/>
      </c>
      <c r="BC846" s="19"/>
      <c r="BD846" s="5" t="str">
        <f>IF(AQ846="","",RANK(AQ846,AQ$3:AQ$1048576,1)+COUNTIF(AQ$3:AQ846,AQ846)-1)</f>
        <v/>
      </c>
      <c r="BE846" s="5" t="str">
        <f>IF(AR846="","",RANK(AR846,AR$3:AR$1048576,1)+COUNTIF(AR$3:AR846,AR846)-1)</f>
        <v/>
      </c>
      <c r="BF846" s="5" t="str">
        <f>IF(AS846="","",RANK(AS846,AS$3:AS$1048576,1)+COUNTIF(AS$3:AS846,AS846)-1)</f>
        <v/>
      </c>
      <c r="BG846" s="5" t="str">
        <f>IF(AT846="","",RANK(AT846,AT$3:AT$1048576,1)+COUNTIF(AT$3:AT846,AT846)-1)</f>
        <v/>
      </c>
      <c r="BH846" s="5" t="str">
        <f>IF(AU846="","",RANK(AU846,AU$3:AU$1048576,1)+COUNTIF(AU$3:AU846,AU846)-1)</f>
        <v/>
      </c>
      <c r="BI846" s="5" t="str">
        <f>IF(AV846="","",RANK(AV846,AV$3:AV$1048576,1)+COUNTIF(AV$3:AV846,AV846)-1)</f>
        <v/>
      </c>
      <c r="BJ846" s="5" t="str">
        <f>IF(AW846="","",RANK(AW846,AW$3:AW$1048576,1)+COUNTIF(AW$3:AW846,AW846)-1)</f>
        <v/>
      </c>
      <c r="BK846" s="5" t="str">
        <f>IF(AX846="","",RANK(AX846,AX$3:AX$1048576,1)+COUNTIF(AX$3:AX846,AX846)-1)</f>
        <v/>
      </c>
      <c r="BL846" s="5" t="str">
        <f>IF(AY846="","",RANK(AY846,AY$3:AY$1048576,1)+COUNTIF(AY$3:AY846,AY846)-1)</f>
        <v/>
      </c>
      <c r="BM846" s="5" t="str">
        <f>IF(AZ846="","",RANK(AZ846,AZ$3:AZ$1048576,1)+COUNTIF(AZ$3:AZ846,AZ846)-1)</f>
        <v/>
      </c>
      <c r="BN846" s="5" t="str">
        <f>IF(BA846="","",RANK(BA846,BA$3:BA$1048576,1)+COUNTIF(BA$3:BA846,BA846)-1)</f>
        <v/>
      </c>
      <c r="BO846" s="5" t="str">
        <f>IF(BB846="","",RANK(BB846,BB$3:BB$1048576,1)+COUNTIF(BB$3:BB846,BB846)-1)</f>
        <v/>
      </c>
    </row>
    <row r="847" spans="2:67" ht="35.1" customHeight="1" x14ac:dyDescent="0.2">
      <c r="B847" s="116"/>
      <c r="D847" s="102"/>
      <c r="F847" s="73"/>
      <c r="G847" s="103"/>
      <c r="H847" s="104"/>
      <c r="I847" s="105"/>
      <c r="J847" s="106"/>
      <c r="K847" s="107"/>
      <c r="L847" s="62"/>
      <c r="M847" s="111" t="str">
        <f t="shared" si="273"/>
        <v/>
      </c>
      <c r="N847" s="112" t="str">
        <f t="shared" si="274"/>
        <v/>
      </c>
      <c r="T847" s="89" t="str">
        <f t="shared" si="275"/>
        <v/>
      </c>
      <c r="U847" s="90" t="str">
        <f t="shared" si="276"/>
        <v/>
      </c>
      <c r="V847" s="5" t="str">
        <f>IF(C847="","",COUNT(C$3:C847))</f>
        <v/>
      </c>
      <c r="W847" s="5" t="str">
        <f>IF(D847="","",COUNT(D$3:D847))</f>
        <v/>
      </c>
      <c r="X847" s="5" t="str">
        <f>IF(E847="","",COUNT(E$3:E847))</f>
        <v/>
      </c>
      <c r="Y847" s="5" t="str">
        <f>IF(C847="",IF($AK847="","",INDEX(Y$3:Y846,MATCH(MAX(V$3:V846),V$3:V846,0),0)),C847)</f>
        <v/>
      </c>
      <c r="Z847" s="5" t="str">
        <f>IF(D847="",IF($AK847="","",INDEX(Z$3:Z846,MATCH(MAX(W$3:W846),W$3:W846,0),0)),D847)</f>
        <v/>
      </c>
      <c r="AA847" s="5" t="str">
        <f>IF(E847="",IF($AK847="","",INDEX(AA$3:AA846,MATCH(MAX(X$3:X846),X$3:X846,0),0)),E847)</f>
        <v/>
      </c>
      <c r="AB847" s="5" t="str">
        <f t="shared" si="277"/>
        <v/>
      </c>
      <c r="AC847" s="5" t="str">
        <f t="shared" si="278"/>
        <v/>
      </c>
      <c r="AD847" s="11" t="str">
        <f t="shared" si="279"/>
        <v/>
      </c>
      <c r="AE847" s="7" t="str">
        <f t="shared" si="280"/>
        <v/>
      </c>
      <c r="AF847" s="7" t="str">
        <f t="shared" si="281"/>
        <v/>
      </c>
      <c r="AG847" s="12" t="str">
        <f t="shared" si="282"/>
        <v/>
      </c>
      <c r="AH847" s="7" t="str">
        <f t="shared" si="283"/>
        <v/>
      </c>
      <c r="AI847" s="5" t="str">
        <f t="shared" si="284"/>
        <v/>
      </c>
      <c r="AJ847" s="5" t="str">
        <f>IF(H847="","",COUNTA(H$3:H847))</f>
        <v/>
      </c>
      <c r="AK847" s="5" t="str">
        <f>IF(H847="",IF(AI847="","",INDEX(AK$3:AK846,MATCH(MAX(AJ$3:AJ846),AJ$3:AJ846,0),0)),H847)</f>
        <v/>
      </c>
      <c r="AL847" s="5" t="str">
        <f t="shared" si="289"/>
        <v/>
      </c>
      <c r="AM847" s="5" t="str">
        <f t="shared" si="285"/>
        <v/>
      </c>
      <c r="AN847" s="5" t="str">
        <f t="shared" si="286"/>
        <v/>
      </c>
      <c r="AO847" s="57"/>
      <c r="AP847" s="59" t="str">
        <f t="shared" si="287"/>
        <v/>
      </c>
      <c r="AQ847" s="27" t="str">
        <f t="shared" si="288"/>
        <v/>
      </c>
      <c r="AR847" s="5" t="str">
        <f t="shared" si="288"/>
        <v/>
      </c>
      <c r="AS847" s="5" t="str">
        <f t="shared" si="288"/>
        <v/>
      </c>
      <c r="AT847" s="5" t="str">
        <f t="shared" si="288"/>
        <v/>
      </c>
      <c r="AU847" s="5" t="str">
        <f t="shared" si="288"/>
        <v/>
      </c>
      <c r="AV847" s="5" t="str">
        <f t="shared" si="288"/>
        <v/>
      </c>
      <c r="AW847" s="5" t="str">
        <f t="shared" si="288"/>
        <v/>
      </c>
      <c r="AX847" s="5" t="str">
        <f t="shared" si="288"/>
        <v/>
      </c>
      <c r="AY847" s="5" t="str">
        <f t="shared" si="288"/>
        <v/>
      </c>
      <c r="AZ847" s="5" t="str">
        <f t="shared" si="288"/>
        <v/>
      </c>
      <c r="BA847" s="5" t="str">
        <f t="shared" si="288"/>
        <v/>
      </c>
      <c r="BB847" s="5" t="str">
        <f t="shared" si="288"/>
        <v/>
      </c>
      <c r="BC847" s="19"/>
      <c r="BD847" s="5" t="str">
        <f>IF(AQ847="","",RANK(AQ847,AQ$3:AQ$1048576,1)+COUNTIF(AQ$3:AQ847,AQ847)-1)</f>
        <v/>
      </c>
      <c r="BE847" s="5" t="str">
        <f>IF(AR847="","",RANK(AR847,AR$3:AR$1048576,1)+COUNTIF(AR$3:AR847,AR847)-1)</f>
        <v/>
      </c>
      <c r="BF847" s="5" t="str">
        <f>IF(AS847="","",RANK(AS847,AS$3:AS$1048576,1)+COUNTIF(AS$3:AS847,AS847)-1)</f>
        <v/>
      </c>
      <c r="BG847" s="5" t="str">
        <f>IF(AT847="","",RANK(AT847,AT$3:AT$1048576,1)+COUNTIF(AT$3:AT847,AT847)-1)</f>
        <v/>
      </c>
      <c r="BH847" s="5" t="str">
        <f>IF(AU847="","",RANK(AU847,AU$3:AU$1048576,1)+COUNTIF(AU$3:AU847,AU847)-1)</f>
        <v/>
      </c>
      <c r="BI847" s="5" t="str">
        <f>IF(AV847="","",RANK(AV847,AV$3:AV$1048576,1)+COUNTIF(AV$3:AV847,AV847)-1)</f>
        <v/>
      </c>
      <c r="BJ847" s="5" t="str">
        <f>IF(AW847="","",RANK(AW847,AW$3:AW$1048576,1)+COUNTIF(AW$3:AW847,AW847)-1)</f>
        <v/>
      </c>
      <c r="BK847" s="5" t="str">
        <f>IF(AX847="","",RANK(AX847,AX$3:AX$1048576,1)+COUNTIF(AX$3:AX847,AX847)-1)</f>
        <v/>
      </c>
      <c r="BL847" s="5" t="str">
        <f>IF(AY847="","",RANK(AY847,AY$3:AY$1048576,1)+COUNTIF(AY$3:AY847,AY847)-1)</f>
        <v/>
      </c>
      <c r="BM847" s="5" t="str">
        <f>IF(AZ847="","",RANK(AZ847,AZ$3:AZ$1048576,1)+COUNTIF(AZ$3:AZ847,AZ847)-1)</f>
        <v/>
      </c>
      <c r="BN847" s="5" t="str">
        <f>IF(BA847="","",RANK(BA847,BA$3:BA$1048576,1)+COUNTIF(BA$3:BA847,BA847)-1)</f>
        <v/>
      </c>
      <c r="BO847" s="5" t="str">
        <f>IF(BB847="","",RANK(BB847,BB$3:BB$1048576,1)+COUNTIF(BB$3:BB847,BB847)-1)</f>
        <v/>
      </c>
    </row>
    <row r="848" spans="2:67" ht="35.1" customHeight="1" x14ac:dyDescent="0.2">
      <c r="B848" s="116"/>
      <c r="D848" s="102"/>
      <c r="F848" s="73"/>
      <c r="G848" s="103"/>
      <c r="H848" s="104"/>
      <c r="I848" s="105"/>
      <c r="J848" s="106"/>
      <c r="K848" s="107"/>
      <c r="L848" s="62"/>
      <c r="M848" s="111" t="str">
        <f t="shared" si="273"/>
        <v/>
      </c>
      <c r="N848" s="112" t="str">
        <f t="shared" si="274"/>
        <v/>
      </c>
      <c r="T848" s="89" t="str">
        <f t="shared" si="275"/>
        <v/>
      </c>
      <c r="U848" s="90" t="str">
        <f t="shared" si="276"/>
        <v/>
      </c>
      <c r="V848" s="5" t="str">
        <f>IF(C848="","",COUNT(C$3:C848))</f>
        <v/>
      </c>
      <c r="W848" s="5" t="str">
        <f>IF(D848="","",COUNT(D$3:D848))</f>
        <v/>
      </c>
      <c r="X848" s="5" t="str">
        <f>IF(E848="","",COUNT(E$3:E848))</f>
        <v/>
      </c>
      <c r="Y848" s="5" t="str">
        <f>IF(C848="",IF($AK848="","",INDEX(Y$3:Y847,MATCH(MAX(V$3:V847),V$3:V847,0),0)),C848)</f>
        <v/>
      </c>
      <c r="Z848" s="5" t="str">
        <f>IF(D848="",IF($AK848="","",INDEX(Z$3:Z847,MATCH(MAX(W$3:W847),W$3:W847,0),0)),D848)</f>
        <v/>
      </c>
      <c r="AA848" s="5" t="str">
        <f>IF(E848="",IF($AK848="","",INDEX(AA$3:AA847,MATCH(MAX(X$3:X847),X$3:X847,0),0)),E848)</f>
        <v/>
      </c>
      <c r="AB848" s="5" t="str">
        <f t="shared" si="277"/>
        <v/>
      </c>
      <c r="AC848" s="5" t="str">
        <f t="shared" si="278"/>
        <v/>
      </c>
      <c r="AD848" s="11" t="str">
        <f t="shared" si="279"/>
        <v/>
      </c>
      <c r="AE848" s="7" t="str">
        <f t="shared" si="280"/>
        <v/>
      </c>
      <c r="AF848" s="7" t="str">
        <f t="shared" si="281"/>
        <v/>
      </c>
      <c r="AG848" s="12" t="str">
        <f t="shared" si="282"/>
        <v/>
      </c>
      <c r="AH848" s="7" t="str">
        <f t="shared" si="283"/>
        <v/>
      </c>
      <c r="AI848" s="5" t="str">
        <f t="shared" si="284"/>
        <v/>
      </c>
      <c r="AJ848" s="5" t="str">
        <f>IF(H848="","",COUNTA(H$3:H848))</f>
        <v/>
      </c>
      <c r="AK848" s="5" t="str">
        <f>IF(H848="",IF(AI848="","",INDEX(AK$3:AK847,MATCH(MAX(AJ$3:AJ847),AJ$3:AJ847,0),0)),H848)</f>
        <v/>
      </c>
      <c r="AL848" s="5" t="str">
        <f t="shared" si="289"/>
        <v/>
      </c>
      <c r="AM848" s="5" t="str">
        <f t="shared" si="285"/>
        <v/>
      </c>
      <c r="AN848" s="5" t="str">
        <f t="shared" si="286"/>
        <v/>
      </c>
      <c r="AO848" s="57"/>
      <c r="AP848" s="59" t="str">
        <f t="shared" si="287"/>
        <v/>
      </c>
      <c r="AQ848" s="27" t="str">
        <f t="shared" si="288"/>
        <v/>
      </c>
      <c r="AR848" s="5" t="str">
        <f t="shared" si="288"/>
        <v/>
      </c>
      <c r="AS848" s="5" t="str">
        <f t="shared" si="288"/>
        <v/>
      </c>
      <c r="AT848" s="5" t="str">
        <f t="shared" si="288"/>
        <v/>
      </c>
      <c r="AU848" s="5" t="str">
        <f t="shared" si="288"/>
        <v/>
      </c>
      <c r="AV848" s="5" t="str">
        <f t="shared" si="288"/>
        <v/>
      </c>
      <c r="AW848" s="5" t="str">
        <f t="shared" si="288"/>
        <v/>
      </c>
      <c r="AX848" s="5" t="str">
        <f t="shared" si="288"/>
        <v/>
      </c>
      <c r="AY848" s="5" t="str">
        <f t="shared" si="288"/>
        <v/>
      </c>
      <c r="AZ848" s="5" t="str">
        <f t="shared" si="288"/>
        <v/>
      </c>
      <c r="BA848" s="5" t="str">
        <f t="shared" si="288"/>
        <v/>
      </c>
      <c r="BB848" s="5" t="str">
        <f t="shared" si="288"/>
        <v/>
      </c>
      <c r="BC848" s="19"/>
      <c r="BD848" s="5" t="str">
        <f>IF(AQ848="","",RANK(AQ848,AQ$3:AQ$1048576,1)+COUNTIF(AQ$3:AQ848,AQ848)-1)</f>
        <v/>
      </c>
      <c r="BE848" s="5" t="str">
        <f>IF(AR848="","",RANK(AR848,AR$3:AR$1048576,1)+COUNTIF(AR$3:AR848,AR848)-1)</f>
        <v/>
      </c>
      <c r="BF848" s="5" t="str">
        <f>IF(AS848="","",RANK(AS848,AS$3:AS$1048576,1)+COUNTIF(AS$3:AS848,AS848)-1)</f>
        <v/>
      </c>
      <c r="BG848" s="5" t="str">
        <f>IF(AT848="","",RANK(AT848,AT$3:AT$1048576,1)+COUNTIF(AT$3:AT848,AT848)-1)</f>
        <v/>
      </c>
      <c r="BH848" s="5" t="str">
        <f>IF(AU848="","",RANK(AU848,AU$3:AU$1048576,1)+COUNTIF(AU$3:AU848,AU848)-1)</f>
        <v/>
      </c>
      <c r="BI848" s="5" t="str">
        <f>IF(AV848="","",RANK(AV848,AV$3:AV$1048576,1)+COUNTIF(AV$3:AV848,AV848)-1)</f>
        <v/>
      </c>
      <c r="BJ848" s="5" t="str">
        <f>IF(AW848="","",RANK(AW848,AW$3:AW$1048576,1)+COUNTIF(AW$3:AW848,AW848)-1)</f>
        <v/>
      </c>
      <c r="BK848" s="5" t="str">
        <f>IF(AX848="","",RANK(AX848,AX$3:AX$1048576,1)+COUNTIF(AX$3:AX848,AX848)-1)</f>
        <v/>
      </c>
      <c r="BL848" s="5" t="str">
        <f>IF(AY848="","",RANK(AY848,AY$3:AY$1048576,1)+COUNTIF(AY$3:AY848,AY848)-1)</f>
        <v/>
      </c>
      <c r="BM848" s="5" t="str">
        <f>IF(AZ848="","",RANK(AZ848,AZ$3:AZ$1048576,1)+COUNTIF(AZ$3:AZ848,AZ848)-1)</f>
        <v/>
      </c>
      <c r="BN848" s="5" t="str">
        <f>IF(BA848="","",RANK(BA848,BA$3:BA$1048576,1)+COUNTIF(BA$3:BA848,BA848)-1)</f>
        <v/>
      </c>
      <c r="BO848" s="5" t="str">
        <f>IF(BB848="","",RANK(BB848,BB$3:BB$1048576,1)+COUNTIF(BB$3:BB848,BB848)-1)</f>
        <v/>
      </c>
    </row>
    <row r="849" spans="2:67" ht="35.1" customHeight="1" x14ac:dyDescent="0.2">
      <c r="B849" s="116"/>
      <c r="D849" s="102"/>
      <c r="F849" s="73"/>
      <c r="G849" s="103"/>
      <c r="H849" s="104"/>
      <c r="I849" s="105"/>
      <c r="J849" s="106"/>
      <c r="K849" s="107"/>
      <c r="L849" s="62"/>
      <c r="M849" s="111" t="str">
        <f t="shared" si="273"/>
        <v/>
      </c>
      <c r="N849" s="112" t="str">
        <f t="shared" si="274"/>
        <v/>
      </c>
      <c r="T849" s="89" t="str">
        <f t="shared" si="275"/>
        <v/>
      </c>
      <c r="U849" s="90" t="str">
        <f t="shared" si="276"/>
        <v/>
      </c>
      <c r="V849" s="5" t="str">
        <f>IF(C849="","",COUNT(C$3:C849))</f>
        <v/>
      </c>
      <c r="W849" s="5" t="str">
        <f>IF(D849="","",COUNT(D$3:D849))</f>
        <v/>
      </c>
      <c r="X849" s="5" t="str">
        <f>IF(E849="","",COUNT(E$3:E849))</f>
        <v/>
      </c>
      <c r="Y849" s="5" t="str">
        <f>IF(C849="",IF($AK849="","",INDEX(Y$3:Y848,MATCH(MAX(V$3:V848),V$3:V848,0),0)),C849)</f>
        <v/>
      </c>
      <c r="Z849" s="5" t="str">
        <f>IF(D849="",IF($AK849="","",INDEX(Z$3:Z848,MATCH(MAX(W$3:W848),W$3:W848,0),0)),D849)</f>
        <v/>
      </c>
      <c r="AA849" s="5" t="str">
        <f>IF(E849="",IF($AK849="","",INDEX(AA$3:AA848,MATCH(MAX(X$3:X848),X$3:X848,0),0)),E849)</f>
        <v/>
      </c>
      <c r="AB849" s="5" t="str">
        <f t="shared" si="277"/>
        <v/>
      </c>
      <c r="AC849" s="5" t="str">
        <f t="shared" si="278"/>
        <v/>
      </c>
      <c r="AD849" s="11" t="str">
        <f t="shared" si="279"/>
        <v/>
      </c>
      <c r="AE849" s="7" t="str">
        <f t="shared" si="280"/>
        <v/>
      </c>
      <c r="AF849" s="7" t="str">
        <f t="shared" si="281"/>
        <v/>
      </c>
      <c r="AG849" s="12" t="str">
        <f t="shared" si="282"/>
        <v/>
      </c>
      <c r="AH849" s="7" t="str">
        <f t="shared" si="283"/>
        <v/>
      </c>
      <c r="AI849" s="5" t="str">
        <f t="shared" si="284"/>
        <v/>
      </c>
      <c r="AJ849" s="5" t="str">
        <f>IF(H849="","",COUNTA(H$3:H849))</f>
        <v/>
      </c>
      <c r="AK849" s="5" t="str">
        <f>IF(H849="",IF(AI849="","",INDEX(AK$3:AK848,MATCH(MAX(AJ$3:AJ848),AJ$3:AJ848,0),0)),H849)</f>
        <v/>
      </c>
      <c r="AL849" s="5" t="str">
        <f t="shared" si="289"/>
        <v/>
      </c>
      <c r="AM849" s="5" t="str">
        <f t="shared" si="285"/>
        <v/>
      </c>
      <c r="AN849" s="5" t="str">
        <f t="shared" si="286"/>
        <v/>
      </c>
      <c r="AO849" s="57"/>
      <c r="AP849" s="59" t="str">
        <f t="shared" si="287"/>
        <v/>
      </c>
      <c r="AQ849" s="27" t="str">
        <f t="shared" si="288"/>
        <v/>
      </c>
      <c r="AR849" s="5" t="str">
        <f t="shared" si="288"/>
        <v/>
      </c>
      <c r="AS849" s="5" t="str">
        <f t="shared" si="288"/>
        <v/>
      </c>
      <c r="AT849" s="5" t="str">
        <f t="shared" si="288"/>
        <v/>
      </c>
      <c r="AU849" s="5" t="str">
        <f t="shared" si="288"/>
        <v/>
      </c>
      <c r="AV849" s="5" t="str">
        <f t="shared" si="288"/>
        <v/>
      </c>
      <c r="AW849" s="5" t="str">
        <f t="shared" si="288"/>
        <v/>
      </c>
      <c r="AX849" s="5" t="str">
        <f t="shared" si="288"/>
        <v/>
      </c>
      <c r="AY849" s="5" t="str">
        <f t="shared" si="288"/>
        <v/>
      </c>
      <c r="AZ849" s="5" t="str">
        <f t="shared" si="288"/>
        <v/>
      </c>
      <c r="BA849" s="5" t="str">
        <f t="shared" si="288"/>
        <v/>
      </c>
      <c r="BB849" s="5" t="str">
        <f t="shared" si="288"/>
        <v/>
      </c>
      <c r="BC849" s="19"/>
      <c r="BD849" s="5" t="str">
        <f>IF(AQ849="","",RANK(AQ849,AQ$3:AQ$1048576,1)+COUNTIF(AQ$3:AQ849,AQ849)-1)</f>
        <v/>
      </c>
      <c r="BE849" s="5" t="str">
        <f>IF(AR849="","",RANK(AR849,AR$3:AR$1048576,1)+COUNTIF(AR$3:AR849,AR849)-1)</f>
        <v/>
      </c>
      <c r="BF849" s="5" t="str">
        <f>IF(AS849="","",RANK(AS849,AS$3:AS$1048576,1)+COUNTIF(AS$3:AS849,AS849)-1)</f>
        <v/>
      </c>
      <c r="BG849" s="5" t="str">
        <f>IF(AT849="","",RANK(AT849,AT$3:AT$1048576,1)+COUNTIF(AT$3:AT849,AT849)-1)</f>
        <v/>
      </c>
      <c r="BH849" s="5" t="str">
        <f>IF(AU849="","",RANK(AU849,AU$3:AU$1048576,1)+COUNTIF(AU$3:AU849,AU849)-1)</f>
        <v/>
      </c>
      <c r="BI849" s="5" t="str">
        <f>IF(AV849="","",RANK(AV849,AV$3:AV$1048576,1)+COUNTIF(AV$3:AV849,AV849)-1)</f>
        <v/>
      </c>
      <c r="BJ849" s="5" t="str">
        <f>IF(AW849="","",RANK(AW849,AW$3:AW$1048576,1)+COUNTIF(AW$3:AW849,AW849)-1)</f>
        <v/>
      </c>
      <c r="BK849" s="5" t="str">
        <f>IF(AX849="","",RANK(AX849,AX$3:AX$1048576,1)+COUNTIF(AX$3:AX849,AX849)-1)</f>
        <v/>
      </c>
      <c r="BL849" s="5" t="str">
        <f>IF(AY849="","",RANK(AY849,AY$3:AY$1048576,1)+COUNTIF(AY$3:AY849,AY849)-1)</f>
        <v/>
      </c>
      <c r="BM849" s="5" t="str">
        <f>IF(AZ849="","",RANK(AZ849,AZ$3:AZ$1048576,1)+COUNTIF(AZ$3:AZ849,AZ849)-1)</f>
        <v/>
      </c>
      <c r="BN849" s="5" t="str">
        <f>IF(BA849="","",RANK(BA849,BA$3:BA$1048576,1)+COUNTIF(BA$3:BA849,BA849)-1)</f>
        <v/>
      </c>
      <c r="BO849" s="5" t="str">
        <f>IF(BB849="","",RANK(BB849,BB$3:BB$1048576,1)+COUNTIF(BB$3:BB849,BB849)-1)</f>
        <v/>
      </c>
    </row>
    <row r="850" spans="2:67" ht="35.1" customHeight="1" x14ac:dyDescent="0.2">
      <c r="B850" s="116"/>
      <c r="D850" s="102"/>
      <c r="F850" s="73"/>
      <c r="G850" s="103"/>
      <c r="H850" s="104"/>
      <c r="I850" s="105"/>
      <c r="J850" s="106"/>
      <c r="K850" s="107"/>
      <c r="L850" s="62"/>
      <c r="M850" s="111" t="str">
        <f t="shared" si="273"/>
        <v/>
      </c>
      <c r="N850" s="112" t="str">
        <f t="shared" si="274"/>
        <v/>
      </c>
      <c r="T850" s="89" t="str">
        <f t="shared" si="275"/>
        <v/>
      </c>
      <c r="U850" s="90" t="str">
        <f t="shared" si="276"/>
        <v/>
      </c>
      <c r="V850" s="5" t="str">
        <f>IF(C850="","",COUNT(C$3:C850))</f>
        <v/>
      </c>
      <c r="W850" s="5" t="str">
        <f>IF(D850="","",COUNT(D$3:D850))</f>
        <v/>
      </c>
      <c r="X850" s="5" t="str">
        <f>IF(E850="","",COUNT(E$3:E850))</f>
        <v/>
      </c>
      <c r="Y850" s="5" t="str">
        <f>IF(C850="",IF($AK850="","",INDEX(Y$3:Y849,MATCH(MAX(V$3:V849),V$3:V849,0),0)),C850)</f>
        <v/>
      </c>
      <c r="Z850" s="5" t="str">
        <f>IF(D850="",IF($AK850="","",INDEX(Z$3:Z849,MATCH(MAX(W$3:W849),W$3:W849,0),0)),D850)</f>
        <v/>
      </c>
      <c r="AA850" s="5" t="str">
        <f>IF(E850="",IF($AK850="","",INDEX(AA$3:AA849,MATCH(MAX(X$3:X849),X$3:X849,0),0)),E850)</f>
        <v/>
      </c>
      <c r="AB850" s="5" t="str">
        <f t="shared" si="277"/>
        <v/>
      </c>
      <c r="AC850" s="5" t="str">
        <f t="shared" si="278"/>
        <v/>
      </c>
      <c r="AD850" s="11" t="str">
        <f t="shared" si="279"/>
        <v/>
      </c>
      <c r="AE850" s="7" t="str">
        <f t="shared" si="280"/>
        <v/>
      </c>
      <c r="AF850" s="7" t="str">
        <f t="shared" si="281"/>
        <v/>
      </c>
      <c r="AG850" s="12" t="str">
        <f t="shared" si="282"/>
        <v/>
      </c>
      <c r="AH850" s="7" t="str">
        <f t="shared" si="283"/>
        <v/>
      </c>
      <c r="AI850" s="5" t="str">
        <f t="shared" si="284"/>
        <v/>
      </c>
      <c r="AJ850" s="5" t="str">
        <f>IF(H850="","",COUNTA(H$3:H850))</f>
        <v/>
      </c>
      <c r="AK850" s="5" t="str">
        <f>IF(H850="",IF(AI850="","",INDEX(AK$3:AK849,MATCH(MAX(AJ$3:AJ849),AJ$3:AJ849,0),0)),H850)</f>
        <v/>
      </c>
      <c r="AL850" s="5" t="str">
        <f t="shared" si="289"/>
        <v/>
      </c>
      <c r="AM850" s="5" t="str">
        <f t="shared" si="285"/>
        <v/>
      </c>
      <c r="AN850" s="5" t="str">
        <f t="shared" si="286"/>
        <v/>
      </c>
      <c r="AO850" s="57"/>
      <c r="AP850" s="59" t="str">
        <f t="shared" si="287"/>
        <v/>
      </c>
      <c r="AQ850" s="27" t="str">
        <f t="shared" si="288"/>
        <v/>
      </c>
      <c r="AR850" s="5" t="str">
        <f t="shared" si="288"/>
        <v/>
      </c>
      <c r="AS850" s="5" t="str">
        <f t="shared" si="288"/>
        <v/>
      </c>
      <c r="AT850" s="5" t="str">
        <f t="shared" si="288"/>
        <v/>
      </c>
      <c r="AU850" s="5" t="str">
        <f t="shared" si="288"/>
        <v/>
      </c>
      <c r="AV850" s="5" t="str">
        <f t="shared" si="288"/>
        <v/>
      </c>
      <c r="AW850" s="5" t="str">
        <f t="shared" si="288"/>
        <v/>
      </c>
      <c r="AX850" s="5" t="str">
        <f t="shared" si="288"/>
        <v/>
      </c>
      <c r="AY850" s="5" t="str">
        <f t="shared" si="288"/>
        <v/>
      </c>
      <c r="AZ850" s="5" t="str">
        <f t="shared" si="288"/>
        <v/>
      </c>
      <c r="BA850" s="5" t="str">
        <f t="shared" si="288"/>
        <v/>
      </c>
      <c r="BB850" s="5" t="str">
        <f t="shared" si="288"/>
        <v/>
      </c>
      <c r="BC850" s="19"/>
      <c r="BD850" s="5" t="str">
        <f>IF(AQ850="","",RANK(AQ850,AQ$3:AQ$1048576,1)+COUNTIF(AQ$3:AQ850,AQ850)-1)</f>
        <v/>
      </c>
      <c r="BE850" s="5" t="str">
        <f>IF(AR850="","",RANK(AR850,AR$3:AR$1048576,1)+COUNTIF(AR$3:AR850,AR850)-1)</f>
        <v/>
      </c>
      <c r="BF850" s="5" t="str">
        <f>IF(AS850="","",RANK(AS850,AS$3:AS$1048576,1)+COUNTIF(AS$3:AS850,AS850)-1)</f>
        <v/>
      </c>
      <c r="BG850" s="5" t="str">
        <f>IF(AT850="","",RANK(AT850,AT$3:AT$1048576,1)+COUNTIF(AT$3:AT850,AT850)-1)</f>
        <v/>
      </c>
      <c r="BH850" s="5" t="str">
        <f>IF(AU850="","",RANK(AU850,AU$3:AU$1048576,1)+COUNTIF(AU$3:AU850,AU850)-1)</f>
        <v/>
      </c>
      <c r="BI850" s="5" t="str">
        <f>IF(AV850="","",RANK(AV850,AV$3:AV$1048576,1)+COUNTIF(AV$3:AV850,AV850)-1)</f>
        <v/>
      </c>
      <c r="BJ850" s="5" t="str">
        <f>IF(AW850="","",RANK(AW850,AW$3:AW$1048576,1)+COUNTIF(AW$3:AW850,AW850)-1)</f>
        <v/>
      </c>
      <c r="BK850" s="5" t="str">
        <f>IF(AX850="","",RANK(AX850,AX$3:AX$1048576,1)+COUNTIF(AX$3:AX850,AX850)-1)</f>
        <v/>
      </c>
      <c r="BL850" s="5" t="str">
        <f>IF(AY850="","",RANK(AY850,AY$3:AY$1048576,1)+COUNTIF(AY$3:AY850,AY850)-1)</f>
        <v/>
      </c>
      <c r="BM850" s="5" t="str">
        <f>IF(AZ850="","",RANK(AZ850,AZ$3:AZ$1048576,1)+COUNTIF(AZ$3:AZ850,AZ850)-1)</f>
        <v/>
      </c>
      <c r="BN850" s="5" t="str">
        <f>IF(BA850="","",RANK(BA850,BA$3:BA$1048576,1)+COUNTIF(BA$3:BA850,BA850)-1)</f>
        <v/>
      </c>
      <c r="BO850" s="5" t="str">
        <f>IF(BB850="","",RANK(BB850,BB$3:BB$1048576,1)+COUNTIF(BB$3:BB850,BB850)-1)</f>
        <v/>
      </c>
    </row>
    <row r="851" spans="2:67" ht="35.1" customHeight="1" x14ac:dyDescent="0.2">
      <c r="B851" s="116"/>
      <c r="D851" s="102"/>
      <c r="F851" s="73"/>
      <c r="G851" s="103"/>
      <c r="H851" s="104"/>
      <c r="I851" s="105"/>
      <c r="J851" s="106"/>
      <c r="K851" s="107"/>
      <c r="L851" s="62"/>
      <c r="M851" s="111" t="str">
        <f t="shared" si="273"/>
        <v/>
      </c>
      <c r="N851" s="112" t="str">
        <f t="shared" si="274"/>
        <v/>
      </c>
      <c r="T851" s="89" t="str">
        <f t="shared" si="275"/>
        <v/>
      </c>
      <c r="U851" s="90" t="str">
        <f t="shared" si="276"/>
        <v/>
      </c>
      <c r="V851" s="5" t="str">
        <f>IF(C851="","",COUNT(C$3:C851))</f>
        <v/>
      </c>
      <c r="W851" s="5" t="str">
        <f>IF(D851="","",COUNT(D$3:D851))</f>
        <v/>
      </c>
      <c r="X851" s="5" t="str">
        <f>IF(E851="","",COUNT(E$3:E851))</f>
        <v/>
      </c>
      <c r="Y851" s="5" t="str">
        <f>IF(C851="",IF($AK851="","",INDEX(Y$3:Y850,MATCH(MAX(V$3:V850),V$3:V850,0),0)),C851)</f>
        <v/>
      </c>
      <c r="Z851" s="5" t="str">
        <f>IF(D851="",IF($AK851="","",INDEX(Z$3:Z850,MATCH(MAX(W$3:W850),W$3:W850,0),0)),D851)</f>
        <v/>
      </c>
      <c r="AA851" s="5" t="str">
        <f>IF(E851="",IF($AK851="","",INDEX(AA$3:AA850,MATCH(MAX(X$3:X850),X$3:X850,0),0)),E851)</f>
        <v/>
      </c>
      <c r="AB851" s="5" t="str">
        <f t="shared" si="277"/>
        <v/>
      </c>
      <c r="AC851" s="5" t="str">
        <f t="shared" si="278"/>
        <v/>
      </c>
      <c r="AD851" s="11" t="str">
        <f t="shared" si="279"/>
        <v/>
      </c>
      <c r="AE851" s="7" t="str">
        <f t="shared" si="280"/>
        <v/>
      </c>
      <c r="AF851" s="7" t="str">
        <f t="shared" si="281"/>
        <v/>
      </c>
      <c r="AG851" s="12" t="str">
        <f t="shared" si="282"/>
        <v/>
      </c>
      <c r="AH851" s="7" t="str">
        <f t="shared" si="283"/>
        <v/>
      </c>
      <c r="AI851" s="5" t="str">
        <f t="shared" si="284"/>
        <v/>
      </c>
      <c r="AJ851" s="5" t="str">
        <f>IF(H851="","",COUNTA(H$3:H851))</f>
        <v/>
      </c>
      <c r="AK851" s="5" t="str">
        <f>IF(H851="",IF(AI851="","",INDEX(AK$3:AK850,MATCH(MAX(AJ$3:AJ850),AJ$3:AJ850,0),0)),H851)</f>
        <v/>
      </c>
      <c r="AL851" s="5" t="str">
        <f t="shared" si="289"/>
        <v/>
      </c>
      <c r="AM851" s="5" t="str">
        <f t="shared" si="285"/>
        <v/>
      </c>
      <c r="AN851" s="5" t="str">
        <f t="shared" si="286"/>
        <v/>
      </c>
      <c r="AO851" s="57"/>
      <c r="AP851" s="59" t="str">
        <f t="shared" si="287"/>
        <v/>
      </c>
      <c r="AQ851" s="27" t="str">
        <f t="shared" si="288"/>
        <v/>
      </c>
      <c r="AR851" s="5" t="str">
        <f t="shared" si="288"/>
        <v/>
      </c>
      <c r="AS851" s="5" t="str">
        <f t="shared" si="288"/>
        <v/>
      </c>
      <c r="AT851" s="5" t="str">
        <f t="shared" si="288"/>
        <v/>
      </c>
      <c r="AU851" s="5" t="str">
        <f t="shared" si="288"/>
        <v/>
      </c>
      <c r="AV851" s="5" t="str">
        <f t="shared" si="288"/>
        <v/>
      </c>
      <c r="AW851" s="5" t="str">
        <f t="shared" ref="AQ851:BB872" si="290">IF(AND(AW$2=$AI851,$AP851&lt;&gt;""),$AP851,"")</f>
        <v/>
      </c>
      <c r="AX851" s="5" t="str">
        <f t="shared" si="290"/>
        <v/>
      </c>
      <c r="AY851" s="5" t="str">
        <f t="shared" si="290"/>
        <v/>
      </c>
      <c r="AZ851" s="5" t="str">
        <f t="shared" si="290"/>
        <v/>
      </c>
      <c r="BA851" s="5" t="str">
        <f t="shared" si="290"/>
        <v/>
      </c>
      <c r="BB851" s="5" t="str">
        <f t="shared" si="290"/>
        <v/>
      </c>
      <c r="BC851" s="19"/>
      <c r="BD851" s="5" t="str">
        <f>IF(AQ851="","",RANK(AQ851,AQ$3:AQ$1048576,1)+COUNTIF(AQ$3:AQ851,AQ851)-1)</f>
        <v/>
      </c>
      <c r="BE851" s="5" t="str">
        <f>IF(AR851="","",RANK(AR851,AR$3:AR$1048576,1)+COUNTIF(AR$3:AR851,AR851)-1)</f>
        <v/>
      </c>
      <c r="BF851" s="5" t="str">
        <f>IF(AS851="","",RANK(AS851,AS$3:AS$1048576,1)+COUNTIF(AS$3:AS851,AS851)-1)</f>
        <v/>
      </c>
      <c r="BG851" s="5" t="str">
        <f>IF(AT851="","",RANK(AT851,AT$3:AT$1048576,1)+COUNTIF(AT$3:AT851,AT851)-1)</f>
        <v/>
      </c>
      <c r="BH851" s="5" t="str">
        <f>IF(AU851="","",RANK(AU851,AU$3:AU$1048576,1)+COUNTIF(AU$3:AU851,AU851)-1)</f>
        <v/>
      </c>
      <c r="BI851" s="5" t="str">
        <f>IF(AV851="","",RANK(AV851,AV$3:AV$1048576,1)+COUNTIF(AV$3:AV851,AV851)-1)</f>
        <v/>
      </c>
      <c r="BJ851" s="5" t="str">
        <f>IF(AW851="","",RANK(AW851,AW$3:AW$1048576,1)+COUNTIF(AW$3:AW851,AW851)-1)</f>
        <v/>
      </c>
      <c r="BK851" s="5" t="str">
        <f>IF(AX851="","",RANK(AX851,AX$3:AX$1048576,1)+COUNTIF(AX$3:AX851,AX851)-1)</f>
        <v/>
      </c>
      <c r="BL851" s="5" t="str">
        <f>IF(AY851="","",RANK(AY851,AY$3:AY$1048576,1)+COUNTIF(AY$3:AY851,AY851)-1)</f>
        <v/>
      </c>
      <c r="BM851" s="5" t="str">
        <f>IF(AZ851="","",RANK(AZ851,AZ$3:AZ$1048576,1)+COUNTIF(AZ$3:AZ851,AZ851)-1)</f>
        <v/>
      </c>
      <c r="BN851" s="5" t="str">
        <f>IF(BA851="","",RANK(BA851,BA$3:BA$1048576,1)+COUNTIF(BA$3:BA851,BA851)-1)</f>
        <v/>
      </c>
      <c r="BO851" s="5" t="str">
        <f>IF(BB851="","",RANK(BB851,BB$3:BB$1048576,1)+COUNTIF(BB$3:BB851,BB851)-1)</f>
        <v/>
      </c>
    </row>
    <row r="852" spans="2:67" ht="35.1" customHeight="1" x14ac:dyDescent="0.2">
      <c r="B852" s="116"/>
      <c r="D852" s="102"/>
      <c r="F852" s="73"/>
      <c r="G852" s="103"/>
      <c r="H852" s="104"/>
      <c r="I852" s="105"/>
      <c r="J852" s="106"/>
      <c r="K852" s="107"/>
      <c r="L852" s="62"/>
      <c r="M852" s="111" t="str">
        <f t="shared" si="273"/>
        <v/>
      </c>
      <c r="N852" s="112" t="str">
        <f t="shared" si="274"/>
        <v/>
      </c>
      <c r="T852" s="89" t="str">
        <f t="shared" si="275"/>
        <v/>
      </c>
      <c r="U852" s="90" t="str">
        <f t="shared" si="276"/>
        <v/>
      </c>
      <c r="V852" s="5" t="str">
        <f>IF(C852="","",COUNT(C$3:C852))</f>
        <v/>
      </c>
      <c r="W852" s="5" t="str">
        <f>IF(D852="","",COUNT(D$3:D852))</f>
        <v/>
      </c>
      <c r="X852" s="5" t="str">
        <f>IF(E852="","",COUNT(E$3:E852))</f>
        <v/>
      </c>
      <c r="Y852" s="5" t="str">
        <f>IF(C852="",IF($AK852="","",INDEX(Y$3:Y851,MATCH(MAX(V$3:V851),V$3:V851,0),0)),C852)</f>
        <v/>
      </c>
      <c r="Z852" s="5" t="str">
        <f>IF(D852="",IF($AK852="","",INDEX(Z$3:Z851,MATCH(MAX(W$3:W851),W$3:W851,0),0)),D852)</f>
        <v/>
      </c>
      <c r="AA852" s="5" t="str">
        <f>IF(E852="",IF($AK852="","",INDEX(AA$3:AA851,MATCH(MAX(X$3:X851),X$3:X851,0),0)),E852)</f>
        <v/>
      </c>
      <c r="AB852" s="5" t="str">
        <f t="shared" si="277"/>
        <v/>
      </c>
      <c r="AC852" s="5" t="str">
        <f t="shared" si="278"/>
        <v/>
      </c>
      <c r="AD852" s="11" t="str">
        <f t="shared" si="279"/>
        <v/>
      </c>
      <c r="AE852" s="7" t="str">
        <f t="shared" si="280"/>
        <v/>
      </c>
      <c r="AF852" s="7" t="str">
        <f t="shared" si="281"/>
        <v/>
      </c>
      <c r="AG852" s="12" t="str">
        <f t="shared" si="282"/>
        <v/>
      </c>
      <c r="AH852" s="7" t="str">
        <f t="shared" si="283"/>
        <v/>
      </c>
      <c r="AI852" s="5" t="str">
        <f t="shared" si="284"/>
        <v/>
      </c>
      <c r="AJ852" s="5" t="str">
        <f>IF(H852="","",COUNTA(H$3:H852))</f>
        <v/>
      </c>
      <c r="AK852" s="5" t="str">
        <f>IF(H852="",IF(AI852="","",INDEX(AK$3:AK851,MATCH(MAX(AJ$3:AJ851),AJ$3:AJ851,0),0)),H852)</f>
        <v/>
      </c>
      <c r="AL852" s="5" t="str">
        <f t="shared" si="289"/>
        <v/>
      </c>
      <c r="AM852" s="5" t="str">
        <f t="shared" si="285"/>
        <v/>
      </c>
      <c r="AN852" s="5" t="str">
        <f t="shared" si="286"/>
        <v/>
      </c>
      <c r="AO852" s="57"/>
      <c r="AP852" s="59" t="str">
        <f t="shared" si="287"/>
        <v/>
      </c>
      <c r="AQ852" s="27" t="str">
        <f t="shared" si="290"/>
        <v/>
      </c>
      <c r="AR852" s="5" t="str">
        <f t="shared" si="290"/>
        <v/>
      </c>
      <c r="AS852" s="5" t="str">
        <f t="shared" si="290"/>
        <v/>
      </c>
      <c r="AT852" s="5" t="str">
        <f t="shared" si="290"/>
        <v/>
      </c>
      <c r="AU852" s="5" t="str">
        <f t="shared" si="290"/>
        <v/>
      </c>
      <c r="AV852" s="5" t="str">
        <f t="shared" si="290"/>
        <v/>
      </c>
      <c r="AW852" s="5" t="str">
        <f t="shared" si="290"/>
        <v/>
      </c>
      <c r="AX852" s="5" t="str">
        <f t="shared" si="290"/>
        <v/>
      </c>
      <c r="AY852" s="5" t="str">
        <f t="shared" si="290"/>
        <v/>
      </c>
      <c r="AZ852" s="5" t="str">
        <f t="shared" si="290"/>
        <v/>
      </c>
      <c r="BA852" s="5" t="str">
        <f t="shared" si="290"/>
        <v/>
      </c>
      <c r="BB852" s="5" t="str">
        <f t="shared" si="290"/>
        <v/>
      </c>
      <c r="BC852" s="19"/>
      <c r="BD852" s="5" t="str">
        <f>IF(AQ852="","",RANK(AQ852,AQ$3:AQ$1048576,1)+COUNTIF(AQ$3:AQ852,AQ852)-1)</f>
        <v/>
      </c>
      <c r="BE852" s="5" t="str">
        <f>IF(AR852="","",RANK(AR852,AR$3:AR$1048576,1)+COUNTIF(AR$3:AR852,AR852)-1)</f>
        <v/>
      </c>
      <c r="BF852" s="5" t="str">
        <f>IF(AS852="","",RANK(AS852,AS$3:AS$1048576,1)+COUNTIF(AS$3:AS852,AS852)-1)</f>
        <v/>
      </c>
      <c r="BG852" s="5" t="str">
        <f>IF(AT852="","",RANK(AT852,AT$3:AT$1048576,1)+COUNTIF(AT$3:AT852,AT852)-1)</f>
        <v/>
      </c>
      <c r="BH852" s="5" t="str">
        <f>IF(AU852="","",RANK(AU852,AU$3:AU$1048576,1)+COUNTIF(AU$3:AU852,AU852)-1)</f>
        <v/>
      </c>
      <c r="BI852" s="5" t="str">
        <f>IF(AV852="","",RANK(AV852,AV$3:AV$1048576,1)+COUNTIF(AV$3:AV852,AV852)-1)</f>
        <v/>
      </c>
      <c r="BJ852" s="5" t="str">
        <f>IF(AW852="","",RANK(AW852,AW$3:AW$1048576,1)+COUNTIF(AW$3:AW852,AW852)-1)</f>
        <v/>
      </c>
      <c r="BK852" s="5" t="str">
        <f>IF(AX852="","",RANK(AX852,AX$3:AX$1048576,1)+COUNTIF(AX$3:AX852,AX852)-1)</f>
        <v/>
      </c>
      <c r="BL852" s="5" t="str">
        <f>IF(AY852="","",RANK(AY852,AY$3:AY$1048576,1)+COUNTIF(AY$3:AY852,AY852)-1)</f>
        <v/>
      </c>
      <c r="BM852" s="5" t="str">
        <f>IF(AZ852="","",RANK(AZ852,AZ$3:AZ$1048576,1)+COUNTIF(AZ$3:AZ852,AZ852)-1)</f>
        <v/>
      </c>
      <c r="BN852" s="5" t="str">
        <f>IF(BA852="","",RANK(BA852,BA$3:BA$1048576,1)+COUNTIF(BA$3:BA852,BA852)-1)</f>
        <v/>
      </c>
      <c r="BO852" s="5" t="str">
        <f>IF(BB852="","",RANK(BB852,BB$3:BB$1048576,1)+COUNTIF(BB$3:BB852,BB852)-1)</f>
        <v/>
      </c>
    </row>
    <row r="853" spans="2:67" ht="35.1" customHeight="1" x14ac:dyDescent="0.2">
      <c r="B853" s="116"/>
      <c r="D853" s="102"/>
      <c r="F853" s="73"/>
      <c r="G853" s="103"/>
      <c r="H853" s="104"/>
      <c r="I853" s="105"/>
      <c r="J853" s="106"/>
      <c r="K853" s="107"/>
      <c r="L853" s="62"/>
      <c r="M853" s="111" t="str">
        <f t="shared" si="273"/>
        <v/>
      </c>
      <c r="N853" s="112" t="str">
        <f t="shared" si="274"/>
        <v/>
      </c>
      <c r="T853" s="89" t="str">
        <f t="shared" si="275"/>
        <v/>
      </c>
      <c r="U853" s="90" t="str">
        <f t="shared" si="276"/>
        <v/>
      </c>
      <c r="V853" s="5" t="str">
        <f>IF(C853="","",COUNT(C$3:C853))</f>
        <v/>
      </c>
      <c r="W853" s="5" t="str">
        <f>IF(D853="","",COUNT(D$3:D853))</f>
        <v/>
      </c>
      <c r="X853" s="5" t="str">
        <f>IF(E853="","",COUNT(E$3:E853))</f>
        <v/>
      </c>
      <c r="Y853" s="5" t="str">
        <f>IF(C853="",IF($AK853="","",INDEX(Y$3:Y852,MATCH(MAX(V$3:V852),V$3:V852,0),0)),C853)</f>
        <v/>
      </c>
      <c r="Z853" s="5" t="str">
        <f>IF(D853="",IF($AK853="","",INDEX(Z$3:Z852,MATCH(MAX(W$3:W852),W$3:W852,0),0)),D853)</f>
        <v/>
      </c>
      <c r="AA853" s="5" t="str">
        <f>IF(E853="",IF($AK853="","",INDEX(AA$3:AA852,MATCH(MAX(X$3:X852),X$3:X852,0),0)),E853)</f>
        <v/>
      </c>
      <c r="AB853" s="5" t="str">
        <f t="shared" si="277"/>
        <v/>
      </c>
      <c r="AC853" s="5" t="str">
        <f t="shared" si="278"/>
        <v/>
      </c>
      <c r="AD853" s="11" t="str">
        <f t="shared" si="279"/>
        <v/>
      </c>
      <c r="AE853" s="7" t="str">
        <f t="shared" si="280"/>
        <v/>
      </c>
      <c r="AF853" s="7" t="str">
        <f t="shared" si="281"/>
        <v/>
      </c>
      <c r="AG853" s="12" t="str">
        <f t="shared" si="282"/>
        <v/>
      </c>
      <c r="AH853" s="7" t="str">
        <f t="shared" si="283"/>
        <v/>
      </c>
      <c r="AI853" s="5" t="str">
        <f t="shared" si="284"/>
        <v/>
      </c>
      <c r="AJ853" s="5" t="str">
        <f>IF(H853="","",COUNTA(H$3:H853))</f>
        <v/>
      </c>
      <c r="AK853" s="5" t="str">
        <f>IF(H853="",IF(AI853="","",INDEX(AK$3:AK852,MATCH(MAX(AJ$3:AJ852),AJ$3:AJ852,0),0)),H853)</f>
        <v/>
      </c>
      <c r="AL853" s="5" t="str">
        <f t="shared" si="289"/>
        <v/>
      </c>
      <c r="AM853" s="5" t="str">
        <f t="shared" si="285"/>
        <v/>
      </c>
      <c r="AN853" s="5" t="str">
        <f t="shared" si="286"/>
        <v/>
      </c>
      <c r="AO853" s="57"/>
      <c r="AP853" s="59" t="str">
        <f t="shared" si="287"/>
        <v/>
      </c>
      <c r="AQ853" s="27" t="str">
        <f t="shared" si="290"/>
        <v/>
      </c>
      <c r="AR853" s="5" t="str">
        <f t="shared" si="290"/>
        <v/>
      </c>
      <c r="AS853" s="5" t="str">
        <f t="shared" si="290"/>
        <v/>
      </c>
      <c r="AT853" s="5" t="str">
        <f t="shared" si="290"/>
        <v/>
      </c>
      <c r="AU853" s="5" t="str">
        <f t="shared" si="290"/>
        <v/>
      </c>
      <c r="AV853" s="5" t="str">
        <f t="shared" si="290"/>
        <v/>
      </c>
      <c r="AW853" s="5" t="str">
        <f t="shared" si="290"/>
        <v/>
      </c>
      <c r="AX853" s="5" t="str">
        <f t="shared" si="290"/>
        <v/>
      </c>
      <c r="AY853" s="5" t="str">
        <f t="shared" si="290"/>
        <v/>
      </c>
      <c r="AZ853" s="5" t="str">
        <f t="shared" si="290"/>
        <v/>
      </c>
      <c r="BA853" s="5" t="str">
        <f t="shared" si="290"/>
        <v/>
      </c>
      <c r="BB853" s="5" t="str">
        <f t="shared" si="290"/>
        <v/>
      </c>
      <c r="BC853" s="19"/>
      <c r="BD853" s="5" t="str">
        <f>IF(AQ853="","",RANK(AQ853,AQ$3:AQ$1048576,1)+COUNTIF(AQ$3:AQ853,AQ853)-1)</f>
        <v/>
      </c>
      <c r="BE853" s="5" t="str">
        <f>IF(AR853="","",RANK(AR853,AR$3:AR$1048576,1)+COUNTIF(AR$3:AR853,AR853)-1)</f>
        <v/>
      </c>
      <c r="BF853" s="5" t="str">
        <f>IF(AS853="","",RANK(AS853,AS$3:AS$1048576,1)+COUNTIF(AS$3:AS853,AS853)-1)</f>
        <v/>
      </c>
      <c r="BG853" s="5" t="str">
        <f>IF(AT853="","",RANK(AT853,AT$3:AT$1048576,1)+COUNTIF(AT$3:AT853,AT853)-1)</f>
        <v/>
      </c>
      <c r="BH853" s="5" t="str">
        <f>IF(AU853="","",RANK(AU853,AU$3:AU$1048576,1)+COUNTIF(AU$3:AU853,AU853)-1)</f>
        <v/>
      </c>
      <c r="BI853" s="5" t="str">
        <f>IF(AV853="","",RANK(AV853,AV$3:AV$1048576,1)+COUNTIF(AV$3:AV853,AV853)-1)</f>
        <v/>
      </c>
      <c r="BJ853" s="5" t="str">
        <f>IF(AW853="","",RANK(AW853,AW$3:AW$1048576,1)+COUNTIF(AW$3:AW853,AW853)-1)</f>
        <v/>
      </c>
      <c r="BK853" s="5" t="str">
        <f>IF(AX853="","",RANK(AX853,AX$3:AX$1048576,1)+COUNTIF(AX$3:AX853,AX853)-1)</f>
        <v/>
      </c>
      <c r="BL853" s="5" t="str">
        <f>IF(AY853="","",RANK(AY853,AY$3:AY$1048576,1)+COUNTIF(AY$3:AY853,AY853)-1)</f>
        <v/>
      </c>
      <c r="BM853" s="5" t="str">
        <f>IF(AZ853="","",RANK(AZ853,AZ$3:AZ$1048576,1)+COUNTIF(AZ$3:AZ853,AZ853)-1)</f>
        <v/>
      </c>
      <c r="BN853" s="5" t="str">
        <f>IF(BA853="","",RANK(BA853,BA$3:BA$1048576,1)+COUNTIF(BA$3:BA853,BA853)-1)</f>
        <v/>
      </c>
      <c r="BO853" s="5" t="str">
        <f>IF(BB853="","",RANK(BB853,BB$3:BB$1048576,1)+COUNTIF(BB$3:BB853,BB853)-1)</f>
        <v/>
      </c>
    </row>
    <row r="854" spans="2:67" ht="35.1" customHeight="1" x14ac:dyDescent="0.2">
      <c r="B854" s="116"/>
      <c r="D854" s="102"/>
      <c r="F854" s="73"/>
      <c r="G854" s="103"/>
      <c r="H854" s="104"/>
      <c r="I854" s="105"/>
      <c r="J854" s="106"/>
      <c r="K854" s="107"/>
      <c r="L854" s="62"/>
      <c r="M854" s="111" t="str">
        <f t="shared" si="273"/>
        <v/>
      </c>
      <c r="N854" s="112" t="str">
        <f t="shared" si="274"/>
        <v/>
      </c>
      <c r="T854" s="89" t="str">
        <f t="shared" si="275"/>
        <v/>
      </c>
      <c r="U854" s="90" t="str">
        <f t="shared" si="276"/>
        <v/>
      </c>
      <c r="V854" s="5" t="str">
        <f>IF(C854="","",COUNT(C$3:C854))</f>
        <v/>
      </c>
      <c r="W854" s="5" t="str">
        <f>IF(D854="","",COUNT(D$3:D854))</f>
        <v/>
      </c>
      <c r="X854" s="5" t="str">
        <f>IF(E854="","",COUNT(E$3:E854))</f>
        <v/>
      </c>
      <c r="Y854" s="5" t="str">
        <f>IF(C854="",IF($AK854="","",INDEX(Y$3:Y853,MATCH(MAX(V$3:V853),V$3:V853,0),0)),C854)</f>
        <v/>
      </c>
      <c r="Z854" s="5" t="str">
        <f>IF(D854="",IF($AK854="","",INDEX(Z$3:Z853,MATCH(MAX(W$3:W853),W$3:W853,0),0)),D854)</f>
        <v/>
      </c>
      <c r="AA854" s="5" t="str">
        <f>IF(E854="",IF($AK854="","",INDEX(AA$3:AA853,MATCH(MAX(X$3:X853),X$3:X853,0),0)),E854)</f>
        <v/>
      </c>
      <c r="AB854" s="5" t="str">
        <f t="shared" si="277"/>
        <v/>
      </c>
      <c r="AC854" s="5" t="str">
        <f t="shared" si="278"/>
        <v/>
      </c>
      <c r="AD854" s="11" t="str">
        <f t="shared" si="279"/>
        <v/>
      </c>
      <c r="AE854" s="7" t="str">
        <f t="shared" si="280"/>
        <v/>
      </c>
      <c r="AF854" s="7" t="str">
        <f t="shared" si="281"/>
        <v/>
      </c>
      <c r="AG854" s="12" t="str">
        <f t="shared" si="282"/>
        <v/>
      </c>
      <c r="AH854" s="7" t="str">
        <f t="shared" si="283"/>
        <v/>
      </c>
      <c r="AI854" s="5" t="str">
        <f t="shared" si="284"/>
        <v/>
      </c>
      <c r="AJ854" s="5" t="str">
        <f>IF(H854="","",COUNTA(H$3:H854))</f>
        <v/>
      </c>
      <c r="AK854" s="5" t="str">
        <f>IF(H854="",IF(AI854="","",INDEX(AK$3:AK853,MATCH(MAX(AJ$3:AJ853),AJ$3:AJ853,0),0)),H854)</f>
        <v/>
      </c>
      <c r="AL854" s="5" t="str">
        <f t="shared" si="289"/>
        <v/>
      </c>
      <c r="AM854" s="5" t="str">
        <f t="shared" si="285"/>
        <v/>
      </c>
      <c r="AN854" s="5" t="str">
        <f t="shared" si="286"/>
        <v/>
      </c>
      <c r="AO854" s="57"/>
      <c r="AP854" s="59" t="str">
        <f t="shared" si="287"/>
        <v/>
      </c>
      <c r="AQ854" s="27" t="str">
        <f t="shared" si="290"/>
        <v/>
      </c>
      <c r="AR854" s="5" t="str">
        <f t="shared" si="290"/>
        <v/>
      </c>
      <c r="AS854" s="5" t="str">
        <f t="shared" si="290"/>
        <v/>
      </c>
      <c r="AT854" s="5" t="str">
        <f t="shared" si="290"/>
        <v/>
      </c>
      <c r="AU854" s="5" t="str">
        <f t="shared" si="290"/>
        <v/>
      </c>
      <c r="AV854" s="5" t="str">
        <f t="shared" si="290"/>
        <v/>
      </c>
      <c r="AW854" s="5" t="str">
        <f t="shared" si="290"/>
        <v/>
      </c>
      <c r="AX854" s="5" t="str">
        <f t="shared" si="290"/>
        <v/>
      </c>
      <c r="AY854" s="5" t="str">
        <f t="shared" si="290"/>
        <v/>
      </c>
      <c r="AZ854" s="5" t="str">
        <f t="shared" si="290"/>
        <v/>
      </c>
      <c r="BA854" s="5" t="str">
        <f t="shared" si="290"/>
        <v/>
      </c>
      <c r="BB854" s="5" t="str">
        <f t="shared" si="290"/>
        <v/>
      </c>
      <c r="BC854" s="19"/>
      <c r="BD854" s="5" t="str">
        <f>IF(AQ854="","",RANK(AQ854,AQ$3:AQ$1048576,1)+COUNTIF(AQ$3:AQ854,AQ854)-1)</f>
        <v/>
      </c>
      <c r="BE854" s="5" t="str">
        <f>IF(AR854="","",RANK(AR854,AR$3:AR$1048576,1)+COUNTIF(AR$3:AR854,AR854)-1)</f>
        <v/>
      </c>
      <c r="BF854" s="5" t="str">
        <f>IF(AS854="","",RANK(AS854,AS$3:AS$1048576,1)+COUNTIF(AS$3:AS854,AS854)-1)</f>
        <v/>
      </c>
      <c r="BG854" s="5" t="str">
        <f>IF(AT854="","",RANK(AT854,AT$3:AT$1048576,1)+COUNTIF(AT$3:AT854,AT854)-1)</f>
        <v/>
      </c>
      <c r="BH854" s="5" t="str">
        <f>IF(AU854="","",RANK(AU854,AU$3:AU$1048576,1)+COUNTIF(AU$3:AU854,AU854)-1)</f>
        <v/>
      </c>
      <c r="BI854" s="5" t="str">
        <f>IF(AV854="","",RANK(AV854,AV$3:AV$1048576,1)+COUNTIF(AV$3:AV854,AV854)-1)</f>
        <v/>
      </c>
      <c r="BJ854" s="5" t="str">
        <f>IF(AW854="","",RANK(AW854,AW$3:AW$1048576,1)+COUNTIF(AW$3:AW854,AW854)-1)</f>
        <v/>
      </c>
      <c r="BK854" s="5" t="str">
        <f>IF(AX854="","",RANK(AX854,AX$3:AX$1048576,1)+COUNTIF(AX$3:AX854,AX854)-1)</f>
        <v/>
      </c>
      <c r="BL854" s="5" t="str">
        <f>IF(AY854="","",RANK(AY854,AY$3:AY$1048576,1)+COUNTIF(AY$3:AY854,AY854)-1)</f>
        <v/>
      </c>
      <c r="BM854" s="5" t="str">
        <f>IF(AZ854="","",RANK(AZ854,AZ$3:AZ$1048576,1)+COUNTIF(AZ$3:AZ854,AZ854)-1)</f>
        <v/>
      </c>
      <c r="BN854" s="5" t="str">
        <f>IF(BA854="","",RANK(BA854,BA$3:BA$1048576,1)+COUNTIF(BA$3:BA854,BA854)-1)</f>
        <v/>
      </c>
      <c r="BO854" s="5" t="str">
        <f>IF(BB854="","",RANK(BB854,BB$3:BB$1048576,1)+COUNTIF(BB$3:BB854,BB854)-1)</f>
        <v/>
      </c>
    </row>
    <row r="855" spans="2:67" ht="35.1" customHeight="1" x14ac:dyDescent="0.2">
      <c r="B855" s="116"/>
      <c r="D855" s="102"/>
      <c r="F855" s="73"/>
      <c r="G855" s="103"/>
      <c r="H855" s="104"/>
      <c r="I855" s="105"/>
      <c r="J855" s="106"/>
      <c r="K855" s="107"/>
      <c r="L855" s="62"/>
      <c r="M855" s="111" t="str">
        <f t="shared" si="273"/>
        <v/>
      </c>
      <c r="N855" s="112" t="str">
        <f t="shared" si="274"/>
        <v/>
      </c>
      <c r="T855" s="89" t="str">
        <f t="shared" si="275"/>
        <v/>
      </c>
      <c r="U855" s="90" t="str">
        <f t="shared" si="276"/>
        <v/>
      </c>
      <c r="V855" s="5" t="str">
        <f>IF(C855="","",COUNT(C$3:C855))</f>
        <v/>
      </c>
      <c r="W855" s="5" t="str">
        <f>IF(D855="","",COUNT(D$3:D855))</f>
        <v/>
      </c>
      <c r="X855" s="5" t="str">
        <f>IF(E855="","",COUNT(E$3:E855))</f>
        <v/>
      </c>
      <c r="Y855" s="5" t="str">
        <f>IF(C855="",IF($AK855="","",INDEX(Y$3:Y854,MATCH(MAX(V$3:V854),V$3:V854,0),0)),C855)</f>
        <v/>
      </c>
      <c r="Z855" s="5" t="str">
        <f>IF(D855="",IF($AK855="","",INDEX(Z$3:Z854,MATCH(MAX(W$3:W854),W$3:W854,0),0)),D855)</f>
        <v/>
      </c>
      <c r="AA855" s="5" t="str">
        <f>IF(E855="",IF($AK855="","",INDEX(AA$3:AA854,MATCH(MAX(X$3:X854),X$3:X854,0),0)),E855)</f>
        <v/>
      </c>
      <c r="AB855" s="5" t="str">
        <f t="shared" si="277"/>
        <v/>
      </c>
      <c r="AC855" s="5" t="str">
        <f t="shared" si="278"/>
        <v/>
      </c>
      <c r="AD855" s="11" t="str">
        <f t="shared" si="279"/>
        <v/>
      </c>
      <c r="AE855" s="7" t="str">
        <f t="shared" si="280"/>
        <v/>
      </c>
      <c r="AF855" s="7" t="str">
        <f t="shared" si="281"/>
        <v/>
      </c>
      <c r="AG855" s="12" t="str">
        <f t="shared" si="282"/>
        <v/>
      </c>
      <c r="AH855" s="7" t="str">
        <f t="shared" si="283"/>
        <v/>
      </c>
      <c r="AI855" s="5" t="str">
        <f t="shared" si="284"/>
        <v/>
      </c>
      <c r="AJ855" s="5" t="str">
        <f>IF(H855="","",COUNTA(H$3:H855))</f>
        <v/>
      </c>
      <c r="AK855" s="5" t="str">
        <f>IF(H855="",IF(AI855="","",INDEX(AK$3:AK854,MATCH(MAX(AJ$3:AJ854),AJ$3:AJ854,0),0)),H855)</f>
        <v/>
      </c>
      <c r="AL855" s="5" t="str">
        <f t="shared" si="289"/>
        <v/>
      </c>
      <c r="AM855" s="5" t="str">
        <f t="shared" si="285"/>
        <v/>
      </c>
      <c r="AN855" s="5" t="str">
        <f t="shared" si="286"/>
        <v/>
      </c>
      <c r="AO855" s="57"/>
      <c r="AP855" s="59" t="str">
        <f t="shared" si="287"/>
        <v/>
      </c>
      <c r="AQ855" s="27" t="str">
        <f t="shared" si="290"/>
        <v/>
      </c>
      <c r="AR855" s="5" t="str">
        <f t="shared" si="290"/>
        <v/>
      </c>
      <c r="AS855" s="5" t="str">
        <f t="shared" si="290"/>
        <v/>
      </c>
      <c r="AT855" s="5" t="str">
        <f t="shared" si="290"/>
        <v/>
      </c>
      <c r="AU855" s="5" t="str">
        <f t="shared" si="290"/>
        <v/>
      </c>
      <c r="AV855" s="5" t="str">
        <f t="shared" si="290"/>
        <v/>
      </c>
      <c r="AW855" s="5" t="str">
        <f t="shared" si="290"/>
        <v/>
      </c>
      <c r="AX855" s="5" t="str">
        <f t="shared" si="290"/>
        <v/>
      </c>
      <c r="AY855" s="5" t="str">
        <f t="shared" si="290"/>
        <v/>
      </c>
      <c r="AZ855" s="5" t="str">
        <f t="shared" si="290"/>
        <v/>
      </c>
      <c r="BA855" s="5" t="str">
        <f t="shared" si="290"/>
        <v/>
      </c>
      <c r="BB855" s="5" t="str">
        <f t="shared" si="290"/>
        <v/>
      </c>
      <c r="BC855" s="19"/>
      <c r="BD855" s="5" t="str">
        <f>IF(AQ855="","",RANK(AQ855,AQ$3:AQ$1048576,1)+COUNTIF(AQ$3:AQ855,AQ855)-1)</f>
        <v/>
      </c>
      <c r="BE855" s="5" t="str">
        <f>IF(AR855="","",RANK(AR855,AR$3:AR$1048576,1)+COUNTIF(AR$3:AR855,AR855)-1)</f>
        <v/>
      </c>
      <c r="BF855" s="5" t="str">
        <f>IF(AS855="","",RANK(AS855,AS$3:AS$1048576,1)+COUNTIF(AS$3:AS855,AS855)-1)</f>
        <v/>
      </c>
      <c r="BG855" s="5" t="str">
        <f>IF(AT855="","",RANK(AT855,AT$3:AT$1048576,1)+COUNTIF(AT$3:AT855,AT855)-1)</f>
        <v/>
      </c>
      <c r="BH855" s="5" t="str">
        <f>IF(AU855="","",RANK(AU855,AU$3:AU$1048576,1)+COUNTIF(AU$3:AU855,AU855)-1)</f>
        <v/>
      </c>
      <c r="BI855" s="5" t="str">
        <f>IF(AV855="","",RANK(AV855,AV$3:AV$1048576,1)+COUNTIF(AV$3:AV855,AV855)-1)</f>
        <v/>
      </c>
      <c r="BJ855" s="5" t="str">
        <f>IF(AW855="","",RANK(AW855,AW$3:AW$1048576,1)+COUNTIF(AW$3:AW855,AW855)-1)</f>
        <v/>
      </c>
      <c r="BK855" s="5" t="str">
        <f>IF(AX855="","",RANK(AX855,AX$3:AX$1048576,1)+COUNTIF(AX$3:AX855,AX855)-1)</f>
        <v/>
      </c>
      <c r="BL855" s="5" t="str">
        <f>IF(AY855="","",RANK(AY855,AY$3:AY$1048576,1)+COUNTIF(AY$3:AY855,AY855)-1)</f>
        <v/>
      </c>
      <c r="BM855" s="5" t="str">
        <f>IF(AZ855="","",RANK(AZ855,AZ$3:AZ$1048576,1)+COUNTIF(AZ$3:AZ855,AZ855)-1)</f>
        <v/>
      </c>
      <c r="BN855" s="5" t="str">
        <f>IF(BA855="","",RANK(BA855,BA$3:BA$1048576,1)+COUNTIF(BA$3:BA855,BA855)-1)</f>
        <v/>
      </c>
      <c r="BO855" s="5" t="str">
        <f>IF(BB855="","",RANK(BB855,BB$3:BB$1048576,1)+COUNTIF(BB$3:BB855,BB855)-1)</f>
        <v/>
      </c>
    </row>
    <row r="856" spans="2:67" ht="35.1" customHeight="1" x14ac:dyDescent="0.2">
      <c r="B856" s="116"/>
      <c r="D856" s="102"/>
      <c r="F856" s="73"/>
      <c r="G856" s="103"/>
      <c r="H856" s="104"/>
      <c r="I856" s="105"/>
      <c r="J856" s="106"/>
      <c r="K856" s="107"/>
      <c r="L856" s="62"/>
      <c r="M856" s="111" t="str">
        <f t="shared" si="273"/>
        <v/>
      </c>
      <c r="N856" s="112" t="str">
        <f t="shared" si="274"/>
        <v/>
      </c>
      <c r="T856" s="89" t="str">
        <f t="shared" si="275"/>
        <v/>
      </c>
      <c r="U856" s="90" t="str">
        <f t="shared" si="276"/>
        <v/>
      </c>
      <c r="V856" s="5" t="str">
        <f>IF(C856="","",COUNT(C$3:C856))</f>
        <v/>
      </c>
      <c r="W856" s="5" t="str">
        <f>IF(D856="","",COUNT(D$3:D856))</f>
        <v/>
      </c>
      <c r="X856" s="5" t="str">
        <f>IF(E856="","",COUNT(E$3:E856))</f>
        <v/>
      </c>
      <c r="Y856" s="5" t="str">
        <f>IF(C856="",IF($AK856="","",INDEX(Y$3:Y855,MATCH(MAX(V$3:V855),V$3:V855,0),0)),C856)</f>
        <v/>
      </c>
      <c r="Z856" s="5" t="str">
        <f>IF(D856="",IF($AK856="","",INDEX(Z$3:Z855,MATCH(MAX(W$3:W855),W$3:W855,0),0)),D856)</f>
        <v/>
      </c>
      <c r="AA856" s="5" t="str">
        <f>IF(E856="",IF($AK856="","",INDEX(AA$3:AA855,MATCH(MAX(X$3:X855),X$3:X855,0),0)),E856)</f>
        <v/>
      </c>
      <c r="AB856" s="5" t="str">
        <f t="shared" si="277"/>
        <v/>
      </c>
      <c r="AC856" s="5" t="str">
        <f t="shared" si="278"/>
        <v/>
      </c>
      <c r="AD856" s="11" t="str">
        <f t="shared" si="279"/>
        <v/>
      </c>
      <c r="AE856" s="7" t="str">
        <f t="shared" si="280"/>
        <v/>
      </c>
      <c r="AF856" s="7" t="str">
        <f t="shared" si="281"/>
        <v/>
      </c>
      <c r="AG856" s="12" t="str">
        <f t="shared" si="282"/>
        <v/>
      </c>
      <c r="AH856" s="7" t="str">
        <f t="shared" si="283"/>
        <v/>
      </c>
      <c r="AI856" s="5" t="str">
        <f t="shared" si="284"/>
        <v/>
      </c>
      <c r="AJ856" s="5" t="str">
        <f>IF(H856="","",COUNTA(H$3:H856))</f>
        <v/>
      </c>
      <c r="AK856" s="5" t="str">
        <f>IF(H856="",IF(AI856="","",INDEX(AK$3:AK855,MATCH(MAX(AJ$3:AJ855),AJ$3:AJ855,0),0)),H856)</f>
        <v/>
      </c>
      <c r="AL856" s="5" t="str">
        <f t="shared" si="289"/>
        <v/>
      </c>
      <c r="AM856" s="5" t="str">
        <f t="shared" si="285"/>
        <v/>
      </c>
      <c r="AN856" s="5" t="str">
        <f t="shared" si="286"/>
        <v/>
      </c>
      <c r="AO856" s="57"/>
      <c r="AP856" s="59" t="str">
        <f t="shared" si="287"/>
        <v/>
      </c>
      <c r="AQ856" s="27" t="str">
        <f t="shared" si="290"/>
        <v/>
      </c>
      <c r="AR856" s="5" t="str">
        <f t="shared" si="290"/>
        <v/>
      </c>
      <c r="AS856" s="5" t="str">
        <f t="shared" si="290"/>
        <v/>
      </c>
      <c r="AT856" s="5" t="str">
        <f t="shared" si="290"/>
        <v/>
      </c>
      <c r="AU856" s="5" t="str">
        <f t="shared" si="290"/>
        <v/>
      </c>
      <c r="AV856" s="5" t="str">
        <f t="shared" si="290"/>
        <v/>
      </c>
      <c r="AW856" s="5" t="str">
        <f t="shared" si="290"/>
        <v/>
      </c>
      <c r="AX856" s="5" t="str">
        <f t="shared" si="290"/>
        <v/>
      </c>
      <c r="AY856" s="5" t="str">
        <f t="shared" si="290"/>
        <v/>
      </c>
      <c r="AZ856" s="5" t="str">
        <f t="shared" si="290"/>
        <v/>
      </c>
      <c r="BA856" s="5" t="str">
        <f t="shared" si="290"/>
        <v/>
      </c>
      <c r="BB856" s="5" t="str">
        <f t="shared" si="290"/>
        <v/>
      </c>
      <c r="BC856" s="19"/>
      <c r="BD856" s="5" t="str">
        <f>IF(AQ856="","",RANK(AQ856,AQ$3:AQ$1048576,1)+COUNTIF(AQ$3:AQ856,AQ856)-1)</f>
        <v/>
      </c>
      <c r="BE856" s="5" t="str">
        <f>IF(AR856="","",RANK(AR856,AR$3:AR$1048576,1)+COUNTIF(AR$3:AR856,AR856)-1)</f>
        <v/>
      </c>
      <c r="BF856" s="5" t="str">
        <f>IF(AS856="","",RANK(AS856,AS$3:AS$1048576,1)+COUNTIF(AS$3:AS856,AS856)-1)</f>
        <v/>
      </c>
      <c r="BG856" s="5" t="str">
        <f>IF(AT856="","",RANK(AT856,AT$3:AT$1048576,1)+COUNTIF(AT$3:AT856,AT856)-1)</f>
        <v/>
      </c>
      <c r="BH856" s="5" t="str">
        <f>IF(AU856="","",RANK(AU856,AU$3:AU$1048576,1)+COUNTIF(AU$3:AU856,AU856)-1)</f>
        <v/>
      </c>
      <c r="BI856" s="5" t="str">
        <f>IF(AV856="","",RANK(AV856,AV$3:AV$1048576,1)+COUNTIF(AV$3:AV856,AV856)-1)</f>
        <v/>
      </c>
      <c r="BJ856" s="5" t="str">
        <f>IF(AW856="","",RANK(AW856,AW$3:AW$1048576,1)+COUNTIF(AW$3:AW856,AW856)-1)</f>
        <v/>
      </c>
      <c r="BK856" s="5" t="str">
        <f>IF(AX856="","",RANK(AX856,AX$3:AX$1048576,1)+COUNTIF(AX$3:AX856,AX856)-1)</f>
        <v/>
      </c>
      <c r="BL856" s="5" t="str">
        <f>IF(AY856="","",RANK(AY856,AY$3:AY$1048576,1)+COUNTIF(AY$3:AY856,AY856)-1)</f>
        <v/>
      </c>
      <c r="BM856" s="5" t="str">
        <f>IF(AZ856="","",RANK(AZ856,AZ$3:AZ$1048576,1)+COUNTIF(AZ$3:AZ856,AZ856)-1)</f>
        <v/>
      </c>
      <c r="BN856" s="5" t="str">
        <f>IF(BA856="","",RANK(BA856,BA$3:BA$1048576,1)+COUNTIF(BA$3:BA856,BA856)-1)</f>
        <v/>
      </c>
      <c r="BO856" s="5" t="str">
        <f>IF(BB856="","",RANK(BB856,BB$3:BB$1048576,1)+COUNTIF(BB$3:BB856,BB856)-1)</f>
        <v/>
      </c>
    </row>
    <row r="857" spans="2:67" ht="35.1" customHeight="1" x14ac:dyDescent="0.2">
      <c r="B857" s="116"/>
      <c r="D857" s="102"/>
      <c r="F857" s="73"/>
      <c r="G857" s="103"/>
      <c r="H857" s="104"/>
      <c r="I857" s="105"/>
      <c r="J857" s="106"/>
      <c r="K857" s="107"/>
      <c r="L857" s="62"/>
      <c r="M857" s="111" t="str">
        <f t="shared" si="273"/>
        <v/>
      </c>
      <c r="N857" s="112" t="str">
        <f t="shared" si="274"/>
        <v/>
      </c>
      <c r="T857" s="89" t="str">
        <f t="shared" si="275"/>
        <v/>
      </c>
      <c r="U857" s="90" t="str">
        <f t="shared" si="276"/>
        <v/>
      </c>
      <c r="V857" s="5" t="str">
        <f>IF(C857="","",COUNT(C$3:C857))</f>
        <v/>
      </c>
      <c r="W857" s="5" t="str">
        <f>IF(D857="","",COUNT(D$3:D857))</f>
        <v/>
      </c>
      <c r="X857" s="5" t="str">
        <f>IF(E857="","",COUNT(E$3:E857))</f>
        <v/>
      </c>
      <c r="Y857" s="5" t="str">
        <f>IF(C857="",IF($AK857="","",INDEX(Y$3:Y856,MATCH(MAX(V$3:V856),V$3:V856,0),0)),C857)</f>
        <v/>
      </c>
      <c r="Z857" s="5" t="str">
        <f>IF(D857="",IF($AK857="","",INDEX(Z$3:Z856,MATCH(MAX(W$3:W856),W$3:W856,0),0)),D857)</f>
        <v/>
      </c>
      <c r="AA857" s="5" t="str">
        <f>IF(E857="",IF($AK857="","",INDEX(AA$3:AA856,MATCH(MAX(X$3:X856),X$3:X856,0),0)),E857)</f>
        <v/>
      </c>
      <c r="AB857" s="5" t="str">
        <f t="shared" si="277"/>
        <v/>
      </c>
      <c r="AC857" s="5" t="str">
        <f t="shared" si="278"/>
        <v/>
      </c>
      <c r="AD857" s="11" t="str">
        <f t="shared" si="279"/>
        <v/>
      </c>
      <c r="AE857" s="7" t="str">
        <f t="shared" si="280"/>
        <v/>
      </c>
      <c r="AF857" s="7" t="str">
        <f t="shared" si="281"/>
        <v/>
      </c>
      <c r="AG857" s="12" t="str">
        <f t="shared" si="282"/>
        <v/>
      </c>
      <c r="AH857" s="7" t="str">
        <f t="shared" si="283"/>
        <v/>
      </c>
      <c r="AI857" s="5" t="str">
        <f t="shared" si="284"/>
        <v/>
      </c>
      <c r="AJ857" s="5" t="str">
        <f>IF(H857="","",COUNTA(H$3:H857))</f>
        <v/>
      </c>
      <c r="AK857" s="5" t="str">
        <f>IF(H857="",IF(AI857="","",INDEX(AK$3:AK856,MATCH(MAX(AJ$3:AJ856),AJ$3:AJ856,0),0)),H857)</f>
        <v/>
      </c>
      <c r="AL857" s="5" t="str">
        <f t="shared" si="289"/>
        <v/>
      </c>
      <c r="AM857" s="5" t="str">
        <f t="shared" si="285"/>
        <v/>
      </c>
      <c r="AN857" s="5" t="str">
        <f t="shared" si="286"/>
        <v/>
      </c>
      <c r="AO857" s="57"/>
      <c r="AP857" s="59" t="str">
        <f t="shared" si="287"/>
        <v/>
      </c>
      <c r="AQ857" s="27" t="str">
        <f t="shared" si="290"/>
        <v/>
      </c>
      <c r="AR857" s="5" t="str">
        <f t="shared" si="290"/>
        <v/>
      </c>
      <c r="AS857" s="5" t="str">
        <f t="shared" si="290"/>
        <v/>
      </c>
      <c r="AT857" s="5" t="str">
        <f t="shared" si="290"/>
        <v/>
      </c>
      <c r="AU857" s="5" t="str">
        <f t="shared" si="290"/>
        <v/>
      </c>
      <c r="AV857" s="5" t="str">
        <f t="shared" si="290"/>
        <v/>
      </c>
      <c r="AW857" s="5" t="str">
        <f t="shared" si="290"/>
        <v/>
      </c>
      <c r="AX857" s="5" t="str">
        <f t="shared" si="290"/>
        <v/>
      </c>
      <c r="AY857" s="5" t="str">
        <f t="shared" si="290"/>
        <v/>
      </c>
      <c r="AZ857" s="5" t="str">
        <f t="shared" si="290"/>
        <v/>
      </c>
      <c r="BA857" s="5" t="str">
        <f t="shared" si="290"/>
        <v/>
      </c>
      <c r="BB857" s="5" t="str">
        <f t="shared" si="290"/>
        <v/>
      </c>
      <c r="BC857" s="19"/>
      <c r="BD857" s="5" t="str">
        <f>IF(AQ857="","",RANK(AQ857,AQ$3:AQ$1048576,1)+COUNTIF(AQ$3:AQ857,AQ857)-1)</f>
        <v/>
      </c>
      <c r="BE857" s="5" t="str">
        <f>IF(AR857="","",RANK(AR857,AR$3:AR$1048576,1)+COUNTIF(AR$3:AR857,AR857)-1)</f>
        <v/>
      </c>
      <c r="BF857" s="5" t="str">
        <f>IF(AS857="","",RANK(AS857,AS$3:AS$1048576,1)+COUNTIF(AS$3:AS857,AS857)-1)</f>
        <v/>
      </c>
      <c r="BG857" s="5" t="str">
        <f>IF(AT857="","",RANK(AT857,AT$3:AT$1048576,1)+COUNTIF(AT$3:AT857,AT857)-1)</f>
        <v/>
      </c>
      <c r="BH857" s="5" t="str">
        <f>IF(AU857="","",RANK(AU857,AU$3:AU$1048576,1)+COUNTIF(AU$3:AU857,AU857)-1)</f>
        <v/>
      </c>
      <c r="BI857" s="5" t="str">
        <f>IF(AV857="","",RANK(AV857,AV$3:AV$1048576,1)+COUNTIF(AV$3:AV857,AV857)-1)</f>
        <v/>
      </c>
      <c r="BJ857" s="5" t="str">
        <f>IF(AW857="","",RANK(AW857,AW$3:AW$1048576,1)+COUNTIF(AW$3:AW857,AW857)-1)</f>
        <v/>
      </c>
      <c r="BK857" s="5" t="str">
        <f>IF(AX857="","",RANK(AX857,AX$3:AX$1048576,1)+COUNTIF(AX$3:AX857,AX857)-1)</f>
        <v/>
      </c>
      <c r="BL857" s="5" t="str">
        <f>IF(AY857="","",RANK(AY857,AY$3:AY$1048576,1)+COUNTIF(AY$3:AY857,AY857)-1)</f>
        <v/>
      </c>
      <c r="BM857" s="5" t="str">
        <f>IF(AZ857="","",RANK(AZ857,AZ$3:AZ$1048576,1)+COUNTIF(AZ$3:AZ857,AZ857)-1)</f>
        <v/>
      </c>
      <c r="BN857" s="5" t="str">
        <f>IF(BA857="","",RANK(BA857,BA$3:BA$1048576,1)+COUNTIF(BA$3:BA857,BA857)-1)</f>
        <v/>
      </c>
      <c r="BO857" s="5" t="str">
        <f>IF(BB857="","",RANK(BB857,BB$3:BB$1048576,1)+COUNTIF(BB$3:BB857,BB857)-1)</f>
        <v/>
      </c>
    </row>
    <row r="858" spans="2:67" ht="35.1" customHeight="1" x14ac:dyDescent="0.2">
      <c r="B858" s="116"/>
      <c r="D858" s="102"/>
      <c r="F858" s="73"/>
      <c r="G858" s="103"/>
      <c r="H858" s="104"/>
      <c r="I858" s="105"/>
      <c r="J858" s="106"/>
      <c r="K858" s="107"/>
      <c r="L858" s="62"/>
      <c r="M858" s="111" t="str">
        <f t="shared" si="273"/>
        <v/>
      </c>
      <c r="N858" s="112" t="str">
        <f t="shared" si="274"/>
        <v/>
      </c>
      <c r="T858" s="89" t="str">
        <f t="shared" si="275"/>
        <v/>
      </c>
      <c r="U858" s="90" t="str">
        <f t="shared" si="276"/>
        <v/>
      </c>
      <c r="V858" s="5" t="str">
        <f>IF(C858="","",COUNT(C$3:C858))</f>
        <v/>
      </c>
      <c r="W858" s="5" t="str">
        <f>IF(D858="","",COUNT(D$3:D858))</f>
        <v/>
      </c>
      <c r="X858" s="5" t="str">
        <f>IF(E858="","",COUNT(E$3:E858))</f>
        <v/>
      </c>
      <c r="Y858" s="5" t="str">
        <f>IF(C858="",IF($AK858="","",INDEX(Y$3:Y857,MATCH(MAX(V$3:V857),V$3:V857,0),0)),C858)</f>
        <v/>
      </c>
      <c r="Z858" s="5" t="str">
        <f>IF(D858="",IF($AK858="","",INDEX(Z$3:Z857,MATCH(MAX(W$3:W857),W$3:W857,0),0)),D858)</f>
        <v/>
      </c>
      <c r="AA858" s="5" t="str">
        <f>IF(E858="",IF($AK858="","",INDEX(AA$3:AA857,MATCH(MAX(X$3:X857),X$3:X857,0),0)),E858)</f>
        <v/>
      </c>
      <c r="AB858" s="5" t="str">
        <f t="shared" si="277"/>
        <v/>
      </c>
      <c r="AC858" s="5" t="str">
        <f t="shared" si="278"/>
        <v/>
      </c>
      <c r="AD858" s="11" t="str">
        <f t="shared" si="279"/>
        <v/>
      </c>
      <c r="AE858" s="7" t="str">
        <f t="shared" si="280"/>
        <v/>
      </c>
      <c r="AF858" s="7" t="str">
        <f t="shared" si="281"/>
        <v/>
      </c>
      <c r="AG858" s="12" t="str">
        <f t="shared" si="282"/>
        <v/>
      </c>
      <c r="AH858" s="7" t="str">
        <f t="shared" si="283"/>
        <v/>
      </c>
      <c r="AI858" s="5" t="str">
        <f t="shared" si="284"/>
        <v/>
      </c>
      <c r="AJ858" s="5" t="str">
        <f>IF(H858="","",COUNTA(H$3:H858))</f>
        <v/>
      </c>
      <c r="AK858" s="5" t="str">
        <f>IF(H858="",IF(AI858="","",INDEX(AK$3:AK857,MATCH(MAX(AJ$3:AJ857),AJ$3:AJ857,0),0)),H858)</f>
        <v/>
      </c>
      <c r="AL858" s="5" t="str">
        <f t="shared" si="289"/>
        <v/>
      </c>
      <c r="AM858" s="5" t="str">
        <f t="shared" si="285"/>
        <v/>
      </c>
      <c r="AN858" s="5" t="str">
        <f t="shared" si="286"/>
        <v/>
      </c>
      <c r="AO858" s="57"/>
      <c r="AP858" s="59" t="str">
        <f t="shared" si="287"/>
        <v/>
      </c>
      <c r="AQ858" s="27" t="str">
        <f t="shared" si="290"/>
        <v/>
      </c>
      <c r="AR858" s="5" t="str">
        <f t="shared" si="290"/>
        <v/>
      </c>
      <c r="AS858" s="5" t="str">
        <f t="shared" si="290"/>
        <v/>
      </c>
      <c r="AT858" s="5" t="str">
        <f t="shared" si="290"/>
        <v/>
      </c>
      <c r="AU858" s="5" t="str">
        <f t="shared" si="290"/>
        <v/>
      </c>
      <c r="AV858" s="5" t="str">
        <f t="shared" si="290"/>
        <v/>
      </c>
      <c r="AW858" s="5" t="str">
        <f t="shared" si="290"/>
        <v/>
      </c>
      <c r="AX858" s="5" t="str">
        <f t="shared" si="290"/>
        <v/>
      </c>
      <c r="AY858" s="5" t="str">
        <f t="shared" si="290"/>
        <v/>
      </c>
      <c r="AZ858" s="5" t="str">
        <f t="shared" si="290"/>
        <v/>
      </c>
      <c r="BA858" s="5" t="str">
        <f t="shared" si="290"/>
        <v/>
      </c>
      <c r="BB858" s="5" t="str">
        <f t="shared" si="290"/>
        <v/>
      </c>
      <c r="BC858" s="19"/>
      <c r="BD858" s="5" t="str">
        <f>IF(AQ858="","",RANK(AQ858,AQ$3:AQ$1048576,1)+COUNTIF(AQ$3:AQ858,AQ858)-1)</f>
        <v/>
      </c>
      <c r="BE858" s="5" t="str">
        <f>IF(AR858="","",RANK(AR858,AR$3:AR$1048576,1)+COUNTIF(AR$3:AR858,AR858)-1)</f>
        <v/>
      </c>
      <c r="BF858" s="5" t="str">
        <f>IF(AS858="","",RANK(AS858,AS$3:AS$1048576,1)+COUNTIF(AS$3:AS858,AS858)-1)</f>
        <v/>
      </c>
      <c r="BG858" s="5" t="str">
        <f>IF(AT858="","",RANK(AT858,AT$3:AT$1048576,1)+COUNTIF(AT$3:AT858,AT858)-1)</f>
        <v/>
      </c>
      <c r="BH858" s="5" t="str">
        <f>IF(AU858="","",RANK(AU858,AU$3:AU$1048576,1)+COUNTIF(AU$3:AU858,AU858)-1)</f>
        <v/>
      </c>
      <c r="BI858" s="5" t="str">
        <f>IF(AV858="","",RANK(AV858,AV$3:AV$1048576,1)+COUNTIF(AV$3:AV858,AV858)-1)</f>
        <v/>
      </c>
      <c r="BJ858" s="5" t="str">
        <f>IF(AW858="","",RANK(AW858,AW$3:AW$1048576,1)+COUNTIF(AW$3:AW858,AW858)-1)</f>
        <v/>
      </c>
      <c r="BK858" s="5" t="str">
        <f>IF(AX858="","",RANK(AX858,AX$3:AX$1048576,1)+COUNTIF(AX$3:AX858,AX858)-1)</f>
        <v/>
      </c>
      <c r="BL858" s="5" t="str">
        <f>IF(AY858="","",RANK(AY858,AY$3:AY$1048576,1)+COUNTIF(AY$3:AY858,AY858)-1)</f>
        <v/>
      </c>
      <c r="BM858" s="5" t="str">
        <f>IF(AZ858="","",RANK(AZ858,AZ$3:AZ$1048576,1)+COUNTIF(AZ$3:AZ858,AZ858)-1)</f>
        <v/>
      </c>
      <c r="BN858" s="5" t="str">
        <f>IF(BA858="","",RANK(BA858,BA$3:BA$1048576,1)+COUNTIF(BA$3:BA858,BA858)-1)</f>
        <v/>
      </c>
      <c r="BO858" s="5" t="str">
        <f>IF(BB858="","",RANK(BB858,BB$3:BB$1048576,1)+COUNTIF(BB$3:BB858,BB858)-1)</f>
        <v/>
      </c>
    </row>
    <row r="859" spans="2:67" ht="35.1" customHeight="1" x14ac:dyDescent="0.2">
      <c r="B859" s="116"/>
      <c r="D859" s="102"/>
      <c r="F859" s="73"/>
      <c r="G859" s="103"/>
      <c r="H859" s="104"/>
      <c r="I859" s="105"/>
      <c r="J859" s="106"/>
      <c r="K859" s="107"/>
      <c r="L859" s="62"/>
      <c r="M859" s="111" t="str">
        <f t="shared" si="273"/>
        <v/>
      </c>
      <c r="N859" s="112" t="str">
        <f t="shared" si="274"/>
        <v/>
      </c>
      <c r="T859" s="89" t="str">
        <f t="shared" si="275"/>
        <v/>
      </c>
      <c r="U859" s="90" t="str">
        <f t="shared" si="276"/>
        <v/>
      </c>
      <c r="V859" s="5" t="str">
        <f>IF(C859="","",COUNT(C$3:C859))</f>
        <v/>
      </c>
      <c r="W859" s="5" t="str">
        <f>IF(D859="","",COUNT(D$3:D859))</f>
        <v/>
      </c>
      <c r="X859" s="5" t="str">
        <f>IF(E859="","",COUNT(E$3:E859))</f>
        <v/>
      </c>
      <c r="Y859" s="5" t="str">
        <f>IF(C859="",IF($AK859="","",INDEX(Y$3:Y858,MATCH(MAX(V$3:V858),V$3:V858,0),0)),C859)</f>
        <v/>
      </c>
      <c r="Z859" s="5" t="str">
        <f>IF(D859="",IF($AK859="","",INDEX(Z$3:Z858,MATCH(MAX(W$3:W858),W$3:W858,0),0)),D859)</f>
        <v/>
      </c>
      <c r="AA859" s="5" t="str">
        <f>IF(E859="",IF($AK859="","",INDEX(AA$3:AA858,MATCH(MAX(X$3:X858),X$3:X858,0),0)),E859)</f>
        <v/>
      </c>
      <c r="AB859" s="5" t="str">
        <f t="shared" si="277"/>
        <v/>
      </c>
      <c r="AC859" s="5" t="str">
        <f t="shared" si="278"/>
        <v/>
      </c>
      <c r="AD859" s="11" t="str">
        <f t="shared" si="279"/>
        <v/>
      </c>
      <c r="AE859" s="7" t="str">
        <f t="shared" si="280"/>
        <v/>
      </c>
      <c r="AF859" s="7" t="str">
        <f t="shared" si="281"/>
        <v/>
      </c>
      <c r="AG859" s="12" t="str">
        <f t="shared" si="282"/>
        <v/>
      </c>
      <c r="AH859" s="7" t="str">
        <f t="shared" si="283"/>
        <v/>
      </c>
      <c r="AI859" s="5" t="str">
        <f t="shared" si="284"/>
        <v/>
      </c>
      <c r="AJ859" s="5" t="str">
        <f>IF(H859="","",COUNTA(H$3:H859))</f>
        <v/>
      </c>
      <c r="AK859" s="5" t="str">
        <f>IF(H859="",IF(AI859="","",INDEX(AK$3:AK858,MATCH(MAX(AJ$3:AJ858),AJ$3:AJ858,0),0)),H859)</f>
        <v/>
      </c>
      <c r="AL859" s="5" t="str">
        <f t="shared" si="289"/>
        <v/>
      </c>
      <c r="AM859" s="5" t="str">
        <f t="shared" si="285"/>
        <v/>
      </c>
      <c r="AN859" s="5" t="str">
        <f t="shared" si="286"/>
        <v/>
      </c>
      <c r="AO859" s="57"/>
      <c r="AP859" s="59" t="str">
        <f t="shared" si="287"/>
        <v/>
      </c>
      <c r="AQ859" s="27" t="str">
        <f t="shared" si="290"/>
        <v/>
      </c>
      <c r="AR859" s="5" t="str">
        <f t="shared" si="290"/>
        <v/>
      </c>
      <c r="AS859" s="5" t="str">
        <f t="shared" si="290"/>
        <v/>
      </c>
      <c r="AT859" s="5" t="str">
        <f t="shared" si="290"/>
        <v/>
      </c>
      <c r="AU859" s="5" t="str">
        <f t="shared" si="290"/>
        <v/>
      </c>
      <c r="AV859" s="5" t="str">
        <f t="shared" si="290"/>
        <v/>
      </c>
      <c r="AW859" s="5" t="str">
        <f t="shared" si="290"/>
        <v/>
      </c>
      <c r="AX859" s="5" t="str">
        <f t="shared" si="290"/>
        <v/>
      </c>
      <c r="AY859" s="5" t="str">
        <f t="shared" si="290"/>
        <v/>
      </c>
      <c r="AZ859" s="5" t="str">
        <f t="shared" si="290"/>
        <v/>
      </c>
      <c r="BA859" s="5" t="str">
        <f t="shared" si="290"/>
        <v/>
      </c>
      <c r="BB859" s="5" t="str">
        <f t="shared" si="290"/>
        <v/>
      </c>
      <c r="BC859" s="19"/>
      <c r="BD859" s="5" t="str">
        <f>IF(AQ859="","",RANK(AQ859,AQ$3:AQ$1048576,1)+COUNTIF(AQ$3:AQ859,AQ859)-1)</f>
        <v/>
      </c>
      <c r="BE859" s="5" t="str">
        <f>IF(AR859="","",RANK(AR859,AR$3:AR$1048576,1)+COUNTIF(AR$3:AR859,AR859)-1)</f>
        <v/>
      </c>
      <c r="BF859" s="5" t="str">
        <f>IF(AS859="","",RANK(AS859,AS$3:AS$1048576,1)+COUNTIF(AS$3:AS859,AS859)-1)</f>
        <v/>
      </c>
      <c r="BG859" s="5" t="str">
        <f>IF(AT859="","",RANK(AT859,AT$3:AT$1048576,1)+COUNTIF(AT$3:AT859,AT859)-1)</f>
        <v/>
      </c>
      <c r="BH859" s="5" t="str">
        <f>IF(AU859="","",RANK(AU859,AU$3:AU$1048576,1)+COUNTIF(AU$3:AU859,AU859)-1)</f>
        <v/>
      </c>
      <c r="BI859" s="5" t="str">
        <f>IF(AV859="","",RANK(AV859,AV$3:AV$1048576,1)+COUNTIF(AV$3:AV859,AV859)-1)</f>
        <v/>
      </c>
      <c r="BJ859" s="5" t="str">
        <f>IF(AW859="","",RANK(AW859,AW$3:AW$1048576,1)+COUNTIF(AW$3:AW859,AW859)-1)</f>
        <v/>
      </c>
      <c r="BK859" s="5" t="str">
        <f>IF(AX859="","",RANK(AX859,AX$3:AX$1048576,1)+COUNTIF(AX$3:AX859,AX859)-1)</f>
        <v/>
      </c>
      <c r="BL859" s="5" t="str">
        <f>IF(AY859="","",RANK(AY859,AY$3:AY$1048576,1)+COUNTIF(AY$3:AY859,AY859)-1)</f>
        <v/>
      </c>
      <c r="BM859" s="5" t="str">
        <f>IF(AZ859="","",RANK(AZ859,AZ$3:AZ$1048576,1)+COUNTIF(AZ$3:AZ859,AZ859)-1)</f>
        <v/>
      </c>
      <c r="BN859" s="5" t="str">
        <f>IF(BA859="","",RANK(BA859,BA$3:BA$1048576,1)+COUNTIF(BA$3:BA859,BA859)-1)</f>
        <v/>
      </c>
      <c r="BO859" s="5" t="str">
        <f>IF(BB859="","",RANK(BB859,BB$3:BB$1048576,1)+COUNTIF(BB$3:BB859,BB859)-1)</f>
        <v/>
      </c>
    </row>
    <row r="860" spans="2:67" ht="35.1" customHeight="1" x14ac:dyDescent="0.2">
      <c r="B860" s="116"/>
      <c r="D860" s="102"/>
      <c r="F860" s="73"/>
      <c r="G860" s="103"/>
      <c r="H860" s="104"/>
      <c r="I860" s="105"/>
      <c r="J860" s="106"/>
      <c r="K860" s="107"/>
      <c r="L860" s="62"/>
      <c r="M860" s="111" t="str">
        <f t="shared" si="273"/>
        <v/>
      </c>
      <c r="N860" s="112" t="str">
        <f t="shared" si="274"/>
        <v/>
      </c>
      <c r="T860" s="89" t="str">
        <f t="shared" si="275"/>
        <v/>
      </c>
      <c r="U860" s="90" t="str">
        <f t="shared" si="276"/>
        <v/>
      </c>
      <c r="V860" s="5" t="str">
        <f>IF(C860="","",COUNT(C$3:C860))</f>
        <v/>
      </c>
      <c r="W860" s="5" t="str">
        <f>IF(D860="","",COUNT(D$3:D860))</f>
        <v/>
      </c>
      <c r="X860" s="5" t="str">
        <f>IF(E860="","",COUNT(E$3:E860))</f>
        <v/>
      </c>
      <c r="Y860" s="5" t="str">
        <f>IF(C860="",IF($AK860="","",INDEX(Y$3:Y859,MATCH(MAX(V$3:V859),V$3:V859,0),0)),C860)</f>
        <v/>
      </c>
      <c r="Z860" s="5" t="str">
        <f>IF(D860="",IF($AK860="","",INDEX(Z$3:Z859,MATCH(MAX(W$3:W859),W$3:W859,0),0)),D860)</f>
        <v/>
      </c>
      <c r="AA860" s="5" t="str">
        <f>IF(E860="",IF($AK860="","",INDEX(AA$3:AA859,MATCH(MAX(X$3:X859),X$3:X859,0),0)),E860)</f>
        <v/>
      </c>
      <c r="AB860" s="5" t="str">
        <f t="shared" si="277"/>
        <v/>
      </c>
      <c r="AC860" s="5" t="str">
        <f t="shared" si="278"/>
        <v/>
      </c>
      <c r="AD860" s="11" t="str">
        <f t="shared" si="279"/>
        <v/>
      </c>
      <c r="AE860" s="7" t="str">
        <f t="shared" si="280"/>
        <v/>
      </c>
      <c r="AF860" s="7" t="str">
        <f t="shared" si="281"/>
        <v/>
      </c>
      <c r="AG860" s="12" t="str">
        <f t="shared" si="282"/>
        <v/>
      </c>
      <c r="AH860" s="7" t="str">
        <f t="shared" si="283"/>
        <v/>
      </c>
      <c r="AI860" s="5" t="str">
        <f t="shared" si="284"/>
        <v/>
      </c>
      <c r="AJ860" s="5" t="str">
        <f>IF(H860="","",COUNTA(H$3:H860))</f>
        <v/>
      </c>
      <c r="AK860" s="5" t="str">
        <f>IF(H860="",IF(AI860="","",INDEX(AK$3:AK859,MATCH(MAX(AJ$3:AJ859),AJ$3:AJ859,0),0)),H860)</f>
        <v/>
      </c>
      <c r="AL860" s="5" t="str">
        <f t="shared" si="289"/>
        <v/>
      </c>
      <c r="AM860" s="5" t="str">
        <f t="shared" si="285"/>
        <v/>
      </c>
      <c r="AN860" s="5" t="str">
        <f t="shared" si="286"/>
        <v/>
      </c>
      <c r="AO860" s="57"/>
      <c r="AP860" s="59" t="str">
        <f t="shared" si="287"/>
        <v/>
      </c>
      <c r="AQ860" s="27" t="str">
        <f t="shared" si="290"/>
        <v/>
      </c>
      <c r="AR860" s="5" t="str">
        <f t="shared" si="290"/>
        <v/>
      </c>
      <c r="AS860" s="5" t="str">
        <f t="shared" si="290"/>
        <v/>
      </c>
      <c r="AT860" s="5" t="str">
        <f t="shared" si="290"/>
        <v/>
      </c>
      <c r="AU860" s="5" t="str">
        <f t="shared" si="290"/>
        <v/>
      </c>
      <c r="AV860" s="5" t="str">
        <f t="shared" si="290"/>
        <v/>
      </c>
      <c r="AW860" s="5" t="str">
        <f t="shared" si="290"/>
        <v/>
      </c>
      <c r="AX860" s="5" t="str">
        <f t="shared" si="290"/>
        <v/>
      </c>
      <c r="AY860" s="5" t="str">
        <f t="shared" si="290"/>
        <v/>
      </c>
      <c r="AZ860" s="5" t="str">
        <f t="shared" si="290"/>
        <v/>
      </c>
      <c r="BA860" s="5" t="str">
        <f t="shared" si="290"/>
        <v/>
      </c>
      <c r="BB860" s="5" t="str">
        <f t="shared" si="290"/>
        <v/>
      </c>
      <c r="BC860" s="19"/>
      <c r="BD860" s="5" t="str">
        <f>IF(AQ860="","",RANK(AQ860,AQ$3:AQ$1048576,1)+COUNTIF(AQ$3:AQ860,AQ860)-1)</f>
        <v/>
      </c>
      <c r="BE860" s="5" t="str">
        <f>IF(AR860="","",RANK(AR860,AR$3:AR$1048576,1)+COUNTIF(AR$3:AR860,AR860)-1)</f>
        <v/>
      </c>
      <c r="BF860" s="5" t="str">
        <f>IF(AS860="","",RANK(AS860,AS$3:AS$1048576,1)+COUNTIF(AS$3:AS860,AS860)-1)</f>
        <v/>
      </c>
      <c r="BG860" s="5" t="str">
        <f>IF(AT860="","",RANK(AT860,AT$3:AT$1048576,1)+COUNTIF(AT$3:AT860,AT860)-1)</f>
        <v/>
      </c>
      <c r="BH860" s="5" t="str">
        <f>IF(AU860="","",RANK(AU860,AU$3:AU$1048576,1)+COUNTIF(AU$3:AU860,AU860)-1)</f>
        <v/>
      </c>
      <c r="BI860" s="5" t="str">
        <f>IF(AV860="","",RANK(AV860,AV$3:AV$1048576,1)+COUNTIF(AV$3:AV860,AV860)-1)</f>
        <v/>
      </c>
      <c r="BJ860" s="5" t="str">
        <f>IF(AW860="","",RANK(AW860,AW$3:AW$1048576,1)+COUNTIF(AW$3:AW860,AW860)-1)</f>
        <v/>
      </c>
      <c r="BK860" s="5" t="str">
        <f>IF(AX860="","",RANK(AX860,AX$3:AX$1048576,1)+COUNTIF(AX$3:AX860,AX860)-1)</f>
        <v/>
      </c>
      <c r="BL860" s="5" t="str">
        <f>IF(AY860="","",RANK(AY860,AY$3:AY$1048576,1)+COUNTIF(AY$3:AY860,AY860)-1)</f>
        <v/>
      </c>
      <c r="BM860" s="5" t="str">
        <f>IF(AZ860="","",RANK(AZ860,AZ$3:AZ$1048576,1)+COUNTIF(AZ$3:AZ860,AZ860)-1)</f>
        <v/>
      </c>
      <c r="BN860" s="5" t="str">
        <f>IF(BA860="","",RANK(BA860,BA$3:BA$1048576,1)+COUNTIF(BA$3:BA860,BA860)-1)</f>
        <v/>
      </c>
      <c r="BO860" s="5" t="str">
        <f>IF(BB860="","",RANK(BB860,BB$3:BB$1048576,1)+COUNTIF(BB$3:BB860,BB860)-1)</f>
        <v/>
      </c>
    </row>
    <row r="861" spans="2:67" ht="35.1" customHeight="1" x14ac:dyDescent="0.2">
      <c r="B861" s="116"/>
      <c r="D861" s="102"/>
      <c r="F861" s="73"/>
      <c r="G861" s="103"/>
      <c r="H861" s="104"/>
      <c r="I861" s="105"/>
      <c r="J861" s="106"/>
      <c r="K861" s="107"/>
      <c r="L861" s="62"/>
      <c r="M861" s="111" t="str">
        <f t="shared" si="273"/>
        <v/>
      </c>
      <c r="N861" s="112" t="str">
        <f t="shared" si="274"/>
        <v/>
      </c>
      <c r="T861" s="89" t="str">
        <f t="shared" si="275"/>
        <v/>
      </c>
      <c r="U861" s="90" t="str">
        <f t="shared" si="276"/>
        <v/>
      </c>
      <c r="V861" s="5" t="str">
        <f>IF(C861="","",COUNT(C$3:C861))</f>
        <v/>
      </c>
      <c r="W861" s="5" t="str">
        <f>IF(D861="","",COUNT(D$3:D861))</f>
        <v/>
      </c>
      <c r="X861" s="5" t="str">
        <f>IF(E861="","",COUNT(E$3:E861))</f>
        <v/>
      </c>
      <c r="Y861" s="5" t="str">
        <f>IF(C861="",IF($AK861="","",INDEX(Y$3:Y860,MATCH(MAX(V$3:V860),V$3:V860,0),0)),C861)</f>
        <v/>
      </c>
      <c r="Z861" s="5" t="str">
        <f>IF(D861="",IF($AK861="","",INDEX(Z$3:Z860,MATCH(MAX(W$3:W860),W$3:W860,0),0)),D861)</f>
        <v/>
      </c>
      <c r="AA861" s="5" t="str">
        <f>IF(E861="",IF($AK861="","",INDEX(AA$3:AA860,MATCH(MAX(X$3:X860),X$3:X860,0),0)),E861)</f>
        <v/>
      </c>
      <c r="AB861" s="5" t="str">
        <f t="shared" si="277"/>
        <v/>
      </c>
      <c r="AC861" s="5" t="str">
        <f t="shared" si="278"/>
        <v/>
      </c>
      <c r="AD861" s="11" t="str">
        <f t="shared" si="279"/>
        <v/>
      </c>
      <c r="AE861" s="7" t="str">
        <f t="shared" si="280"/>
        <v/>
      </c>
      <c r="AF861" s="7" t="str">
        <f t="shared" si="281"/>
        <v/>
      </c>
      <c r="AG861" s="12" t="str">
        <f t="shared" si="282"/>
        <v/>
      </c>
      <c r="AH861" s="7" t="str">
        <f t="shared" si="283"/>
        <v/>
      </c>
      <c r="AI861" s="5" t="str">
        <f t="shared" si="284"/>
        <v/>
      </c>
      <c r="AJ861" s="5" t="str">
        <f>IF(H861="","",COUNTA(H$3:H861))</f>
        <v/>
      </c>
      <c r="AK861" s="5" t="str">
        <f>IF(H861="",IF(AI861="","",INDEX(AK$3:AK860,MATCH(MAX(AJ$3:AJ860),AJ$3:AJ860,0),0)),H861)</f>
        <v/>
      </c>
      <c r="AL861" s="5" t="str">
        <f t="shared" si="289"/>
        <v/>
      </c>
      <c r="AM861" s="5" t="str">
        <f t="shared" si="285"/>
        <v/>
      </c>
      <c r="AN861" s="5" t="str">
        <f t="shared" si="286"/>
        <v/>
      </c>
      <c r="AO861" s="57"/>
      <c r="AP861" s="59" t="str">
        <f t="shared" si="287"/>
        <v/>
      </c>
      <c r="AQ861" s="27" t="str">
        <f t="shared" si="290"/>
        <v/>
      </c>
      <c r="AR861" s="5" t="str">
        <f t="shared" si="290"/>
        <v/>
      </c>
      <c r="AS861" s="5" t="str">
        <f t="shared" si="290"/>
        <v/>
      </c>
      <c r="AT861" s="5" t="str">
        <f t="shared" si="290"/>
        <v/>
      </c>
      <c r="AU861" s="5" t="str">
        <f t="shared" si="290"/>
        <v/>
      </c>
      <c r="AV861" s="5" t="str">
        <f t="shared" si="290"/>
        <v/>
      </c>
      <c r="AW861" s="5" t="str">
        <f t="shared" si="290"/>
        <v/>
      </c>
      <c r="AX861" s="5" t="str">
        <f t="shared" si="290"/>
        <v/>
      </c>
      <c r="AY861" s="5" t="str">
        <f t="shared" si="290"/>
        <v/>
      </c>
      <c r="AZ861" s="5" t="str">
        <f t="shared" si="290"/>
        <v/>
      </c>
      <c r="BA861" s="5" t="str">
        <f t="shared" si="290"/>
        <v/>
      </c>
      <c r="BB861" s="5" t="str">
        <f t="shared" si="290"/>
        <v/>
      </c>
      <c r="BC861" s="19"/>
      <c r="BD861" s="5" t="str">
        <f>IF(AQ861="","",RANK(AQ861,AQ$3:AQ$1048576,1)+COUNTIF(AQ$3:AQ861,AQ861)-1)</f>
        <v/>
      </c>
      <c r="BE861" s="5" t="str">
        <f>IF(AR861="","",RANK(AR861,AR$3:AR$1048576,1)+COUNTIF(AR$3:AR861,AR861)-1)</f>
        <v/>
      </c>
      <c r="BF861" s="5" t="str">
        <f>IF(AS861="","",RANK(AS861,AS$3:AS$1048576,1)+COUNTIF(AS$3:AS861,AS861)-1)</f>
        <v/>
      </c>
      <c r="BG861" s="5" t="str">
        <f>IF(AT861="","",RANK(AT861,AT$3:AT$1048576,1)+COUNTIF(AT$3:AT861,AT861)-1)</f>
        <v/>
      </c>
      <c r="BH861" s="5" t="str">
        <f>IF(AU861="","",RANK(AU861,AU$3:AU$1048576,1)+COUNTIF(AU$3:AU861,AU861)-1)</f>
        <v/>
      </c>
      <c r="BI861" s="5" t="str">
        <f>IF(AV861="","",RANK(AV861,AV$3:AV$1048576,1)+COUNTIF(AV$3:AV861,AV861)-1)</f>
        <v/>
      </c>
      <c r="BJ861" s="5" t="str">
        <f>IF(AW861="","",RANK(AW861,AW$3:AW$1048576,1)+COUNTIF(AW$3:AW861,AW861)-1)</f>
        <v/>
      </c>
      <c r="BK861" s="5" t="str">
        <f>IF(AX861="","",RANK(AX861,AX$3:AX$1048576,1)+COUNTIF(AX$3:AX861,AX861)-1)</f>
        <v/>
      </c>
      <c r="BL861" s="5" t="str">
        <f>IF(AY861="","",RANK(AY861,AY$3:AY$1048576,1)+COUNTIF(AY$3:AY861,AY861)-1)</f>
        <v/>
      </c>
      <c r="BM861" s="5" t="str">
        <f>IF(AZ861="","",RANK(AZ861,AZ$3:AZ$1048576,1)+COUNTIF(AZ$3:AZ861,AZ861)-1)</f>
        <v/>
      </c>
      <c r="BN861" s="5" t="str">
        <f>IF(BA861="","",RANK(BA861,BA$3:BA$1048576,1)+COUNTIF(BA$3:BA861,BA861)-1)</f>
        <v/>
      </c>
      <c r="BO861" s="5" t="str">
        <f>IF(BB861="","",RANK(BB861,BB$3:BB$1048576,1)+COUNTIF(BB$3:BB861,BB861)-1)</f>
        <v/>
      </c>
    </row>
    <row r="862" spans="2:67" ht="35.1" customHeight="1" x14ac:dyDescent="0.2">
      <c r="B862" s="116"/>
      <c r="D862" s="102"/>
      <c r="F862" s="73"/>
      <c r="G862" s="103"/>
      <c r="H862" s="104"/>
      <c r="I862" s="105"/>
      <c r="J862" s="106"/>
      <c r="K862" s="107"/>
      <c r="L862" s="62"/>
      <c r="M862" s="111" t="str">
        <f t="shared" si="273"/>
        <v/>
      </c>
      <c r="N862" s="112" t="str">
        <f t="shared" si="274"/>
        <v/>
      </c>
      <c r="T862" s="89" t="str">
        <f t="shared" si="275"/>
        <v/>
      </c>
      <c r="U862" s="90" t="str">
        <f t="shared" si="276"/>
        <v/>
      </c>
      <c r="V862" s="5" t="str">
        <f>IF(C862="","",COUNT(C$3:C862))</f>
        <v/>
      </c>
      <c r="W862" s="5" t="str">
        <f>IF(D862="","",COUNT(D$3:D862))</f>
        <v/>
      </c>
      <c r="X862" s="5" t="str">
        <f>IF(E862="","",COUNT(E$3:E862))</f>
        <v/>
      </c>
      <c r="Y862" s="5" t="str">
        <f>IF(C862="",IF($AK862="","",INDEX(Y$3:Y861,MATCH(MAX(V$3:V861),V$3:V861,0),0)),C862)</f>
        <v/>
      </c>
      <c r="Z862" s="5" t="str">
        <f>IF(D862="",IF($AK862="","",INDEX(Z$3:Z861,MATCH(MAX(W$3:W861),W$3:W861,0),0)),D862)</f>
        <v/>
      </c>
      <c r="AA862" s="5" t="str">
        <f>IF(E862="",IF($AK862="","",INDEX(AA$3:AA861,MATCH(MAX(X$3:X861),X$3:X861,0),0)),E862)</f>
        <v/>
      </c>
      <c r="AB862" s="5" t="str">
        <f t="shared" si="277"/>
        <v/>
      </c>
      <c r="AC862" s="5" t="str">
        <f t="shared" si="278"/>
        <v/>
      </c>
      <c r="AD862" s="11" t="str">
        <f t="shared" si="279"/>
        <v/>
      </c>
      <c r="AE862" s="7" t="str">
        <f t="shared" si="280"/>
        <v/>
      </c>
      <c r="AF862" s="7" t="str">
        <f t="shared" si="281"/>
        <v/>
      </c>
      <c r="AG862" s="12" t="str">
        <f t="shared" si="282"/>
        <v/>
      </c>
      <c r="AH862" s="7" t="str">
        <f t="shared" si="283"/>
        <v/>
      </c>
      <c r="AI862" s="5" t="str">
        <f t="shared" si="284"/>
        <v/>
      </c>
      <c r="AJ862" s="5" t="str">
        <f>IF(H862="","",COUNTA(H$3:H862))</f>
        <v/>
      </c>
      <c r="AK862" s="5" t="str">
        <f>IF(H862="",IF(AI862="","",INDEX(AK$3:AK861,MATCH(MAX(AJ$3:AJ861),AJ$3:AJ861,0),0)),H862)</f>
        <v/>
      </c>
      <c r="AL862" s="5" t="str">
        <f t="shared" si="289"/>
        <v/>
      </c>
      <c r="AM862" s="5" t="str">
        <f t="shared" si="285"/>
        <v/>
      </c>
      <c r="AN862" s="5" t="str">
        <f t="shared" si="286"/>
        <v/>
      </c>
      <c r="AO862" s="57"/>
      <c r="AP862" s="59" t="str">
        <f t="shared" si="287"/>
        <v/>
      </c>
      <c r="AQ862" s="27" t="str">
        <f t="shared" si="290"/>
        <v/>
      </c>
      <c r="AR862" s="5" t="str">
        <f t="shared" si="290"/>
        <v/>
      </c>
      <c r="AS862" s="5" t="str">
        <f t="shared" si="290"/>
        <v/>
      </c>
      <c r="AT862" s="5" t="str">
        <f t="shared" si="290"/>
        <v/>
      </c>
      <c r="AU862" s="5" t="str">
        <f t="shared" si="290"/>
        <v/>
      </c>
      <c r="AV862" s="5" t="str">
        <f t="shared" si="290"/>
        <v/>
      </c>
      <c r="AW862" s="5" t="str">
        <f t="shared" si="290"/>
        <v/>
      </c>
      <c r="AX862" s="5" t="str">
        <f t="shared" si="290"/>
        <v/>
      </c>
      <c r="AY862" s="5" t="str">
        <f t="shared" si="290"/>
        <v/>
      </c>
      <c r="AZ862" s="5" t="str">
        <f t="shared" si="290"/>
        <v/>
      </c>
      <c r="BA862" s="5" t="str">
        <f t="shared" si="290"/>
        <v/>
      </c>
      <c r="BB862" s="5" t="str">
        <f t="shared" si="290"/>
        <v/>
      </c>
      <c r="BC862" s="19"/>
      <c r="BD862" s="5" t="str">
        <f>IF(AQ862="","",RANK(AQ862,AQ$3:AQ$1048576,1)+COUNTIF(AQ$3:AQ862,AQ862)-1)</f>
        <v/>
      </c>
      <c r="BE862" s="5" t="str">
        <f>IF(AR862="","",RANK(AR862,AR$3:AR$1048576,1)+COUNTIF(AR$3:AR862,AR862)-1)</f>
        <v/>
      </c>
      <c r="BF862" s="5" t="str">
        <f>IF(AS862="","",RANK(AS862,AS$3:AS$1048576,1)+COUNTIF(AS$3:AS862,AS862)-1)</f>
        <v/>
      </c>
      <c r="BG862" s="5" t="str">
        <f>IF(AT862="","",RANK(AT862,AT$3:AT$1048576,1)+COUNTIF(AT$3:AT862,AT862)-1)</f>
        <v/>
      </c>
      <c r="BH862" s="5" t="str">
        <f>IF(AU862="","",RANK(AU862,AU$3:AU$1048576,1)+COUNTIF(AU$3:AU862,AU862)-1)</f>
        <v/>
      </c>
      <c r="BI862" s="5" t="str">
        <f>IF(AV862="","",RANK(AV862,AV$3:AV$1048576,1)+COUNTIF(AV$3:AV862,AV862)-1)</f>
        <v/>
      </c>
      <c r="BJ862" s="5" t="str">
        <f>IF(AW862="","",RANK(AW862,AW$3:AW$1048576,1)+COUNTIF(AW$3:AW862,AW862)-1)</f>
        <v/>
      </c>
      <c r="BK862" s="5" t="str">
        <f>IF(AX862="","",RANK(AX862,AX$3:AX$1048576,1)+COUNTIF(AX$3:AX862,AX862)-1)</f>
        <v/>
      </c>
      <c r="BL862" s="5" t="str">
        <f>IF(AY862="","",RANK(AY862,AY$3:AY$1048576,1)+COUNTIF(AY$3:AY862,AY862)-1)</f>
        <v/>
      </c>
      <c r="BM862" s="5" t="str">
        <f>IF(AZ862="","",RANK(AZ862,AZ$3:AZ$1048576,1)+COUNTIF(AZ$3:AZ862,AZ862)-1)</f>
        <v/>
      </c>
      <c r="BN862" s="5" t="str">
        <f>IF(BA862="","",RANK(BA862,BA$3:BA$1048576,1)+COUNTIF(BA$3:BA862,BA862)-1)</f>
        <v/>
      </c>
      <c r="BO862" s="5" t="str">
        <f>IF(BB862="","",RANK(BB862,BB$3:BB$1048576,1)+COUNTIF(BB$3:BB862,BB862)-1)</f>
        <v/>
      </c>
    </row>
    <row r="863" spans="2:67" ht="35.1" customHeight="1" x14ac:dyDescent="0.2">
      <c r="B863" s="116"/>
      <c r="D863" s="102"/>
      <c r="F863" s="73"/>
      <c r="G863" s="103"/>
      <c r="H863" s="104"/>
      <c r="I863" s="105"/>
      <c r="J863" s="106"/>
      <c r="K863" s="107"/>
      <c r="L863" s="62"/>
      <c r="M863" s="111" t="str">
        <f t="shared" si="273"/>
        <v/>
      </c>
      <c r="N863" s="112" t="str">
        <f t="shared" si="274"/>
        <v/>
      </c>
      <c r="T863" s="89" t="str">
        <f t="shared" si="275"/>
        <v/>
      </c>
      <c r="U863" s="90" t="str">
        <f t="shared" si="276"/>
        <v/>
      </c>
      <c r="V863" s="5" t="str">
        <f>IF(C863="","",COUNT(C$3:C863))</f>
        <v/>
      </c>
      <c r="W863" s="5" t="str">
        <f>IF(D863="","",COUNT(D$3:D863))</f>
        <v/>
      </c>
      <c r="X863" s="5" t="str">
        <f>IF(E863="","",COUNT(E$3:E863))</f>
        <v/>
      </c>
      <c r="Y863" s="5" t="str">
        <f>IF(C863="",IF($AK863="","",INDEX(Y$3:Y862,MATCH(MAX(V$3:V862),V$3:V862,0),0)),C863)</f>
        <v/>
      </c>
      <c r="Z863" s="5" t="str">
        <f>IF(D863="",IF($AK863="","",INDEX(Z$3:Z862,MATCH(MAX(W$3:W862),W$3:W862,0),0)),D863)</f>
        <v/>
      </c>
      <c r="AA863" s="5" t="str">
        <f>IF(E863="",IF($AK863="","",INDEX(AA$3:AA862,MATCH(MAX(X$3:X862),X$3:X862,0),0)),E863)</f>
        <v/>
      </c>
      <c r="AB863" s="5" t="str">
        <f t="shared" si="277"/>
        <v/>
      </c>
      <c r="AC863" s="5" t="str">
        <f t="shared" si="278"/>
        <v/>
      </c>
      <c r="AD863" s="11" t="str">
        <f t="shared" si="279"/>
        <v/>
      </c>
      <c r="AE863" s="7" t="str">
        <f t="shared" si="280"/>
        <v/>
      </c>
      <c r="AF863" s="7" t="str">
        <f t="shared" si="281"/>
        <v/>
      </c>
      <c r="AG863" s="12" t="str">
        <f t="shared" si="282"/>
        <v/>
      </c>
      <c r="AH863" s="7" t="str">
        <f t="shared" si="283"/>
        <v/>
      </c>
      <c r="AI863" s="5" t="str">
        <f t="shared" si="284"/>
        <v/>
      </c>
      <c r="AJ863" s="5" t="str">
        <f>IF(H863="","",COUNTA(H$3:H863))</f>
        <v/>
      </c>
      <c r="AK863" s="5" t="str">
        <f>IF(H863="",IF(AI863="","",INDEX(AK$3:AK862,MATCH(MAX(AJ$3:AJ862),AJ$3:AJ862,0),0)),H863)</f>
        <v/>
      </c>
      <c r="AL863" s="5" t="str">
        <f t="shared" si="289"/>
        <v/>
      </c>
      <c r="AM863" s="5" t="str">
        <f t="shared" si="285"/>
        <v/>
      </c>
      <c r="AN863" s="5" t="str">
        <f t="shared" si="286"/>
        <v/>
      </c>
      <c r="AO863" s="57"/>
      <c r="AP863" s="59" t="str">
        <f t="shared" si="287"/>
        <v/>
      </c>
      <c r="AQ863" s="27" t="str">
        <f t="shared" si="290"/>
        <v/>
      </c>
      <c r="AR863" s="5" t="str">
        <f t="shared" si="290"/>
        <v/>
      </c>
      <c r="AS863" s="5" t="str">
        <f t="shared" si="290"/>
        <v/>
      </c>
      <c r="AT863" s="5" t="str">
        <f t="shared" si="290"/>
        <v/>
      </c>
      <c r="AU863" s="5" t="str">
        <f t="shared" si="290"/>
        <v/>
      </c>
      <c r="AV863" s="5" t="str">
        <f t="shared" si="290"/>
        <v/>
      </c>
      <c r="AW863" s="5" t="str">
        <f t="shared" si="290"/>
        <v/>
      </c>
      <c r="AX863" s="5" t="str">
        <f t="shared" si="290"/>
        <v/>
      </c>
      <c r="AY863" s="5" t="str">
        <f t="shared" si="290"/>
        <v/>
      </c>
      <c r="AZ863" s="5" t="str">
        <f t="shared" si="290"/>
        <v/>
      </c>
      <c r="BA863" s="5" t="str">
        <f t="shared" si="290"/>
        <v/>
      </c>
      <c r="BB863" s="5" t="str">
        <f t="shared" si="290"/>
        <v/>
      </c>
      <c r="BC863" s="19"/>
      <c r="BD863" s="5" t="str">
        <f>IF(AQ863="","",RANK(AQ863,AQ$3:AQ$1048576,1)+COUNTIF(AQ$3:AQ863,AQ863)-1)</f>
        <v/>
      </c>
      <c r="BE863" s="5" t="str">
        <f>IF(AR863="","",RANK(AR863,AR$3:AR$1048576,1)+COUNTIF(AR$3:AR863,AR863)-1)</f>
        <v/>
      </c>
      <c r="BF863" s="5" t="str">
        <f>IF(AS863="","",RANK(AS863,AS$3:AS$1048576,1)+COUNTIF(AS$3:AS863,AS863)-1)</f>
        <v/>
      </c>
      <c r="BG863" s="5" t="str">
        <f>IF(AT863="","",RANK(AT863,AT$3:AT$1048576,1)+COUNTIF(AT$3:AT863,AT863)-1)</f>
        <v/>
      </c>
      <c r="BH863" s="5" t="str">
        <f>IF(AU863="","",RANK(AU863,AU$3:AU$1048576,1)+COUNTIF(AU$3:AU863,AU863)-1)</f>
        <v/>
      </c>
      <c r="BI863" s="5" t="str">
        <f>IF(AV863="","",RANK(AV863,AV$3:AV$1048576,1)+COUNTIF(AV$3:AV863,AV863)-1)</f>
        <v/>
      </c>
      <c r="BJ863" s="5" t="str">
        <f>IF(AW863="","",RANK(AW863,AW$3:AW$1048576,1)+COUNTIF(AW$3:AW863,AW863)-1)</f>
        <v/>
      </c>
      <c r="BK863" s="5" t="str">
        <f>IF(AX863="","",RANK(AX863,AX$3:AX$1048576,1)+COUNTIF(AX$3:AX863,AX863)-1)</f>
        <v/>
      </c>
      <c r="BL863" s="5" t="str">
        <f>IF(AY863="","",RANK(AY863,AY$3:AY$1048576,1)+COUNTIF(AY$3:AY863,AY863)-1)</f>
        <v/>
      </c>
      <c r="BM863" s="5" t="str">
        <f>IF(AZ863="","",RANK(AZ863,AZ$3:AZ$1048576,1)+COUNTIF(AZ$3:AZ863,AZ863)-1)</f>
        <v/>
      </c>
      <c r="BN863" s="5" t="str">
        <f>IF(BA863="","",RANK(BA863,BA$3:BA$1048576,1)+COUNTIF(BA$3:BA863,BA863)-1)</f>
        <v/>
      </c>
      <c r="BO863" s="5" t="str">
        <f>IF(BB863="","",RANK(BB863,BB$3:BB$1048576,1)+COUNTIF(BB$3:BB863,BB863)-1)</f>
        <v/>
      </c>
    </row>
    <row r="864" spans="2:67" ht="35.1" customHeight="1" x14ac:dyDescent="0.2">
      <c r="B864" s="116"/>
      <c r="D864" s="102"/>
      <c r="F864" s="73"/>
      <c r="G864" s="103"/>
      <c r="H864" s="104"/>
      <c r="I864" s="105"/>
      <c r="J864" s="106"/>
      <c r="K864" s="107"/>
      <c r="L864" s="62"/>
      <c r="M864" s="111" t="str">
        <f t="shared" si="273"/>
        <v/>
      </c>
      <c r="N864" s="112" t="str">
        <f t="shared" si="274"/>
        <v/>
      </c>
      <c r="T864" s="89" t="str">
        <f t="shared" si="275"/>
        <v/>
      </c>
      <c r="U864" s="90" t="str">
        <f t="shared" si="276"/>
        <v/>
      </c>
      <c r="V864" s="5" t="str">
        <f>IF(C864="","",COUNT(C$3:C864))</f>
        <v/>
      </c>
      <c r="W864" s="5" t="str">
        <f>IF(D864="","",COUNT(D$3:D864))</f>
        <v/>
      </c>
      <c r="X864" s="5" t="str">
        <f>IF(E864="","",COUNT(E$3:E864))</f>
        <v/>
      </c>
      <c r="Y864" s="5" t="str">
        <f>IF(C864="",IF($AK864="","",INDEX(Y$3:Y863,MATCH(MAX(V$3:V863),V$3:V863,0),0)),C864)</f>
        <v/>
      </c>
      <c r="Z864" s="5" t="str">
        <f>IF(D864="",IF($AK864="","",INDEX(Z$3:Z863,MATCH(MAX(W$3:W863),W$3:W863,0),0)),D864)</f>
        <v/>
      </c>
      <c r="AA864" s="5" t="str">
        <f>IF(E864="",IF($AK864="","",INDEX(AA$3:AA863,MATCH(MAX(X$3:X863),X$3:X863,0),0)),E864)</f>
        <v/>
      </c>
      <c r="AB864" s="5" t="str">
        <f t="shared" si="277"/>
        <v/>
      </c>
      <c r="AC864" s="5" t="str">
        <f t="shared" si="278"/>
        <v/>
      </c>
      <c r="AD864" s="11" t="str">
        <f t="shared" si="279"/>
        <v/>
      </c>
      <c r="AE864" s="7" t="str">
        <f t="shared" si="280"/>
        <v/>
      </c>
      <c r="AF864" s="7" t="str">
        <f t="shared" si="281"/>
        <v/>
      </c>
      <c r="AG864" s="12" t="str">
        <f t="shared" si="282"/>
        <v/>
      </c>
      <c r="AH864" s="7" t="str">
        <f t="shared" si="283"/>
        <v/>
      </c>
      <c r="AI864" s="5" t="str">
        <f t="shared" si="284"/>
        <v/>
      </c>
      <c r="AJ864" s="5" t="str">
        <f>IF(H864="","",COUNTA(H$3:H864))</f>
        <v/>
      </c>
      <c r="AK864" s="5" t="str">
        <f>IF(H864="",IF(AI864="","",INDEX(AK$3:AK863,MATCH(MAX(AJ$3:AJ863),AJ$3:AJ863,0),0)),H864)</f>
        <v/>
      </c>
      <c r="AL864" s="5" t="str">
        <f t="shared" si="289"/>
        <v/>
      </c>
      <c r="AM864" s="5" t="str">
        <f t="shared" si="285"/>
        <v/>
      </c>
      <c r="AN864" s="5" t="str">
        <f t="shared" si="286"/>
        <v/>
      </c>
      <c r="AO864" s="57"/>
      <c r="AP864" s="59" t="str">
        <f t="shared" si="287"/>
        <v/>
      </c>
      <c r="AQ864" s="27" t="str">
        <f t="shared" si="290"/>
        <v/>
      </c>
      <c r="AR864" s="5" t="str">
        <f t="shared" si="290"/>
        <v/>
      </c>
      <c r="AS864" s="5" t="str">
        <f t="shared" si="290"/>
        <v/>
      </c>
      <c r="AT864" s="5" t="str">
        <f t="shared" si="290"/>
        <v/>
      </c>
      <c r="AU864" s="5" t="str">
        <f t="shared" si="290"/>
        <v/>
      </c>
      <c r="AV864" s="5" t="str">
        <f t="shared" si="290"/>
        <v/>
      </c>
      <c r="AW864" s="5" t="str">
        <f t="shared" si="290"/>
        <v/>
      </c>
      <c r="AX864" s="5" t="str">
        <f t="shared" si="290"/>
        <v/>
      </c>
      <c r="AY864" s="5" t="str">
        <f t="shared" si="290"/>
        <v/>
      </c>
      <c r="AZ864" s="5" t="str">
        <f t="shared" si="290"/>
        <v/>
      </c>
      <c r="BA864" s="5" t="str">
        <f t="shared" si="290"/>
        <v/>
      </c>
      <c r="BB864" s="5" t="str">
        <f t="shared" si="290"/>
        <v/>
      </c>
      <c r="BC864" s="19"/>
      <c r="BD864" s="5" t="str">
        <f>IF(AQ864="","",RANK(AQ864,AQ$3:AQ$1048576,1)+COUNTIF(AQ$3:AQ864,AQ864)-1)</f>
        <v/>
      </c>
      <c r="BE864" s="5" t="str">
        <f>IF(AR864="","",RANK(AR864,AR$3:AR$1048576,1)+COUNTIF(AR$3:AR864,AR864)-1)</f>
        <v/>
      </c>
      <c r="BF864" s="5" t="str">
        <f>IF(AS864="","",RANK(AS864,AS$3:AS$1048576,1)+COUNTIF(AS$3:AS864,AS864)-1)</f>
        <v/>
      </c>
      <c r="BG864" s="5" t="str">
        <f>IF(AT864="","",RANK(AT864,AT$3:AT$1048576,1)+COUNTIF(AT$3:AT864,AT864)-1)</f>
        <v/>
      </c>
      <c r="BH864" s="5" t="str">
        <f>IF(AU864="","",RANK(AU864,AU$3:AU$1048576,1)+COUNTIF(AU$3:AU864,AU864)-1)</f>
        <v/>
      </c>
      <c r="BI864" s="5" t="str">
        <f>IF(AV864="","",RANK(AV864,AV$3:AV$1048576,1)+COUNTIF(AV$3:AV864,AV864)-1)</f>
        <v/>
      </c>
      <c r="BJ864" s="5" t="str">
        <f>IF(AW864="","",RANK(AW864,AW$3:AW$1048576,1)+COUNTIF(AW$3:AW864,AW864)-1)</f>
        <v/>
      </c>
      <c r="BK864" s="5" t="str">
        <f>IF(AX864="","",RANK(AX864,AX$3:AX$1048576,1)+COUNTIF(AX$3:AX864,AX864)-1)</f>
        <v/>
      </c>
      <c r="BL864" s="5" t="str">
        <f>IF(AY864="","",RANK(AY864,AY$3:AY$1048576,1)+COUNTIF(AY$3:AY864,AY864)-1)</f>
        <v/>
      </c>
      <c r="BM864" s="5" t="str">
        <f>IF(AZ864="","",RANK(AZ864,AZ$3:AZ$1048576,1)+COUNTIF(AZ$3:AZ864,AZ864)-1)</f>
        <v/>
      </c>
      <c r="BN864" s="5" t="str">
        <f>IF(BA864="","",RANK(BA864,BA$3:BA$1048576,1)+COUNTIF(BA$3:BA864,BA864)-1)</f>
        <v/>
      </c>
      <c r="BO864" s="5" t="str">
        <f>IF(BB864="","",RANK(BB864,BB$3:BB$1048576,1)+COUNTIF(BB$3:BB864,BB864)-1)</f>
        <v/>
      </c>
    </row>
    <row r="865" spans="2:67" ht="35.1" customHeight="1" x14ac:dyDescent="0.2">
      <c r="B865" s="116"/>
      <c r="D865" s="102"/>
      <c r="F865" s="73"/>
      <c r="G865" s="103"/>
      <c r="H865" s="104"/>
      <c r="I865" s="105"/>
      <c r="J865" s="106"/>
      <c r="K865" s="107"/>
      <c r="L865" s="62"/>
      <c r="M865" s="111" t="str">
        <f t="shared" si="273"/>
        <v/>
      </c>
      <c r="N865" s="112" t="str">
        <f t="shared" si="274"/>
        <v/>
      </c>
      <c r="T865" s="89" t="str">
        <f t="shared" si="275"/>
        <v/>
      </c>
      <c r="U865" s="90" t="str">
        <f t="shared" si="276"/>
        <v/>
      </c>
      <c r="V865" s="5" t="str">
        <f>IF(C865="","",COUNT(C$3:C865))</f>
        <v/>
      </c>
      <c r="W865" s="5" t="str">
        <f>IF(D865="","",COUNT(D$3:D865))</f>
        <v/>
      </c>
      <c r="X865" s="5" t="str">
        <f>IF(E865="","",COUNT(E$3:E865))</f>
        <v/>
      </c>
      <c r="Y865" s="5" t="str">
        <f>IF(C865="",IF($AK865="","",INDEX(Y$3:Y864,MATCH(MAX(V$3:V864),V$3:V864,0),0)),C865)</f>
        <v/>
      </c>
      <c r="Z865" s="5" t="str">
        <f>IF(D865="",IF($AK865="","",INDEX(Z$3:Z864,MATCH(MAX(W$3:W864),W$3:W864,0),0)),D865)</f>
        <v/>
      </c>
      <c r="AA865" s="5" t="str">
        <f>IF(E865="",IF($AK865="","",INDEX(AA$3:AA864,MATCH(MAX(X$3:X864),X$3:X864,0),0)),E865)</f>
        <v/>
      </c>
      <c r="AB865" s="5" t="str">
        <f t="shared" si="277"/>
        <v/>
      </c>
      <c r="AC865" s="5" t="str">
        <f t="shared" si="278"/>
        <v/>
      </c>
      <c r="AD865" s="11" t="str">
        <f t="shared" si="279"/>
        <v/>
      </c>
      <c r="AE865" s="7" t="str">
        <f t="shared" si="280"/>
        <v/>
      </c>
      <c r="AF865" s="7" t="str">
        <f t="shared" si="281"/>
        <v/>
      </c>
      <c r="AG865" s="12" t="str">
        <f t="shared" si="282"/>
        <v/>
      </c>
      <c r="AH865" s="7" t="str">
        <f t="shared" si="283"/>
        <v/>
      </c>
      <c r="AI865" s="5" t="str">
        <f t="shared" si="284"/>
        <v/>
      </c>
      <c r="AJ865" s="5" t="str">
        <f>IF(H865="","",COUNTA(H$3:H865))</f>
        <v/>
      </c>
      <c r="AK865" s="5" t="str">
        <f>IF(H865="",IF(AI865="","",INDEX(AK$3:AK864,MATCH(MAX(AJ$3:AJ864),AJ$3:AJ864,0),0)),H865)</f>
        <v/>
      </c>
      <c r="AL865" s="5" t="str">
        <f t="shared" si="289"/>
        <v/>
      </c>
      <c r="AM865" s="5" t="str">
        <f t="shared" si="285"/>
        <v/>
      </c>
      <c r="AN865" s="5" t="str">
        <f t="shared" si="286"/>
        <v/>
      </c>
      <c r="AO865" s="57"/>
      <c r="AP865" s="59" t="str">
        <f t="shared" si="287"/>
        <v/>
      </c>
      <c r="AQ865" s="27" t="str">
        <f t="shared" si="290"/>
        <v/>
      </c>
      <c r="AR865" s="5" t="str">
        <f t="shared" si="290"/>
        <v/>
      </c>
      <c r="AS865" s="5" t="str">
        <f t="shared" si="290"/>
        <v/>
      </c>
      <c r="AT865" s="5" t="str">
        <f t="shared" si="290"/>
        <v/>
      </c>
      <c r="AU865" s="5" t="str">
        <f t="shared" si="290"/>
        <v/>
      </c>
      <c r="AV865" s="5" t="str">
        <f t="shared" si="290"/>
        <v/>
      </c>
      <c r="AW865" s="5" t="str">
        <f t="shared" si="290"/>
        <v/>
      </c>
      <c r="AX865" s="5" t="str">
        <f t="shared" si="290"/>
        <v/>
      </c>
      <c r="AY865" s="5" t="str">
        <f t="shared" si="290"/>
        <v/>
      </c>
      <c r="AZ865" s="5" t="str">
        <f t="shared" si="290"/>
        <v/>
      </c>
      <c r="BA865" s="5" t="str">
        <f t="shared" si="290"/>
        <v/>
      </c>
      <c r="BB865" s="5" t="str">
        <f t="shared" si="290"/>
        <v/>
      </c>
      <c r="BC865" s="19"/>
      <c r="BD865" s="5" t="str">
        <f>IF(AQ865="","",RANK(AQ865,AQ$3:AQ$1048576,1)+COUNTIF(AQ$3:AQ865,AQ865)-1)</f>
        <v/>
      </c>
      <c r="BE865" s="5" t="str">
        <f>IF(AR865="","",RANK(AR865,AR$3:AR$1048576,1)+COUNTIF(AR$3:AR865,AR865)-1)</f>
        <v/>
      </c>
      <c r="BF865" s="5" t="str">
        <f>IF(AS865="","",RANK(AS865,AS$3:AS$1048576,1)+COUNTIF(AS$3:AS865,AS865)-1)</f>
        <v/>
      </c>
      <c r="BG865" s="5" t="str">
        <f>IF(AT865="","",RANK(AT865,AT$3:AT$1048576,1)+COUNTIF(AT$3:AT865,AT865)-1)</f>
        <v/>
      </c>
      <c r="BH865" s="5" t="str">
        <f>IF(AU865="","",RANK(AU865,AU$3:AU$1048576,1)+COUNTIF(AU$3:AU865,AU865)-1)</f>
        <v/>
      </c>
      <c r="BI865" s="5" t="str">
        <f>IF(AV865="","",RANK(AV865,AV$3:AV$1048576,1)+COUNTIF(AV$3:AV865,AV865)-1)</f>
        <v/>
      </c>
      <c r="BJ865" s="5" t="str">
        <f>IF(AW865="","",RANK(AW865,AW$3:AW$1048576,1)+COUNTIF(AW$3:AW865,AW865)-1)</f>
        <v/>
      </c>
      <c r="BK865" s="5" t="str">
        <f>IF(AX865="","",RANK(AX865,AX$3:AX$1048576,1)+COUNTIF(AX$3:AX865,AX865)-1)</f>
        <v/>
      </c>
      <c r="BL865" s="5" t="str">
        <f>IF(AY865="","",RANK(AY865,AY$3:AY$1048576,1)+COUNTIF(AY$3:AY865,AY865)-1)</f>
        <v/>
      </c>
      <c r="BM865" s="5" t="str">
        <f>IF(AZ865="","",RANK(AZ865,AZ$3:AZ$1048576,1)+COUNTIF(AZ$3:AZ865,AZ865)-1)</f>
        <v/>
      </c>
      <c r="BN865" s="5" t="str">
        <f>IF(BA865="","",RANK(BA865,BA$3:BA$1048576,1)+COUNTIF(BA$3:BA865,BA865)-1)</f>
        <v/>
      </c>
      <c r="BO865" s="5" t="str">
        <f>IF(BB865="","",RANK(BB865,BB$3:BB$1048576,1)+COUNTIF(BB$3:BB865,BB865)-1)</f>
        <v/>
      </c>
    </row>
    <row r="866" spans="2:67" ht="35.1" customHeight="1" x14ac:dyDescent="0.2">
      <c r="B866" s="116"/>
      <c r="D866" s="102"/>
      <c r="F866" s="73"/>
      <c r="G866" s="103"/>
      <c r="H866" s="104"/>
      <c r="I866" s="105"/>
      <c r="J866" s="106"/>
      <c r="K866" s="107"/>
      <c r="L866" s="62"/>
      <c r="M866" s="111" t="str">
        <f t="shared" si="273"/>
        <v/>
      </c>
      <c r="N866" s="112" t="str">
        <f t="shared" si="274"/>
        <v/>
      </c>
      <c r="T866" s="89" t="str">
        <f t="shared" si="275"/>
        <v/>
      </c>
      <c r="U866" s="90" t="str">
        <f t="shared" si="276"/>
        <v/>
      </c>
      <c r="V866" s="5" t="str">
        <f>IF(C866="","",COUNT(C$3:C866))</f>
        <v/>
      </c>
      <c r="W866" s="5" t="str">
        <f>IF(D866="","",COUNT(D$3:D866))</f>
        <v/>
      </c>
      <c r="X866" s="5" t="str">
        <f>IF(E866="","",COUNT(E$3:E866))</f>
        <v/>
      </c>
      <c r="Y866" s="5" t="str">
        <f>IF(C866="",IF($AK866="","",INDEX(Y$3:Y865,MATCH(MAX(V$3:V865),V$3:V865,0),0)),C866)</f>
        <v/>
      </c>
      <c r="Z866" s="5" t="str">
        <f>IF(D866="",IF($AK866="","",INDEX(Z$3:Z865,MATCH(MAX(W$3:W865),W$3:W865,0),0)),D866)</f>
        <v/>
      </c>
      <c r="AA866" s="5" t="str">
        <f>IF(E866="",IF($AK866="","",INDEX(AA$3:AA865,MATCH(MAX(X$3:X865),X$3:X865,0),0)),E866)</f>
        <v/>
      </c>
      <c r="AB866" s="5" t="str">
        <f t="shared" si="277"/>
        <v/>
      </c>
      <c r="AC866" s="5" t="str">
        <f t="shared" si="278"/>
        <v/>
      </c>
      <c r="AD866" s="11" t="str">
        <f t="shared" si="279"/>
        <v/>
      </c>
      <c r="AE866" s="7" t="str">
        <f t="shared" si="280"/>
        <v/>
      </c>
      <c r="AF866" s="7" t="str">
        <f t="shared" si="281"/>
        <v/>
      </c>
      <c r="AG866" s="12" t="str">
        <f t="shared" si="282"/>
        <v/>
      </c>
      <c r="AH866" s="7" t="str">
        <f t="shared" si="283"/>
        <v/>
      </c>
      <c r="AI866" s="5" t="str">
        <f t="shared" si="284"/>
        <v/>
      </c>
      <c r="AJ866" s="5" t="str">
        <f>IF(H866="","",COUNTA(H$3:H866))</f>
        <v/>
      </c>
      <c r="AK866" s="5" t="str">
        <f>IF(H866="",IF(AI866="","",INDEX(AK$3:AK865,MATCH(MAX(AJ$3:AJ865),AJ$3:AJ865,0),0)),H866)</f>
        <v/>
      </c>
      <c r="AL866" s="5" t="str">
        <f t="shared" si="289"/>
        <v/>
      </c>
      <c r="AM866" s="5" t="str">
        <f t="shared" si="285"/>
        <v/>
      </c>
      <c r="AN866" s="5" t="str">
        <f t="shared" si="286"/>
        <v/>
      </c>
      <c r="AO866" s="57"/>
      <c r="AP866" s="59" t="str">
        <f t="shared" si="287"/>
        <v/>
      </c>
      <c r="AQ866" s="27" t="str">
        <f t="shared" si="290"/>
        <v/>
      </c>
      <c r="AR866" s="5" t="str">
        <f t="shared" si="290"/>
        <v/>
      </c>
      <c r="AS866" s="5" t="str">
        <f t="shared" si="290"/>
        <v/>
      </c>
      <c r="AT866" s="5" t="str">
        <f t="shared" si="290"/>
        <v/>
      </c>
      <c r="AU866" s="5" t="str">
        <f t="shared" si="290"/>
        <v/>
      </c>
      <c r="AV866" s="5" t="str">
        <f t="shared" si="290"/>
        <v/>
      </c>
      <c r="AW866" s="5" t="str">
        <f t="shared" si="290"/>
        <v/>
      </c>
      <c r="AX866" s="5" t="str">
        <f t="shared" si="290"/>
        <v/>
      </c>
      <c r="AY866" s="5" t="str">
        <f t="shared" si="290"/>
        <v/>
      </c>
      <c r="AZ866" s="5" t="str">
        <f t="shared" si="290"/>
        <v/>
      </c>
      <c r="BA866" s="5" t="str">
        <f t="shared" si="290"/>
        <v/>
      </c>
      <c r="BB866" s="5" t="str">
        <f t="shared" si="290"/>
        <v/>
      </c>
      <c r="BC866" s="19"/>
      <c r="BD866" s="5" t="str">
        <f>IF(AQ866="","",RANK(AQ866,AQ$3:AQ$1048576,1)+COUNTIF(AQ$3:AQ866,AQ866)-1)</f>
        <v/>
      </c>
      <c r="BE866" s="5" t="str">
        <f>IF(AR866="","",RANK(AR866,AR$3:AR$1048576,1)+COUNTIF(AR$3:AR866,AR866)-1)</f>
        <v/>
      </c>
      <c r="BF866" s="5" t="str">
        <f>IF(AS866="","",RANK(AS866,AS$3:AS$1048576,1)+COUNTIF(AS$3:AS866,AS866)-1)</f>
        <v/>
      </c>
      <c r="BG866" s="5" t="str">
        <f>IF(AT866="","",RANK(AT866,AT$3:AT$1048576,1)+COUNTIF(AT$3:AT866,AT866)-1)</f>
        <v/>
      </c>
      <c r="BH866" s="5" t="str">
        <f>IF(AU866="","",RANK(AU866,AU$3:AU$1048576,1)+COUNTIF(AU$3:AU866,AU866)-1)</f>
        <v/>
      </c>
      <c r="BI866" s="5" t="str">
        <f>IF(AV866="","",RANK(AV866,AV$3:AV$1048576,1)+COUNTIF(AV$3:AV866,AV866)-1)</f>
        <v/>
      </c>
      <c r="BJ866" s="5" t="str">
        <f>IF(AW866="","",RANK(AW866,AW$3:AW$1048576,1)+COUNTIF(AW$3:AW866,AW866)-1)</f>
        <v/>
      </c>
      <c r="BK866" s="5" t="str">
        <f>IF(AX866="","",RANK(AX866,AX$3:AX$1048576,1)+COUNTIF(AX$3:AX866,AX866)-1)</f>
        <v/>
      </c>
      <c r="BL866" s="5" t="str">
        <f>IF(AY866="","",RANK(AY866,AY$3:AY$1048576,1)+COUNTIF(AY$3:AY866,AY866)-1)</f>
        <v/>
      </c>
      <c r="BM866" s="5" t="str">
        <f>IF(AZ866="","",RANK(AZ866,AZ$3:AZ$1048576,1)+COUNTIF(AZ$3:AZ866,AZ866)-1)</f>
        <v/>
      </c>
      <c r="BN866" s="5" t="str">
        <f>IF(BA866="","",RANK(BA866,BA$3:BA$1048576,1)+COUNTIF(BA$3:BA866,BA866)-1)</f>
        <v/>
      </c>
      <c r="BO866" s="5" t="str">
        <f>IF(BB866="","",RANK(BB866,BB$3:BB$1048576,1)+COUNTIF(BB$3:BB866,BB866)-1)</f>
        <v/>
      </c>
    </row>
    <row r="867" spans="2:67" ht="35.1" customHeight="1" x14ac:dyDescent="0.2">
      <c r="B867" s="116"/>
      <c r="D867" s="102"/>
      <c r="F867" s="73"/>
      <c r="G867" s="103"/>
      <c r="H867" s="104"/>
      <c r="I867" s="105"/>
      <c r="J867" s="106"/>
      <c r="K867" s="107"/>
      <c r="L867" s="62"/>
      <c r="M867" s="111" t="str">
        <f t="shared" si="273"/>
        <v/>
      </c>
      <c r="N867" s="112" t="str">
        <f t="shared" si="274"/>
        <v/>
      </c>
      <c r="T867" s="89" t="str">
        <f t="shared" si="275"/>
        <v/>
      </c>
      <c r="U867" s="90" t="str">
        <f t="shared" si="276"/>
        <v/>
      </c>
      <c r="V867" s="5" t="str">
        <f>IF(C867="","",COUNT(C$3:C867))</f>
        <v/>
      </c>
      <c r="W867" s="5" t="str">
        <f>IF(D867="","",COUNT(D$3:D867))</f>
        <v/>
      </c>
      <c r="X867" s="5" t="str">
        <f>IF(E867="","",COUNT(E$3:E867))</f>
        <v/>
      </c>
      <c r="Y867" s="5" t="str">
        <f>IF(C867="",IF($AK867="","",INDEX(Y$3:Y866,MATCH(MAX(V$3:V866),V$3:V866,0),0)),C867)</f>
        <v/>
      </c>
      <c r="Z867" s="5" t="str">
        <f>IF(D867="",IF($AK867="","",INDEX(Z$3:Z866,MATCH(MAX(W$3:W866),W$3:W866,0),0)),D867)</f>
        <v/>
      </c>
      <c r="AA867" s="5" t="str">
        <f>IF(E867="",IF($AK867="","",INDEX(AA$3:AA866,MATCH(MAX(X$3:X866),X$3:X866,0),0)),E867)</f>
        <v/>
      </c>
      <c r="AB867" s="5" t="str">
        <f t="shared" si="277"/>
        <v/>
      </c>
      <c r="AC867" s="5" t="str">
        <f t="shared" si="278"/>
        <v/>
      </c>
      <c r="AD867" s="11" t="str">
        <f t="shared" si="279"/>
        <v/>
      </c>
      <c r="AE867" s="7" t="str">
        <f t="shared" si="280"/>
        <v/>
      </c>
      <c r="AF867" s="7" t="str">
        <f t="shared" si="281"/>
        <v/>
      </c>
      <c r="AG867" s="12" t="str">
        <f t="shared" si="282"/>
        <v/>
      </c>
      <c r="AH867" s="7" t="str">
        <f t="shared" si="283"/>
        <v/>
      </c>
      <c r="AI867" s="5" t="str">
        <f t="shared" si="284"/>
        <v/>
      </c>
      <c r="AJ867" s="5" t="str">
        <f>IF(H867="","",COUNTA(H$3:H867))</f>
        <v/>
      </c>
      <c r="AK867" s="5" t="str">
        <f>IF(H867="",IF(AI867="","",INDEX(AK$3:AK866,MATCH(MAX(AJ$3:AJ866),AJ$3:AJ866,0),0)),H867)</f>
        <v/>
      </c>
      <c r="AL867" s="5" t="str">
        <f t="shared" si="289"/>
        <v/>
      </c>
      <c r="AM867" s="5" t="str">
        <f t="shared" si="285"/>
        <v/>
      </c>
      <c r="AN867" s="5" t="str">
        <f t="shared" si="286"/>
        <v/>
      </c>
      <c r="AO867" s="57"/>
      <c r="AP867" s="59" t="str">
        <f t="shared" si="287"/>
        <v/>
      </c>
      <c r="AQ867" s="27" t="str">
        <f t="shared" si="290"/>
        <v/>
      </c>
      <c r="AR867" s="5" t="str">
        <f t="shared" si="290"/>
        <v/>
      </c>
      <c r="AS867" s="5" t="str">
        <f t="shared" si="290"/>
        <v/>
      </c>
      <c r="AT867" s="5" t="str">
        <f t="shared" si="290"/>
        <v/>
      </c>
      <c r="AU867" s="5" t="str">
        <f t="shared" si="290"/>
        <v/>
      </c>
      <c r="AV867" s="5" t="str">
        <f t="shared" si="290"/>
        <v/>
      </c>
      <c r="AW867" s="5" t="str">
        <f t="shared" si="290"/>
        <v/>
      </c>
      <c r="AX867" s="5" t="str">
        <f t="shared" si="290"/>
        <v/>
      </c>
      <c r="AY867" s="5" t="str">
        <f t="shared" si="290"/>
        <v/>
      </c>
      <c r="AZ867" s="5" t="str">
        <f t="shared" si="290"/>
        <v/>
      </c>
      <c r="BA867" s="5" t="str">
        <f t="shared" si="290"/>
        <v/>
      </c>
      <c r="BB867" s="5" t="str">
        <f t="shared" si="290"/>
        <v/>
      </c>
      <c r="BC867" s="19"/>
      <c r="BD867" s="5" t="str">
        <f>IF(AQ867="","",RANK(AQ867,AQ$3:AQ$1048576,1)+COUNTIF(AQ$3:AQ867,AQ867)-1)</f>
        <v/>
      </c>
      <c r="BE867" s="5" t="str">
        <f>IF(AR867="","",RANK(AR867,AR$3:AR$1048576,1)+COUNTIF(AR$3:AR867,AR867)-1)</f>
        <v/>
      </c>
      <c r="BF867" s="5" t="str">
        <f>IF(AS867="","",RANK(AS867,AS$3:AS$1048576,1)+COUNTIF(AS$3:AS867,AS867)-1)</f>
        <v/>
      </c>
      <c r="BG867" s="5" t="str">
        <f>IF(AT867="","",RANK(AT867,AT$3:AT$1048576,1)+COUNTIF(AT$3:AT867,AT867)-1)</f>
        <v/>
      </c>
      <c r="BH867" s="5" t="str">
        <f>IF(AU867="","",RANK(AU867,AU$3:AU$1048576,1)+COUNTIF(AU$3:AU867,AU867)-1)</f>
        <v/>
      </c>
      <c r="BI867" s="5" t="str">
        <f>IF(AV867="","",RANK(AV867,AV$3:AV$1048576,1)+COUNTIF(AV$3:AV867,AV867)-1)</f>
        <v/>
      </c>
      <c r="BJ867" s="5" t="str">
        <f>IF(AW867="","",RANK(AW867,AW$3:AW$1048576,1)+COUNTIF(AW$3:AW867,AW867)-1)</f>
        <v/>
      </c>
      <c r="BK867" s="5" t="str">
        <f>IF(AX867="","",RANK(AX867,AX$3:AX$1048576,1)+COUNTIF(AX$3:AX867,AX867)-1)</f>
        <v/>
      </c>
      <c r="BL867" s="5" t="str">
        <f>IF(AY867="","",RANK(AY867,AY$3:AY$1048576,1)+COUNTIF(AY$3:AY867,AY867)-1)</f>
        <v/>
      </c>
      <c r="BM867" s="5" t="str">
        <f>IF(AZ867="","",RANK(AZ867,AZ$3:AZ$1048576,1)+COUNTIF(AZ$3:AZ867,AZ867)-1)</f>
        <v/>
      </c>
      <c r="BN867" s="5" t="str">
        <f>IF(BA867="","",RANK(BA867,BA$3:BA$1048576,1)+COUNTIF(BA$3:BA867,BA867)-1)</f>
        <v/>
      </c>
      <c r="BO867" s="5" t="str">
        <f>IF(BB867="","",RANK(BB867,BB$3:BB$1048576,1)+COUNTIF(BB$3:BB867,BB867)-1)</f>
        <v/>
      </c>
    </row>
    <row r="868" spans="2:67" ht="35.1" customHeight="1" x14ac:dyDescent="0.2">
      <c r="B868" s="116"/>
      <c r="D868" s="102"/>
      <c r="F868" s="73"/>
      <c r="G868" s="103"/>
      <c r="H868" s="104"/>
      <c r="I868" s="105"/>
      <c r="J868" s="106"/>
      <c r="K868" s="107"/>
      <c r="L868" s="62"/>
      <c r="M868" s="111" t="str">
        <f t="shared" si="273"/>
        <v/>
      </c>
      <c r="N868" s="112" t="str">
        <f t="shared" si="274"/>
        <v/>
      </c>
      <c r="T868" s="89" t="str">
        <f t="shared" si="275"/>
        <v/>
      </c>
      <c r="U868" s="90" t="str">
        <f t="shared" si="276"/>
        <v/>
      </c>
      <c r="V868" s="5" t="str">
        <f>IF(C868="","",COUNT(C$3:C868))</f>
        <v/>
      </c>
      <c r="W868" s="5" t="str">
        <f>IF(D868="","",COUNT(D$3:D868))</f>
        <v/>
      </c>
      <c r="X868" s="5" t="str">
        <f>IF(E868="","",COUNT(E$3:E868))</f>
        <v/>
      </c>
      <c r="Y868" s="5" t="str">
        <f>IF(C868="",IF($AK868="","",INDEX(Y$3:Y867,MATCH(MAX(V$3:V867),V$3:V867,0),0)),C868)</f>
        <v/>
      </c>
      <c r="Z868" s="5" t="str">
        <f>IF(D868="",IF($AK868="","",INDEX(Z$3:Z867,MATCH(MAX(W$3:W867),W$3:W867,0),0)),D868)</f>
        <v/>
      </c>
      <c r="AA868" s="5" t="str">
        <f>IF(E868="",IF($AK868="","",INDEX(AA$3:AA867,MATCH(MAX(X$3:X867),X$3:X867,0),0)),E868)</f>
        <v/>
      </c>
      <c r="AB868" s="5" t="str">
        <f t="shared" si="277"/>
        <v/>
      </c>
      <c r="AC868" s="5" t="str">
        <f t="shared" si="278"/>
        <v/>
      </c>
      <c r="AD868" s="11" t="str">
        <f t="shared" si="279"/>
        <v/>
      </c>
      <c r="AE868" s="7" t="str">
        <f t="shared" si="280"/>
        <v/>
      </c>
      <c r="AF868" s="7" t="str">
        <f t="shared" si="281"/>
        <v/>
      </c>
      <c r="AG868" s="12" t="str">
        <f t="shared" si="282"/>
        <v/>
      </c>
      <c r="AH868" s="7" t="str">
        <f t="shared" si="283"/>
        <v/>
      </c>
      <c r="AI868" s="5" t="str">
        <f t="shared" si="284"/>
        <v/>
      </c>
      <c r="AJ868" s="5" t="str">
        <f>IF(H868="","",COUNTA(H$3:H868))</f>
        <v/>
      </c>
      <c r="AK868" s="5" t="str">
        <f>IF(H868="",IF(AI868="","",INDEX(AK$3:AK867,MATCH(MAX(AJ$3:AJ867),AJ$3:AJ867,0),0)),H868)</f>
        <v/>
      </c>
      <c r="AL868" s="5" t="str">
        <f t="shared" si="289"/>
        <v/>
      </c>
      <c r="AM868" s="5" t="str">
        <f t="shared" si="285"/>
        <v/>
      </c>
      <c r="AN868" s="5" t="str">
        <f t="shared" si="286"/>
        <v/>
      </c>
      <c r="AO868" s="57"/>
      <c r="AP868" s="59" t="str">
        <f t="shared" si="287"/>
        <v/>
      </c>
      <c r="AQ868" s="27" t="str">
        <f t="shared" si="290"/>
        <v/>
      </c>
      <c r="AR868" s="5" t="str">
        <f t="shared" si="290"/>
        <v/>
      </c>
      <c r="AS868" s="5" t="str">
        <f t="shared" si="290"/>
        <v/>
      </c>
      <c r="AT868" s="5" t="str">
        <f t="shared" si="290"/>
        <v/>
      </c>
      <c r="AU868" s="5" t="str">
        <f t="shared" si="290"/>
        <v/>
      </c>
      <c r="AV868" s="5" t="str">
        <f t="shared" si="290"/>
        <v/>
      </c>
      <c r="AW868" s="5" t="str">
        <f t="shared" si="290"/>
        <v/>
      </c>
      <c r="AX868" s="5" t="str">
        <f t="shared" si="290"/>
        <v/>
      </c>
      <c r="AY868" s="5" t="str">
        <f t="shared" si="290"/>
        <v/>
      </c>
      <c r="AZ868" s="5" t="str">
        <f t="shared" si="290"/>
        <v/>
      </c>
      <c r="BA868" s="5" t="str">
        <f t="shared" si="290"/>
        <v/>
      </c>
      <c r="BB868" s="5" t="str">
        <f t="shared" si="290"/>
        <v/>
      </c>
      <c r="BC868" s="19"/>
      <c r="BD868" s="5" t="str">
        <f>IF(AQ868="","",RANK(AQ868,AQ$3:AQ$1048576,1)+COUNTIF(AQ$3:AQ868,AQ868)-1)</f>
        <v/>
      </c>
      <c r="BE868" s="5" t="str">
        <f>IF(AR868="","",RANK(AR868,AR$3:AR$1048576,1)+COUNTIF(AR$3:AR868,AR868)-1)</f>
        <v/>
      </c>
      <c r="BF868" s="5" t="str">
        <f>IF(AS868="","",RANK(AS868,AS$3:AS$1048576,1)+COUNTIF(AS$3:AS868,AS868)-1)</f>
        <v/>
      </c>
      <c r="BG868" s="5" t="str">
        <f>IF(AT868="","",RANK(AT868,AT$3:AT$1048576,1)+COUNTIF(AT$3:AT868,AT868)-1)</f>
        <v/>
      </c>
      <c r="BH868" s="5" t="str">
        <f>IF(AU868="","",RANK(AU868,AU$3:AU$1048576,1)+COUNTIF(AU$3:AU868,AU868)-1)</f>
        <v/>
      </c>
      <c r="BI868" s="5" t="str">
        <f>IF(AV868="","",RANK(AV868,AV$3:AV$1048576,1)+COUNTIF(AV$3:AV868,AV868)-1)</f>
        <v/>
      </c>
      <c r="BJ868" s="5" t="str">
        <f>IF(AW868="","",RANK(AW868,AW$3:AW$1048576,1)+COUNTIF(AW$3:AW868,AW868)-1)</f>
        <v/>
      </c>
      <c r="BK868" s="5" t="str">
        <f>IF(AX868="","",RANK(AX868,AX$3:AX$1048576,1)+COUNTIF(AX$3:AX868,AX868)-1)</f>
        <v/>
      </c>
      <c r="BL868" s="5" t="str">
        <f>IF(AY868="","",RANK(AY868,AY$3:AY$1048576,1)+COUNTIF(AY$3:AY868,AY868)-1)</f>
        <v/>
      </c>
      <c r="BM868" s="5" t="str">
        <f>IF(AZ868="","",RANK(AZ868,AZ$3:AZ$1048576,1)+COUNTIF(AZ$3:AZ868,AZ868)-1)</f>
        <v/>
      </c>
      <c r="BN868" s="5" t="str">
        <f>IF(BA868="","",RANK(BA868,BA$3:BA$1048576,1)+COUNTIF(BA$3:BA868,BA868)-1)</f>
        <v/>
      </c>
      <c r="BO868" s="5" t="str">
        <f>IF(BB868="","",RANK(BB868,BB$3:BB$1048576,1)+COUNTIF(BB$3:BB868,BB868)-1)</f>
        <v/>
      </c>
    </row>
    <row r="869" spans="2:67" ht="35.1" customHeight="1" x14ac:dyDescent="0.2">
      <c r="B869" s="116"/>
      <c r="D869" s="102"/>
      <c r="F869" s="73"/>
      <c r="G869" s="103"/>
      <c r="H869" s="104"/>
      <c r="I869" s="105"/>
      <c r="J869" s="106"/>
      <c r="K869" s="107"/>
      <c r="L869" s="62"/>
      <c r="M869" s="111" t="str">
        <f t="shared" si="273"/>
        <v/>
      </c>
      <c r="N869" s="112" t="str">
        <f t="shared" si="274"/>
        <v/>
      </c>
      <c r="T869" s="89" t="str">
        <f t="shared" si="275"/>
        <v/>
      </c>
      <c r="U869" s="90" t="str">
        <f t="shared" si="276"/>
        <v/>
      </c>
      <c r="V869" s="5" t="str">
        <f>IF(C869="","",COUNT(C$3:C869))</f>
        <v/>
      </c>
      <c r="W869" s="5" t="str">
        <f>IF(D869="","",COUNT(D$3:D869))</f>
        <v/>
      </c>
      <c r="X869" s="5" t="str">
        <f>IF(E869="","",COUNT(E$3:E869))</f>
        <v/>
      </c>
      <c r="Y869" s="5" t="str">
        <f>IF(C869="",IF($AK869="","",INDEX(Y$3:Y868,MATCH(MAX(V$3:V868),V$3:V868,0),0)),C869)</f>
        <v/>
      </c>
      <c r="Z869" s="5" t="str">
        <f>IF(D869="",IF($AK869="","",INDEX(Z$3:Z868,MATCH(MAX(W$3:W868),W$3:W868,0),0)),D869)</f>
        <v/>
      </c>
      <c r="AA869" s="5" t="str">
        <f>IF(E869="",IF($AK869="","",INDEX(AA$3:AA868,MATCH(MAX(X$3:X868),X$3:X868,0),0)),E869)</f>
        <v/>
      </c>
      <c r="AB869" s="5" t="str">
        <f t="shared" si="277"/>
        <v/>
      </c>
      <c r="AC869" s="5" t="str">
        <f t="shared" si="278"/>
        <v/>
      </c>
      <c r="AD869" s="11" t="str">
        <f t="shared" si="279"/>
        <v/>
      </c>
      <c r="AE869" s="7" t="str">
        <f t="shared" si="280"/>
        <v/>
      </c>
      <c r="AF869" s="7" t="str">
        <f t="shared" si="281"/>
        <v/>
      </c>
      <c r="AG869" s="12" t="str">
        <f t="shared" si="282"/>
        <v/>
      </c>
      <c r="AH869" s="7" t="str">
        <f t="shared" si="283"/>
        <v/>
      </c>
      <c r="AI869" s="5" t="str">
        <f t="shared" si="284"/>
        <v/>
      </c>
      <c r="AJ869" s="5" t="str">
        <f>IF(H869="","",COUNTA(H$3:H869))</f>
        <v/>
      </c>
      <c r="AK869" s="5" t="str">
        <f>IF(H869="",IF(AI869="","",INDEX(AK$3:AK868,MATCH(MAX(AJ$3:AJ868),AJ$3:AJ868,0),0)),H869)</f>
        <v/>
      </c>
      <c r="AL869" s="5" t="str">
        <f t="shared" si="289"/>
        <v/>
      </c>
      <c r="AM869" s="5" t="str">
        <f t="shared" si="285"/>
        <v/>
      </c>
      <c r="AN869" s="5" t="str">
        <f t="shared" si="286"/>
        <v/>
      </c>
      <c r="AO869" s="57"/>
      <c r="AP869" s="59" t="str">
        <f t="shared" si="287"/>
        <v/>
      </c>
      <c r="AQ869" s="27" t="str">
        <f t="shared" si="290"/>
        <v/>
      </c>
      <c r="AR869" s="5" t="str">
        <f t="shared" si="290"/>
        <v/>
      </c>
      <c r="AS869" s="5" t="str">
        <f t="shared" si="290"/>
        <v/>
      </c>
      <c r="AT869" s="5" t="str">
        <f t="shared" si="290"/>
        <v/>
      </c>
      <c r="AU869" s="5" t="str">
        <f t="shared" si="290"/>
        <v/>
      </c>
      <c r="AV869" s="5" t="str">
        <f t="shared" si="290"/>
        <v/>
      </c>
      <c r="AW869" s="5" t="str">
        <f t="shared" si="290"/>
        <v/>
      </c>
      <c r="AX869" s="5" t="str">
        <f t="shared" si="290"/>
        <v/>
      </c>
      <c r="AY869" s="5" t="str">
        <f t="shared" si="290"/>
        <v/>
      </c>
      <c r="AZ869" s="5" t="str">
        <f t="shared" si="290"/>
        <v/>
      </c>
      <c r="BA869" s="5" t="str">
        <f t="shared" si="290"/>
        <v/>
      </c>
      <c r="BB869" s="5" t="str">
        <f t="shared" si="290"/>
        <v/>
      </c>
      <c r="BC869" s="19"/>
      <c r="BD869" s="5" t="str">
        <f>IF(AQ869="","",RANK(AQ869,AQ$3:AQ$1048576,1)+COUNTIF(AQ$3:AQ869,AQ869)-1)</f>
        <v/>
      </c>
      <c r="BE869" s="5" t="str">
        <f>IF(AR869="","",RANK(AR869,AR$3:AR$1048576,1)+COUNTIF(AR$3:AR869,AR869)-1)</f>
        <v/>
      </c>
      <c r="BF869" s="5" t="str">
        <f>IF(AS869="","",RANK(AS869,AS$3:AS$1048576,1)+COUNTIF(AS$3:AS869,AS869)-1)</f>
        <v/>
      </c>
      <c r="BG869" s="5" t="str">
        <f>IF(AT869="","",RANK(AT869,AT$3:AT$1048576,1)+COUNTIF(AT$3:AT869,AT869)-1)</f>
        <v/>
      </c>
      <c r="BH869" s="5" t="str">
        <f>IF(AU869="","",RANK(AU869,AU$3:AU$1048576,1)+COUNTIF(AU$3:AU869,AU869)-1)</f>
        <v/>
      </c>
      <c r="BI869" s="5" t="str">
        <f>IF(AV869="","",RANK(AV869,AV$3:AV$1048576,1)+COUNTIF(AV$3:AV869,AV869)-1)</f>
        <v/>
      </c>
      <c r="BJ869" s="5" t="str">
        <f>IF(AW869="","",RANK(AW869,AW$3:AW$1048576,1)+COUNTIF(AW$3:AW869,AW869)-1)</f>
        <v/>
      </c>
      <c r="BK869" s="5" t="str">
        <f>IF(AX869="","",RANK(AX869,AX$3:AX$1048576,1)+COUNTIF(AX$3:AX869,AX869)-1)</f>
        <v/>
      </c>
      <c r="BL869" s="5" t="str">
        <f>IF(AY869="","",RANK(AY869,AY$3:AY$1048576,1)+COUNTIF(AY$3:AY869,AY869)-1)</f>
        <v/>
      </c>
      <c r="BM869" s="5" t="str">
        <f>IF(AZ869="","",RANK(AZ869,AZ$3:AZ$1048576,1)+COUNTIF(AZ$3:AZ869,AZ869)-1)</f>
        <v/>
      </c>
      <c r="BN869" s="5" t="str">
        <f>IF(BA869="","",RANK(BA869,BA$3:BA$1048576,1)+COUNTIF(BA$3:BA869,BA869)-1)</f>
        <v/>
      </c>
      <c r="BO869" s="5" t="str">
        <f>IF(BB869="","",RANK(BB869,BB$3:BB$1048576,1)+COUNTIF(BB$3:BB869,BB869)-1)</f>
        <v/>
      </c>
    </row>
    <row r="870" spans="2:67" ht="35.1" customHeight="1" x14ac:dyDescent="0.2">
      <c r="B870" s="116"/>
      <c r="D870" s="102"/>
      <c r="F870" s="73"/>
      <c r="G870" s="103"/>
      <c r="H870" s="104"/>
      <c r="I870" s="105"/>
      <c r="J870" s="106"/>
      <c r="K870" s="107"/>
      <c r="L870" s="62"/>
      <c r="M870" s="111" t="str">
        <f t="shared" si="273"/>
        <v/>
      </c>
      <c r="N870" s="112" t="str">
        <f t="shared" si="274"/>
        <v/>
      </c>
      <c r="T870" s="89" t="str">
        <f t="shared" si="275"/>
        <v/>
      </c>
      <c r="U870" s="90" t="str">
        <f t="shared" si="276"/>
        <v/>
      </c>
      <c r="V870" s="5" t="str">
        <f>IF(C870="","",COUNT(C$3:C870))</f>
        <v/>
      </c>
      <c r="W870" s="5" t="str">
        <f>IF(D870="","",COUNT(D$3:D870))</f>
        <v/>
      </c>
      <c r="X870" s="5" t="str">
        <f>IF(E870="","",COUNT(E$3:E870))</f>
        <v/>
      </c>
      <c r="Y870" s="5" t="str">
        <f>IF(C870="",IF($AK870="","",INDEX(Y$3:Y869,MATCH(MAX(V$3:V869),V$3:V869,0),0)),C870)</f>
        <v/>
      </c>
      <c r="Z870" s="5" t="str">
        <f>IF(D870="",IF($AK870="","",INDEX(Z$3:Z869,MATCH(MAX(W$3:W869),W$3:W869,0),0)),D870)</f>
        <v/>
      </c>
      <c r="AA870" s="5" t="str">
        <f>IF(E870="",IF($AK870="","",INDEX(AA$3:AA869,MATCH(MAX(X$3:X869),X$3:X869,0),0)),E870)</f>
        <v/>
      </c>
      <c r="AB870" s="5" t="str">
        <f t="shared" si="277"/>
        <v/>
      </c>
      <c r="AC870" s="5" t="str">
        <f t="shared" si="278"/>
        <v/>
      </c>
      <c r="AD870" s="11" t="str">
        <f t="shared" si="279"/>
        <v/>
      </c>
      <c r="AE870" s="7" t="str">
        <f t="shared" si="280"/>
        <v/>
      </c>
      <c r="AF870" s="7" t="str">
        <f t="shared" si="281"/>
        <v/>
      </c>
      <c r="AG870" s="12" t="str">
        <f t="shared" si="282"/>
        <v/>
      </c>
      <c r="AH870" s="7" t="str">
        <f t="shared" si="283"/>
        <v/>
      </c>
      <c r="AI870" s="5" t="str">
        <f t="shared" si="284"/>
        <v/>
      </c>
      <c r="AJ870" s="5" t="str">
        <f>IF(H870="","",COUNTA(H$3:H870))</f>
        <v/>
      </c>
      <c r="AK870" s="5" t="str">
        <f>IF(H870="",IF(AI870="","",INDEX(AK$3:AK869,MATCH(MAX(AJ$3:AJ869),AJ$3:AJ869,0),0)),H870)</f>
        <v/>
      </c>
      <c r="AL870" s="5" t="str">
        <f t="shared" si="289"/>
        <v/>
      </c>
      <c r="AM870" s="5" t="str">
        <f t="shared" si="285"/>
        <v/>
      </c>
      <c r="AN870" s="5" t="str">
        <f t="shared" si="286"/>
        <v/>
      </c>
      <c r="AO870" s="57"/>
      <c r="AP870" s="59" t="str">
        <f t="shared" si="287"/>
        <v/>
      </c>
      <c r="AQ870" s="27" t="str">
        <f t="shared" si="290"/>
        <v/>
      </c>
      <c r="AR870" s="5" t="str">
        <f t="shared" si="290"/>
        <v/>
      </c>
      <c r="AS870" s="5" t="str">
        <f t="shared" si="290"/>
        <v/>
      </c>
      <c r="AT870" s="5" t="str">
        <f t="shared" si="290"/>
        <v/>
      </c>
      <c r="AU870" s="5" t="str">
        <f t="shared" si="290"/>
        <v/>
      </c>
      <c r="AV870" s="5" t="str">
        <f t="shared" si="290"/>
        <v/>
      </c>
      <c r="AW870" s="5" t="str">
        <f t="shared" si="290"/>
        <v/>
      </c>
      <c r="AX870" s="5" t="str">
        <f t="shared" si="290"/>
        <v/>
      </c>
      <c r="AY870" s="5" t="str">
        <f t="shared" si="290"/>
        <v/>
      </c>
      <c r="AZ870" s="5" t="str">
        <f t="shared" si="290"/>
        <v/>
      </c>
      <c r="BA870" s="5" t="str">
        <f t="shared" si="290"/>
        <v/>
      </c>
      <c r="BB870" s="5" t="str">
        <f t="shared" si="290"/>
        <v/>
      </c>
      <c r="BC870" s="19"/>
      <c r="BD870" s="5" t="str">
        <f>IF(AQ870="","",RANK(AQ870,AQ$3:AQ$1048576,1)+COUNTIF(AQ$3:AQ870,AQ870)-1)</f>
        <v/>
      </c>
      <c r="BE870" s="5" t="str">
        <f>IF(AR870="","",RANK(AR870,AR$3:AR$1048576,1)+COUNTIF(AR$3:AR870,AR870)-1)</f>
        <v/>
      </c>
      <c r="BF870" s="5" t="str">
        <f>IF(AS870="","",RANK(AS870,AS$3:AS$1048576,1)+COUNTIF(AS$3:AS870,AS870)-1)</f>
        <v/>
      </c>
      <c r="BG870" s="5" t="str">
        <f>IF(AT870="","",RANK(AT870,AT$3:AT$1048576,1)+COUNTIF(AT$3:AT870,AT870)-1)</f>
        <v/>
      </c>
      <c r="BH870" s="5" t="str">
        <f>IF(AU870="","",RANK(AU870,AU$3:AU$1048576,1)+COUNTIF(AU$3:AU870,AU870)-1)</f>
        <v/>
      </c>
      <c r="BI870" s="5" t="str">
        <f>IF(AV870="","",RANK(AV870,AV$3:AV$1048576,1)+COUNTIF(AV$3:AV870,AV870)-1)</f>
        <v/>
      </c>
      <c r="BJ870" s="5" t="str">
        <f>IF(AW870="","",RANK(AW870,AW$3:AW$1048576,1)+COUNTIF(AW$3:AW870,AW870)-1)</f>
        <v/>
      </c>
      <c r="BK870" s="5" t="str">
        <f>IF(AX870="","",RANK(AX870,AX$3:AX$1048576,1)+COUNTIF(AX$3:AX870,AX870)-1)</f>
        <v/>
      </c>
      <c r="BL870" s="5" t="str">
        <f>IF(AY870="","",RANK(AY870,AY$3:AY$1048576,1)+COUNTIF(AY$3:AY870,AY870)-1)</f>
        <v/>
      </c>
      <c r="BM870" s="5" t="str">
        <f>IF(AZ870="","",RANK(AZ870,AZ$3:AZ$1048576,1)+COUNTIF(AZ$3:AZ870,AZ870)-1)</f>
        <v/>
      </c>
      <c r="BN870" s="5" t="str">
        <f>IF(BA870="","",RANK(BA870,BA$3:BA$1048576,1)+COUNTIF(BA$3:BA870,BA870)-1)</f>
        <v/>
      </c>
      <c r="BO870" s="5" t="str">
        <f>IF(BB870="","",RANK(BB870,BB$3:BB$1048576,1)+COUNTIF(BB$3:BB870,BB870)-1)</f>
        <v/>
      </c>
    </row>
    <row r="871" spans="2:67" ht="35.1" customHeight="1" x14ac:dyDescent="0.2">
      <c r="B871" s="116"/>
      <c r="D871" s="102"/>
      <c r="F871" s="73"/>
      <c r="G871" s="103"/>
      <c r="H871" s="104"/>
      <c r="I871" s="105"/>
      <c r="J871" s="106"/>
      <c r="K871" s="107"/>
      <c r="L871" s="62"/>
      <c r="M871" s="111" t="str">
        <f t="shared" si="273"/>
        <v/>
      </c>
      <c r="N871" s="112" t="str">
        <f t="shared" si="274"/>
        <v/>
      </c>
      <c r="T871" s="89" t="str">
        <f t="shared" si="275"/>
        <v/>
      </c>
      <c r="U871" s="90" t="str">
        <f t="shared" si="276"/>
        <v/>
      </c>
      <c r="V871" s="5" t="str">
        <f>IF(C871="","",COUNT(C$3:C871))</f>
        <v/>
      </c>
      <c r="W871" s="5" t="str">
        <f>IF(D871="","",COUNT(D$3:D871))</f>
        <v/>
      </c>
      <c r="X871" s="5" t="str">
        <f>IF(E871="","",COUNT(E$3:E871))</f>
        <v/>
      </c>
      <c r="Y871" s="5" t="str">
        <f>IF(C871="",IF($AK871="","",INDEX(Y$3:Y870,MATCH(MAX(V$3:V870),V$3:V870,0),0)),C871)</f>
        <v/>
      </c>
      <c r="Z871" s="5" t="str">
        <f>IF(D871="",IF($AK871="","",INDEX(Z$3:Z870,MATCH(MAX(W$3:W870),W$3:W870,0),0)),D871)</f>
        <v/>
      </c>
      <c r="AA871" s="5" t="str">
        <f>IF(E871="",IF($AK871="","",INDEX(AA$3:AA870,MATCH(MAX(X$3:X870),X$3:X870,0),0)),E871)</f>
        <v/>
      </c>
      <c r="AB871" s="5" t="str">
        <f t="shared" si="277"/>
        <v/>
      </c>
      <c r="AC871" s="5" t="str">
        <f t="shared" si="278"/>
        <v/>
      </c>
      <c r="AD871" s="11" t="str">
        <f t="shared" si="279"/>
        <v/>
      </c>
      <c r="AE871" s="7" t="str">
        <f t="shared" si="280"/>
        <v/>
      </c>
      <c r="AF871" s="7" t="str">
        <f t="shared" si="281"/>
        <v/>
      </c>
      <c r="AG871" s="12" t="str">
        <f t="shared" si="282"/>
        <v/>
      </c>
      <c r="AH871" s="7" t="str">
        <f t="shared" si="283"/>
        <v/>
      </c>
      <c r="AI871" s="5" t="str">
        <f t="shared" si="284"/>
        <v/>
      </c>
      <c r="AJ871" s="5" t="str">
        <f>IF(H871="","",COUNTA(H$3:H871))</f>
        <v/>
      </c>
      <c r="AK871" s="5" t="str">
        <f>IF(H871="",IF(AI871="","",INDEX(AK$3:AK870,MATCH(MAX(AJ$3:AJ870),AJ$3:AJ870,0),0)),H871)</f>
        <v/>
      </c>
      <c r="AL871" s="5" t="str">
        <f t="shared" si="289"/>
        <v/>
      </c>
      <c r="AM871" s="5" t="str">
        <f t="shared" si="285"/>
        <v/>
      </c>
      <c r="AN871" s="5" t="str">
        <f t="shared" si="286"/>
        <v/>
      </c>
      <c r="AO871" s="57"/>
      <c r="AP871" s="59" t="str">
        <f t="shared" si="287"/>
        <v/>
      </c>
      <c r="AQ871" s="27" t="str">
        <f t="shared" si="290"/>
        <v/>
      </c>
      <c r="AR871" s="5" t="str">
        <f t="shared" si="290"/>
        <v/>
      </c>
      <c r="AS871" s="5" t="str">
        <f t="shared" si="290"/>
        <v/>
      </c>
      <c r="AT871" s="5" t="str">
        <f t="shared" si="290"/>
        <v/>
      </c>
      <c r="AU871" s="5" t="str">
        <f t="shared" si="290"/>
        <v/>
      </c>
      <c r="AV871" s="5" t="str">
        <f t="shared" si="290"/>
        <v/>
      </c>
      <c r="AW871" s="5" t="str">
        <f t="shared" si="290"/>
        <v/>
      </c>
      <c r="AX871" s="5" t="str">
        <f t="shared" si="290"/>
        <v/>
      </c>
      <c r="AY871" s="5" t="str">
        <f t="shared" si="290"/>
        <v/>
      </c>
      <c r="AZ871" s="5" t="str">
        <f t="shared" si="290"/>
        <v/>
      </c>
      <c r="BA871" s="5" t="str">
        <f t="shared" si="290"/>
        <v/>
      </c>
      <c r="BB871" s="5" t="str">
        <f t="shared" si="290"/>
        <v/>
      </c>
      <c r="BC871" s="19"/>
      <c r="BD871" s="5" t="str">
        <f>IF(AQ871="","",RANK(AQ871,AQ$3:AQ$1048576,1)+COUNTIF(AQ$3:AQ871,AQ871)-1)</f>
        <v/>
      </c>
      <c r="BE871" s="5" t="str">
        <f>IF(AR871="","",RANK(AR871,AR$3:AR$1048576,1)+COUNTIF(AR$3:AR871,AR871)-1)</f>
        <v/>
      </c>
      <c r="BF871" s="5" t="str">
        <f>IF(AS871="","",RANK(AS871,AS$3:AS$1048576,1)+COUNTIF(AS$3:AS871,AS871)-1)</f>
        <v/>
      </c>
      <c r="BG871" s="5" t="str">
        <f>IF(AT871="","",RANK(AT871,AT$3:AT$1048576,1)+COUNTIF(AT$3:AT871,AT871)-1)</f>
        <v/>
      </c>
      <c r="BH871" s="5" t="str">
        <f>IF(AU871="","",RANK(AU871,AU$3:AU$1048576,1)+COUNTIF(AU$3:AU871,AU871)-1)</f>
        <v/>
      </c>
      <c r="BI871" s="5" t="str">
        <f>IF(AV871="","",RANK(AV871,AV$3:AV$1048576,1)+COUNTIF(AV$3:AV871,AV871)-1)</f>
        <v/>
      </c>
      <c r="BJ871" s="5" t="str">
        <f>IF(AW871="","",RANK(AW871,AW$3:AW$1048576,1)+COUNTIF(AW$3:AW871,AW871)-1)</f>
        <v/>
      </c>
      <c r="BK871" s="5" t="str">
        <f>IF(AX871="","",RANK(AX871,AX$3:AX$1048576,1)+COUNTIF(AX$3:AX871,AX871)-1)</f>
        <v/>
      </c>
      <c r="BL871" s="5" t="str">
        <f>IF(AY871="","",RANK(AY871,AY$3:AY$1048576,1)+COUNTIF(AY$3:AY871,AY871)-1)</f>
        <v/>
      </c>
      <c r="BM871" s="5" t="str">
        <f>IF(AZ871="","",RANK(AZ871,AZ$3:AZ$1048576,1)+COUNTIF(AZ$3:AZ871,AZ871)-1)</f>
        <v/>
      </c>
      <c r="BN871" s="5" t="str">
        <f>IF(BA871="","",RANK(BA871,BA$3:BA$1048576,1)+COUNTIF(BA$3:BA871,BA871)-1)</f>
        <v/>
      </c>
      <c r="BO871" s="5" t="str">
        <f>IF(BB871="","",RANK(BB871,BB$3:BB$1048576,1)+COUNTIF(BB$3:BB871,BB871)-1)</f>
        <v/>
      </c>
    </row>
    <row r="872" spans="2:67" ht="35.1" customHeight="1" x14ac:dyDescent="0.2">
      <c r="B872" s="116"/>
      <c r="D872" s="102"/>
      <c r="F872" s="73"/>
      <c r="G872" s="103"/>
      <c r="H872" s="104"/>
      <c r="I872" s="105"/>
      <c r="J872" s="106"/>
      <c r="K872" s="107"/>
      <c r="L872" s="62"/>
      <c r="M872" s="111" t="str">
        <f t="shared" si="273"/>
        <v/>
      </c>
      <c r="N872" s="112" t="str">
        <f t="shared" si="274"/>
        <v/>
      </c>
      <c r="T872" s="89" t="str">
        <f t="shared" si="275"/>
        <v/>
      </c>
      <c r="U872" s="90" t="str">
        <f t="shared" si="276"/>
        <v/>
      </c>
      <c r="V872" s="5" t="str">
        <f>IF(C872="","",COUNT(C$3:C872))</f>
        <v/>
      </c>
      <c r="W872" s="5" t="str">
        <f>IF(D872="","",COUNT(D$3:D872))</f>
        <v/>
      </c>
      <c r="X872" s="5" t="str">
        <f>IF(E872="","",COUNT(E$3:E872))</f>
        <v/>
      </c>
      <c r="Y872" s="5" t="str">
        <f>IF(C872="",IF($AK872="","",INDEX(Y$3:Y871,MATCH(MAX(V$3:V871),V$3:V871,0),0)),C872)</f>
        <v/>
      </c>
      <c r="Z872" s="5" t="str">
        <f>IF(D872="",IF($AK872="","",INDEX(Z$3:Z871,MATCH(MAX(W$3:W871),W$3:W871,0),0)),D872)</f>
        <v/>
      </c>
      <c r="AA872" s="5" t="str">
        <f>IF(E872="",IF($AK872="","",INDEX(AA$3:AA871,MATCH(MAX(X$3:X871),X$3:X871,0),0)),E872)</f>
        <v/>
      </c>
      <c r="AB872" s="5" t="str">
        <f t="shared" si="277"/>
        <v/>
      </c>
      <c r="AC872" s="5" t="str">
        <f t="shared" si="278"/>
        <v/>
      </c>
      <c r="AD872" s="11" t="str">
        <f t="shared" si="279"/>
        <v/>
      </c>
      <c r="AE872" s="7" t="str">
        <f t="shared" si="280"/>
        <v/>
      </c>
      <c r="AF872" s="7" t="str">
        <f t="shared" si="281"/>
        <v/>
      </c>
      <c r="AG872" s="12" t="str">
        <f t="shared" si="282"/>
        <v/>
      </c>
      <c r="AH872" s="7" t="str">
        <f t="shared" si="283"/>
        <v/>
      </c>
      <c r="AI872" s="5" t="str">
        <f t="shared" si="284"/>
        <v/>
      </c>
      <c r="AJ872" s="5" t="str">
        <f>IF(H872="","",COUNTA(H$3:H872))</f>
        <v/>
      </c>
      <c r="AK872" s="5" t="str">
        <f>IF(H872="",IF(AI872="","",INDEX(AK$3:AK871,MATCH(MAX(AJ$3:AJ871),AJ$3:AJ871,0),0)),H872)</f>
        <v/>
      </c>
      <c r="AL872" s="5" t="str">
        <f t="shared" si="289"/>
        <v/>
      </c>
      <c r="AM872" s="5" t="str">
        <f t="shared" si="285"/>
        <v/>
      </c>
      <c r="AN872" s="5" t="str">
        <f t="shared" si="286"/>
        <v/>
      </c>
      <c r="AO872" s="57"/>
      <c r="AP872" s="59" t="str">
        <f t="shared" si="287"/>
        <v/>
      </c>
      <c r="AQ872" s="27" t="str">
        <f t="shared" si="290"/>
        <v/>
      </c>
      <c r="AR872" s="5" t="str">
        <f t="shared" si="290"/>
        <v/>
      </c>
      <c r="AS872" s="5" t="str">
        <f t="shared" si="290"/>
        <v/>
      </c>
      <c r="AT872" s="5" t="str">
        <f t="shared" si="290"/>
        <v/>
      </c>
      <c r="AU872" s="5" t="str">
        <f t="shared" si="290"/>
        <v/>
      </c>
      <c r="AV872" s="5" t="str">
        <f t="shared" si="290"/>
        <v/>
      </c>
      <c r="AW872" s="5" t="str">
        <f t="shared" si="290"/>
        <v/>
      </c>
      <c r="AX872" s="5" t="str">
        <f t="shared" si="290"/>
        <v/>
      </c>
      <c r="AY872" s="5" t="str">
        <f t="shared" si="290"/>
        <v/>
      </c>
      <c r="AZ872" s="5" t="str">
        <f t="shared" ref="AQ872:BB893" si="291">IF(AND(AZ$2=$AI872,$AP872&lt;&gt;""),$AP872,"")</f>
        <v/>
      </c>
      <c r="BA872" s="5" t="str">
        <f t="shared" si="291"/>
        <v/>
      </c>
      <c r="BB872" s="5" t="str">
        <f t="shared" si="291"/>
        <v/>
      </c>
      <c r="BC872" s="19"/>
      <c r="BD872" s="5" t="str">
        <f>IF(AQ872="","",RANK(AQ872,AQ$3:AQ$1048576,1)+COUNTIF(AQ$3:AQ872,AQ872)-1)</f>
        <v/>
      </c>
      <c r="BE872" s="5" t="str">
        <f>IF(AR872="","",RANK(AR872,AR$3:AR$1048576,1)+COUNTIF(AR$3:AR872,AR872)-1)</f>
        <v/>
      </c>
      <c r="BF872" s="5" t="str">
        <f>IF(AS872="","",RANK(AS872,AS$3:AS$1048576,1)+COUNTIF(AS$3:AS872,AS872)-1)</f>
        <v/>
      </c>
      <c r="BG872" s="5" t="str">
        <f>IF(AT872="","",RANK(AT872,AT$3:AT$1048576,1)+COUNTIF(AT$3:AT872,AT872)-1)</f>
        <v/>
      </c>
      <c r="BH872" s="5" t="str">
        <f>IF(AU872="","",RANK(AU872,AU$3:AU$1048576,1)+COUNTIF(AU$3:AU872,AU872)-1)</f>
        <v/>
      </c>
      <c r="BI872" s="5" t="str">
        <f>IF(AV872="","",RANK(AV872,AV$3:AV$1048576,1)+COUNTIF(AV$3:AV872,AV872)-1)</f>
        <v/>
      </c>
      <c r="BJ872" s="5" t="str">
        <f>IF(AW872="","",RANK(AW872,AW$3:AW$1048576,1)+COUNTIF(AW$3:AW872,AW872)-1)</f>
        <v/>
      </c>
      <c r="BK872" s="5" t="str">
        <f>IF(AX872="","",RANK(AX872,AX$3:AX$1048576,1)+COUNTIF(AX$3:AX872,AX872)-1)</f>
        <v/>
      </c>
      <c r="BL872" s="5" t="str">
        <f>IF(AY872="","",RANK(AY872,AY$3:AY$1048576,1)+COUNTIF(AY$3:AY872,AY872)-1)</f>
        <v/>
      </c>
      <c r="BM872" s="5" t="str">
        <f>IF(AZ872="","",RANK(AZ872,AZ$3:AZ$1048576,1)+COUNTIF(AZ$3:AZ872,AZ872)-1)</f>
        <v/>
      </c>
      <c r="BN872" s="5" t="str">
        <f>IF(BA872="","",RANK(BA872,BA$3:BA$1048576,1)+COUNTIF(BA$3:BA872,BA872)-1)</f>
        <v/>
      </c>
      <c r="BO872" s="5" t="str">
        <f>IF(BB872="","",RANK(BB872,BB$3:BB$1048576,1)+COUNTIF(BB$3:BB872,BB872)-1)</f>
        <v/>
      </c>
    </row>
    <row r="873" spans="2:67" ht="35.1" customHeight="1" x14ac:dyDescent="0.2">
      <c r="B873" s="116"/>
      <c r="D873" s="102"/>
      <c r="F873" s="73"/>
      <c r="G873" s="103"/>
      <c r="H873" s="104"/>
      <c r="I873" s="105"/>
      <c r="J873" s="106"/>
      <c r="K873" s="107"/>
      <c r="L873" s="62"/>
      <c r="M873" s="111" t="str">
        <f t="shared" si="273"/>
        <v/>
      </c>
      <c r="N873" s="112" t="str">
        <f t="shared" si="274"/>
        <v/>
      </c>
      <c r="T873" s="89" t="str">
        <f t="shared" si="275"/>
        <v/>
      </c>
      <c r="U873" s="90" t="str">
        <f t="shared" si="276"/>
        <v/>
      </c>
      <c r="V873" s="5" t="str">
        <f>IF(C873="","",COUNT(C$3:C873))</f>
        <v/>
      </c>
      <c r="W873" s="5" t="str">
        <f>IF(D873="","",COUNT(D$3:D873))</f>
        <v/>
      </c>
      <c r="X873" s="5" t="str">
        <f>IF(E873="","",COUNT(E$3:E873))</f>
        <v/>
      </c>
      <c r="Y873" s="5" t="str">
        <f>IF(C873="",IF($AK873="","",INDEX(Y$3:Y872,MATCH(MAX(V$3:V872),V$3:V872,0),0)),C873)</f>
        <v/>
      </c>
      <c r="Z873" s="5" t="str">
        <f>IF(D873="",IF($AK873="","",INDEX(Z$3:Z872,MATCH(MAX(W$3:W872),W$3:W872,0),0)),D873)</f>
        <v/>
      </c>
      <c r="AA873" s="5" t="str">
        <f>IF(E873="",IF($AK873="","",INDEX(AA$3:AA872,MATCH(MAX(X$3:X872),X$3:X872,0),0)),E873)</f>
        <v/>
      </c>
      <c r="AB873" s="5" t="str">
        <f t="shared" si="277"/>
        <v/>
      </c>
      <c r="AC873" s="5" t="str">
        <f t="shared" si="278"/>
        <v/>
      </c>
      <c r="AD873" s="11" t="str">
        <f t="shared" si="279"/>
        <v/>
      </c>
      <c r="AE873" s="7" t="str">
        <f t="shared" si="280"/>
        <v/>
      </c>
      <c r="AF873" s="7" t="str">
        <f t="shared" si="281"/>
        <v/>
      </c>
      <c r="AG873" s="12" t="str">
        <f t="shared" si="282"/>
        <v/>
      </c>
      <c r="AH873" s="7" t="str">
        <f t="shared" si="283"/>
        <v/>
      </c>
      <c r="AI873" s="5" t="str">
        <f t="shared" si="284"/>
        <v/>
      </c>
      <c r="AJ873" s="5" t="str">
        <f>IF(H873="","",COUNTA(H$3:H873))</f>
        <v/>
      </c>
      <c r="AK873" s="5" t="str">
        <f>IF(H873="",IF(AI873="","",INDEX(AK$3:AK872,MATCH(MAX(AJ$3:AJ872),AJ$3:AJ872,0),0)),H873)</f>
        <v/>
      </c>
      <c r="AL873" s="5" t="str">
        <f t="shared" si="289"/>
        <v/>
      </c>
      <c r="AM873" s="5" t="str">
        <f t="shared" si="285"/>
        <v/>
      </c>
      <c r="AN873" s="5" t="str">
        <f t="shared" si="286"/>
        <v/>
      </c>
      <c r="AO873" s="57"/>
      <c r="AP873" s="59" t="str">
        <f t="shared" si="287"/>
        <v/>
      </c>
      <c r="AQ873" s="27" t="str">
        <f t="shared" si="291"/>
        <v/>
      </c>
      <c r="AR873" s="5" t="str">
        <f t="shared" si="291"/>
        <v/>
      </c>
      <c r="AS873" s="5" t="str">
        <f t="shared" si="291"/>
        <v/>
      </c>
      <c r="AT873" s="5" t="str">
        <f t="shared" si="291"/>
        <v/>
      </c>
      <c r="AU873" s="5" t="str">
        <f t="shared" si="291"/>
        <v/>
      </c>
      <c r="AV873" s="5" t="str">
        <f t="shared" si="291"/>
        <v/>
      </c>
      <c r="AW873" s="5" t="str">
        <f t="shared" si="291"/>
        <v/>
      </c>
      <c r="AX873" s="5" t="str">
        <f t="shared" si="291"/>
        <v/>
      </c>
      <c r="AY873" s="5" t="str">
        <f t="shared" si="291"/>
        <v/>
      </c>
      <c r="AZ873" s="5" t="str">
        <f t="shared" si="291"/>
        <v/>
      </c>
      <c r="BA873" s="5" t="str">
        <f t="shared" si="291"/>
        <v/>
      </c>
      <c r="BB873" s="5" t="str">
        <f t="shared" si="291"/>
        <v/>
      </c>
      <c r="BC873" s="19"/>
      <c r="BD873" s="5" t="str">
        <f>IF(AQ873="","",RANK(AQ873,AQ$3:AQ$1048576,1)+COUNTIF(AQ$3:AQ873,AQ873)-1)</f>
        <v/>
      </c>
      <c r="BE873" s="5" t="str">
        <f>IF(AR873="","",RANK(AR873,AR$3:AR$1048576,1)+COUNTIF(AR$3:AR873,AR873)-1)</f>
        <v/>
      </c>
      <c r="BF873" s="5" t="str">
        <f>IF(AS873="","",RANK(AS873,AS$3:AS$1048576,1)+COUNTIF(AS$3:AS873,AS873)-1)</f>
        <v/>
      </c>
      <c r="BG873" s="5" t="str">
        <f>IF(AT873="","",RANK(AT873,AT$3:AT$1048576,1)+COUNTIF(AT$3:AT873,AT873)-1)</f>
        <v/>
      </c>
      <c r="BH873" s="5" t="str">
        <f>IF(AU873="","",RANK(AU873,AU$3:AU$1048576,1)+COUNTIF(AU$3:AU873,AU873)-1)</f>
        <v/>
      </c>
      <c r="BI873" s="5" t="str">
        <f>IF(AV873="","",RANK(AV873,AV$3:AV$1048576,1)+COUNTIF(AV$3:AV873,AV873)-1)</f>
        <v/>
      </c>
      <c r="BJ873" s="5" t="str">
        <f>IF(AW873="","",RANK(AW873,AW$3:AW$1048576,1)+COUNTIF(AW$3:AW873,AW873)-1)</f>
        <v/>
      </c>
      <c r="BK873" s="5" t="str">
        <f>IF(AX873="","",RANK(AX873,AX$3:AX$1048576,1)+COUNTIF(AX$3:AX873,AX873)-1)</f>
        <v/>
      </c>
      <c r="BL873" s="5" t="str">
        <f>IF(AY873="","",RANK(AY873,AY$3:AY$1048576,1)+COUNTIF(AY$3:AY873,AY873)-1)</f>
        <v/>
      </c>
      <c r="BM873" s="5" t="str">
        <f>IF(AZ873="","",RANK(AZ873,AZ$3:AZ$1048576,1)+COUNTIF(AZ$3:AZ873,AZ873)-1)</f>
        <v/>
      </c>
      <c r="BN873" s="5" t="str">
        <f>IF(BA873="","",RANK(BA873,BA$3:BA$1048576,1)+COUNTIF(BA$3:BA873,BA873)-1)</f>
        <v/>
      </c>
      <c r="BO873" s="5" t="str">
        <f>IF(BB873="","",RANK(BB873,BB$3:BB$1048576,1)+COUNTIF(BB$3:BB873,BB873)-1)</f>
        <v/>
      </c>
    </row>
    <row r="874" spans="2:67" ht="35.1" customHeight="1" x14ac:dyDescent="0.2">
      <c r="B874" s="116"/>
      <c r="D874" s="102"/>
      <c r="F874" s="73"/>
      <c r="G874" s="103"/>
      <c r="H874" s="104"/>
      <c r="I874" s="105"/>
      <c r="J874" s="106"/>
      <c r="K874" s="107"/>
      <c r="L874" s="62"/>
      <c r="M874" s="111" t="str">
        <f t="shared" si="273"/>
        <v/>
      </c>
      <c r="N874" s="112" t="str">
        <f t="shared" si="274"/>
        <v/>
      </c>
      <c r="T874" s="89" t="str">
        <f t="shared" si="275"/>
        <v/>
      </c>
      <c r="U874" s="90" t="str">
        <f t="shared" si="276"/>
        <v/>
      </c>
      <c r="V874" s="5" t="str">
        <f>IF(C874="","",COUNT(C$3:C874))</f>
        <v/>
      </c>
      <c r="W874" s="5" t="str">
        <f>IF(D874="","",COUNT(D$3:D874))</f>
        <v/>
      </c>
      <c r="X874" s="5" t="str">
        <f>IF(E874="","",COUNT(E$3:E874))</f>
        <v/>
      </c>
      <c r="Y874" s="5" t="str">
        <f>IF(C874="",IF($AK874="","",INDEX(Y$3:Y873,MATCH(MAX(V$3:V873),V$3:V873,0),0)),C874)</f>
        <v/>
      </c>
      <c r="Z874" s="5" t="str">
        <f>IF(D874="",IF($AK874="","",INDEX(Z$3:Z873,MATCH(MAX(W$3:W873),W$3:W873,0),0)),D874)</f>
        <v/>
      </c>
      <c r="AA874" s="5" t="str">
        <f>IF(E874="",IF($AK874="","",INDEX(AA$3:AA873,MATCH(MAX(X$3:X873),X$3:X873,0),0)),E874)</f>
        <v/>
      </c>
      <c r="AB874" s="5" t="str">
        <f t="shared" si="277"/>
        <v/>
      </c>
      <c r="AC874" s="5" t="str">
        <f t="shared" si="278"/>
        <v/>
      </c>
      <c r="AD874" s="11" t="str">
        <f t="shared" si="279"/>
        <v/>
      </c>
      <c r="AE874" s="7" t="str">
        <f t="shared" si="280"/>
        <v/>
      </c>
      <c r="AF874" s="7" t="str">
        <f t="shared" si="281"/>
        <v/>
      </c>
      <c r="AG874" s="12" t="str">
        <f t="shared" si="282"/>
        <v/>
      </c>
      <c r="AH874" s="7" t="str">
        <f t="shared" si="283"/>
        <v/>
      </c>
      <c r="AI874" s="5" t="str">
        <f t="shared" si="284"/>
        <v/>
      </c>
      <c r="AJ874" s="5" t="str">
        <f>IF(H874="","",COUNTA(H$3:H874))</f>
        <v/>
      </c>
      <c r="AK874" s="5" t="str">
        <f>IF(H874="",IF(AI874="","",INDEX(AK$3:AK873,MATCH(MAX(AJ$3:AJ873),AJ$3:AJ873,0),0)),H874)</f>
        <v/>
      </c>
      <c r="AL874" s="5" t="str">
        <f t="shared" si="289"/>
        <v/>
      </c>
      <c r="AM874" s="5" t="str">
        <f t="shared" si="285"/>
        <v/>
      </c>
      <c r="AN874" s="5" t="str">
        <f t="shared" si="286"/>
        <v/>
      </c>
      <c r="AO874" s="57"/>
      <c r="AP874" s="59" t="str">
        <f t="shared" si="287"/>
        <v/>
      </c>
      <c r="AQ874" s="27" t="str">
        <f t="shared" si="291"/>
        <v/>
      </c>
      <c r="AR874" s="5" t="str">
        <f t="shared" si="291"/>
        <v/>
      </c>
      <c r="AS874" s="5" t="str">
        <f t="shared" si="291"/>
        <v/>
      </c>
      <c r="AT874" s="5" t="str">
        <f t="shared" si="291"/>
        <v/>
      </c>
      <c r="AU874" s="5" t="str">
        <f t="shared" si="291"/>
        <v/>
      </c>
      <c r="AV874" s="5" t="str">
        <f t="shared" si="291"/>
        <v/>
      </c>
      <c r="AW874" s="5" t="str">
        <f t="shared" si="291"/>
        <v/>
      </c>
      <c r="AX874" s="5" t="str">
        <f t="shared" si="291"/>
        <v/>
      </c>
      <c r="AY874" s="5" t="str">
        <f t="shared" si="291"/>
        <v/>
      </c>
      <c r="AZ874" s="5" t="str">
        <f t="shared" si="291"/>
        <v/>
      </c>
      <c r="BA874" s="5" t="str">
        <f t="shared" si="291"/>
        <v/>
      </c>
      <c r="BB874" s="5" t="str">
        <f t="shared" si="291"/>
        <v/>
      </c>
      <c r="BC874" s="19"/>
      <c r="BD874" s="5" t="str">
        <f>IF(AQ874="","",RANK(AQ874,AQ$3:AQ$1048576,1)+COUNTIF(AQ$3:AQ874,AQ874)-1)</f>
        <v/>
      </c>
      <c r="BE874" s="5" t="str">
        <f>IF(AR874="","",RANK(AR874,AR$3:AR$1048576,1)+COUNTIF(AR$3:AR874,AR874)-1)</f>
        <v/>
      </c>
      <c r="BF874" s="5" t="str">
        <f>IF(AS874="","",RANK(AS874,AS$3:AS$1048576,1)+COUNTIF(AS$3:AS874,AS874)-1)</f>
        <v/>
      </c>
      <c r="BG874" s="5" t="str">
        <f>IF(AT874="","",RANK(AT874,AT$3:AT$1048576,1)+COUNTIF(AT$3:AT874,AT874)-1)</f>
        <v/>
      </c>
      <c r="BH874" s="5" t="str">
        <f>IF(AU874="","",RANK(AU874,AU$3:AU$1048576,1)+COUNTIF(AU$3:AU874,AU874)-1)</f>
        <v/>
      </c>
      <c r="BI874" s="5" t="str">
        <f>IF(AV874="","",RANK(AV874,AV$3:AV$1048576,1)+COUNTIF(AV$3:AV874,AV874)-1)</f>
        <v/>
      </c>
      <c r="BJ874" s="5" t="str">
        <f>IF(AW874="","",RANK(AW874,AW$3:AW$1048576,1)+COUNTIF(AW$3:AW874,AW874)-1)</f>
        <v/>
      </c>
      <c r="BK874" s="5" t="str">
        <f>IF(AX874="","",RANK(AX874,AX$3:AX$1048576,1)+COUNTIF(AX$3:AX874,AX874)-1)</f>
        <v/>
      </c>
      <c r="BL874" s="5" t="str">
        <f>IF(AY874="","",RANK(AY874,AY$3:AY$1048576,1)+COUNTIF(AY$3:AY874,AY874)-1)</f>
        <v/>
      </c>
      <c r="BM874" s="5" t="str">
        <f>IF(AZ874="","",RANK(AZ874,AZ$3:AZ$1048576,1)+COUNTIF(AZ$3:AZ874,AZ874)-1)</f>
        <v/>
      </c>
      <c r="BN874" s="5" t="str">
        <f>IF(BA874="","",RANK(BA874,BA$3:BA$1048576,1)+COUNTIF(BA$3:BA874,BA874)-1)</f>
        <v/>
      </c>
      <c r="BO874" s="5" t="str">
        <f>IF(BB874="","",RANK(BB874,BB$3:BB$1048576,1)+COUNTIF(BB$3:BB874,BB874)-1)</f>
        <v/>
      </c>
    </row>
    <row r="875" spans="2:67" ht="35.1" customHeight="1" x14ac:dyDescent="0.2">
      <c r="B875" s="116"/>
      <c r="D875" s="102"/>
      <c r="F875" s="73"/>
      <c r="G875" s="103"/>
      <c r="H875" s="104"/>
      <c r="I875" s="105"/>
      <c r="J875" s="106"/>
      <c r="K875" s="107"/>
      <c r="L875" s="62"/>
      <c r="M875" s="111" t="str">
        <f t="shared" si="273"/>
        <v/>
      </c>
      <c r="N875" s="112" t="str">
        <f t="shared" si="274"/>
        <v/>
      </c>
      <c r="T875" s="89" t="str">
        <f t="shared" si="275"/>
        <v/>
      </c>
      <c r="U875" s="90" t="str">
        <f t="shared" si="276"/>
        <v/>
      </c>
      <c r="V875" s="5" t="str">
        <f>IF(C875="","",COUNT(C$3:C875))</f>
        <v/>
      </c>
      <c r="W875" s="5" t="str">
        <f>IF(D875="","",COUNT(D$3:D875))</f>
        <v/>
      </c>
      <c r="X875" s="5" t="str">
        <f>IF(E875="","",COUNT(E$3:E875))</f>
        <v/>
      </c>
      <c r="Y875" s="5" t="str">
        <f>IF(C875="",IF($AK875="","",INDEX(Y$3:Y874,MATCH(MAX(V$3:V874),V$3:V874,0),0)),C875)</f>
        <v/>
      </c>
      <c r="Z875" s="5" t="str">
        <f>IF(D875="",IF($AK875="","",INDEX(Z$3:Z874,MATCH(MAX(W$3:W874),W$3:W874,0),0)),D875)</f>
        <v/>
      </c>
      <c r="AA875" s="5" t="str">
        <f>IF(E875="",IF($AK875="","",INDEX(AA$3:AA874,MATCH(MAX(X$3:X874),X$3:X874,0),0)),E875)</f>
        <v/>
      </c>
      <c r="AB875" s="5" t="str">
        <f t="shared" si="277"/>
        <v/>
      </c>
      <c r="AC875" s="5" t="str">
        <f t="shared" si="278"/>
        <v/>
      </c>
      <c r="AD875" s="11" t="str">
        <f t="shared" si="279"/>
        <v/>
      </c>
      <c r="AE875" s="7" t="str">
        <f t="shared" si="280"/>
        <v/>
      </c>
      <c r="AF875" s="7" t="str">
        <f t="shared" si="281"/>
        <v/>
      </c>
      <c r="AG875" s="12" t="str">
        <f t="shared" si="282"/>
        <v/>
      </c>
      <c r="AH875" s="7" t="str">
        <f t="shared" si="283"/>
        <v/>
      </c>
      <c r="AI875" s="5" t="str">
        <f t="shared" si="284"/>
        <v/>
      </c>
      <c r="AJ875" s="5" t="str">
        <f>IF(H875="","",COUNTA(H$3:H875))</f>
        <v/>
      </c>
      <c r="AK875" s="5" t="str">
        <f>IF(H875="",IF(AI875="","",INDEX(AK$3:AK874,MATCH(MAX(AJ$3:AJ874),AJ$3:AJ874,0),0)),H875)</f>
        <v/>
      </c>
      <c r="AL875" s="5" t="str">
        <f t="shared" si="289"/>
        <v/>
      </c>
      <c r="AM875" s="5" t="str">
        <f t="shared" si="285"/>
        <v/>
      </c>
      <c r="AN875" s="5" t="str">
        <f t="shared" si="286"/>
        <v/>
      </c>
      <c r="AO875" s="57"/>
      <c r="AP875" s="59" t="str">
        <f t="shared" si="287"/>
        <v/>
      </c>
      <c r="AQ875" s="27" t="str">
        <f t="shared" si="291"/>
        <v/>
      </c>
      <c r="AR875" s="5" t="str">
        <f t="shared" si="291"/>
        <v/>
      </c>
      <c r="AS875" s="5" t="str">
        <f t="shared" si="291"/>
        <v/>
      </c>
      <c r="AT875" s="5" t="str">
        <f t="shared" si="291"/>
        <v/>
      </c>
      <c r="AU875" s="5" t="str">
        <f t="shared" si="291"/>
        <v/>
      </c>
      <c r="AV875" s="5" t="str">
        <f t="shared" si="291"/>
        <v/>
      </c>
      <c r="AW875" s="5" t="str">
        <f t="shared" si="291"/>
        <v/>
      </c>
      <c r="AX875" s="5" t="str">
        <f t="shared" si="291"/>
        <v/>
      </c>
      <c r="AY875" s="5" t="str">
        <f t="shared" si="291"/>
        <v/>
      </c>
      <c r="AZ875" s="5" t="str">
        <f t="shared" si="291"/>
        <v/>
      </c>
      <c r="BA875" s="5" t="str">
        <f t="shared" si="291"/>
        <v/>
      </c>
      <c r="BB875" s="5" t="str">
        <f t="shared" si="291"/>
        <v/>
      </c>
      <c r="BC875" s="19"/>
      <c r="BD875" s="5" t="str">
        <f>IF(AQ875="","",RANK(AQ875,AQ$3:AQ$1048576,1)+COUNTIF(AQ$3:AQ875,AQ875)-1)</f>
        <v/>
      </c>
      <c r="BE875" s="5" t="str">
        <f>IF(AR875="","",RANK(AR875,AR$3:AR$1048576,1)+COUNTIF(AR$3:AR875,AR875)-1)</f>
        <v/>
      </c>
      <c r="BF875" s="5" t="str">
        <f>IF(AS875="","",RANK(AS875,AS$3:AS$1048576,1)+COUNTIF(AS$3:AS875,AS875)-1)</f>
        <v/>
      </c>
      <c r="BG875" s="5" t="str">
        <f>IF(AT875="","",RANK(AT875,AT$3:AT$1048576,1)+COUNTIF(AT$3:AT875,AT875)-1)</f>
        <v/>
      </c>
      <c r="BH875" s="5" t="str">
        <f>IF(AU875="","",RANK(AU875,AU$3:AU$1048576,1)+COUNTIF(AU$3:AU875,AU875)-1)</f>
        <v/>
      </c>
      <c r="BI875" s="5" t="str">
        <f>IF(AV875="","",RANK(AV875,AV$3:AV$1048576,1)+COUNTIF(AV$3:AV875,AV875)-1)</f>
        <v/>
      </c>
      <c r="BJ875" s="5" t="str">
        <f>IF(AW875="","",RANK(AW875,AW$3:AW$1048576,1)+COUNTIF(AW$3:AW875,AW875)-1)</f>
        <v/>
      </c>
      <c r="BK875" s="5" t="str">
        <f>IF(AX875="","",RANK(AX875,AX$3:AX$1048576,1)+COUNTIF(AX$3:AX875,AX875)-1)</f>
        <v/>
      </c>
      <c r="BL875" s="5" t="str">
        <f>IF(AY875="","",RANK(AY875,AY$3:AY$1048576,1)+COUNTIF(AY$3:AY875,AY875)-1)</f>
        <v/>
      </c>
      <c r="BM875" s="5" t="str">
        <f>IF(AZ875="","",RANK(AZ875,AZ$3:AZ$1048576,1)+COUNTIF(AZ$3:AZ875,AZ875)-1)</f>
        <v/>
      </c>
      <c r="BN875" s="5" t="str">
        <f>IF(BA875="","",RANK(BA875,BA$3:BA$1048576,1)+COUNTIF(BA$3:BA875,BA875)-1)</f>
        <v/>
      </c>
      <c r="BO875" s="5" t="str">
        <f>IF(BB875="","",RANK(BB875,BB$3:BB$1048576,1)+COUNTIF(BB$3:BB875,BB875)-1)</f>
        <v/>
      </c>
    </row>
    <row r="876" spans="2:67" ht="35.1" customHeight="1" x14ac:dyDescent="0.2">
      <c r="B876" s="116"/>
      <c r="D876" s="102"/>
      <c r="F876" s="73"/>
      <c r="G876" s="103"/>
      <c r="H876" s="104"/>
      <c r="I876" s="105"/>
      <c r="J876" s="106"/>
      <c r="K876" s="107"/>
      <c r="L876" s="62"/>
      <c r="M876" s="111" t="str">
        <f t="shared" ref="M876:M939" si="292">IF(AK876="","",AK876)</f>
        <v/>
      </c>
      <c r="N876" s="112" t="str">
        <f t="shared" ref="N876:N939" si="293">IF(J876="","",IFERROR(IFERROR(INDEX($Q$3:$Q$14,MATCH("*"&amp;J876&amp;"*",$Q$3:$Q$14,0)),INDEX($Q$3:$Q$14,MATCH("*"&amp;J876&amp;"*",$R$3:$R$14,0))),"見つかりません"))</f>
        <v/>
      </c>
      <c r="T876" s="89" t="str">
        <f t="shared" ref="T876:T939" si="294">IF(OR($T$2=0,B876="",AE876="",$T$2&lt;&gt;B876),"",$T$2)</f>
        <v/>
      </c>
      <c r="U876" s="90" t="str">
        <f t="shared" ref="U876:U939" si="295">IFERROR(IF(INDEX(AE$3:AE$1048576,MATCH($T$2,T$3:T$1048576,0),0)=AE876,AE876,""),"")</f>
        <v/>
      </c>
      <c r="V876" s="5" t="str">
        <f>IF(C876="","",COUNT(C$3:C876))</f>
        <v/>
      </c>
      <c r="W876" s="5" t="str">
        <f>IF(D876="","",COUNT(D$3:D876))</f>
        <v/>
      </c>
      <c r="X876" s="5" t="str">
        <f>IF(E876="","",COUNT(E$3:E876))</f>
        <v/>
      </c>
      <c r="Y876" s="5" t="str">
        <f>IF(C876="",IF($AK876="","",INDEX(Y$3:Y875,MATCH(MAX(V$3:V875),V$3:V875,0),0)),C876)</f>
        <v/>
      </c>
      <c r="Z876" s="5" t="str">
        <f>IF(D876="",IF($AK876="","",INDEX(Z$3:Z875,MATCH(MAX(W$3:W875),W$3:W875,0),0)),D876)</f>
        <v/>
      </c>
      <c r="AA876" s="5" t="str">
        <f>IF(E876="",IF($AK876="","",INDEX(AA$3:AA875,MATCH(MAX(X$3:X875),X$3:X875,0),0)),E876)</f>
        <v/>
      </c>
      <c r="AB876" s="5" t="str">
        <f t="shared" ref="AB876:AB939" si="296">IF(F876="","",F876)</f>
        <v/>
      </c>
      <c r="AC876" s="5" t="str">
        <f t="shared" ref="AC876:AC939" si="297">IF(G876="",IF(AB876="","",0),G876)</f>
        <v/>
      </c>
      <c r="AD876" s="11" t="str">
        <f t="shared" ref="AD876:AD939" si="298">IF(COUNT(AB876:AC876)=2,TIME(AB876,AC876,0),"")</f>
        <v/>
      </c>
      <c r="AE876" s="7" t="str">
        <f t="shared" ref="AE876:AE939" si="299">IF(COUNT(Y876:AA876)=3,DATE(Y876,Z876,AA876),"")</f>
        <v/>
      </c>
      <c r="AF876" s="7" t="str">
        <f t="shared" ref="AF876:AF939" si="300">IF(AND(AE876&lt;&gt;"",AK876&lt;&gt;""),SUM(AD876:AE876)&amp;"@"&amp;AK876,"")</f>
        <v/>
      </c>
      <c r="AG876" s="12" t="str">
        <f t="shared" ref="AG876:AG939" si="301">IF(AH876="","",COUNTIF(AH$3:AH$1048576,AH876))</f>
        <v/>
      </c>
      <c r="AH876" s="7" t="str">
        <f t="shared" ref="AH876:AH939" si="302">IF(AND(AE876&lt;&gt;"",AI876&lt;&gt;""),SUM(AD876:AE876)&amp;"@"&amp;AI876,"")</f>
        <v/>
      </c>
      <c r="AI876" s="5" t="str">
        <f t="shared" ref="AI876:AI939" si="303">IF(N876="","",N876)</f>
        <v/>
      </c>
      <c r="AJ876" s="5" t="str">
        <f>IF(H876="","",COUNTA(H$3:H876))</f>
        <v/>
      </c>
      <c r="AK876" s="5" t="str">
        <f>IF(H876="",IF(AI876="","",INDEX(AK$3:AK875,MATCH(MAX(AJ$3:AJ875),AJ$3:AJ875,0),0)),H876)</f>
        <v/>
      </c>
      <c r="AL876" s="5" t="str">
        <f t="shared" si="289"/>
        <v/>
      </c>
      <c r="AM876" s="5" t="str">
        <f t="shared" ref="AM876:AM939" si="304">IF(I876="","",I876)</f>
        <v/>
      </c>
      <c r="AN876" s="5" t="str">
        <f t="shared" ref="AN876:AN939" si="305">IF(K876="","",K876)</f>
        <v/>
      </c>
      <c r="AO876" s="57"/>
      <c r="AP876" s="59" t="str">
        <f t="shared" ref="AP876:AP939" si="306">IF(U876="","",SUM(AD876:AE876))</f>
        <v/>
      </c>
      <c r="AQ876" s="27" t="str">
        <f t="shared" si="291"/>
        <v/>
      </c>
      <c r="AR876" s="5" t="str">
        <f t="shared" si="291"/>
        <v/>
      </c>
      <c r="AS876" s="5" t="str">
        <f t="shared" si="291"/>
        <v/>
      </c>
      <c r="AT876" s="5" t="str">
        <f t="shared" si="291"/>
        <v/>
      </c>
      <c r="AU876" s="5" t="str">
        <f t="shared" si="291"/>
        <v/>
      </c>
      <c r="AV876" s="5" t="str">
        <f t="shared" si="291"/>
        <v/>
      </c>
      <c r="AW876" s="5" t="str">
        <f t="shared" si="291"/>
        <v/>
      </c>
      <c r="AX876" s="5" t="str">
        <f t="shared" si="291"/>
        <v/>
      </c>
      <c r="AY876" s="5" t="str">
        <f t="shared" si="291"/>
        <v/>
      </c>
      <c r="AZ876" s="5" t="str">
        <f t="shared" si="291"/>
        <v/>
      </c>
      <c r="BA876" s="5" t="str">
        <f t="shared" si="291"/>
        <v/>
      </c>
      <c r="BB876" s="5" t="str">
        <f t="shared" si="291"/>
        <v/>
      </c>
      <c r="BC876" s="19"/>
      <c r="BD876" s="5" t="str">
        <f>IF(AQ876="","",RANK(AQ876,AQ$3:AQ$1048576,1)+COUNTIF(AQ$3:AQ876,AQ876)-1)</f>
        <v/>
      </c>
      <c r="BE876" s="5" t="str">
        <f>IF(AR876="","",RANK(AR876,AR$3:AR$1048576,1)+COUNTIF(AR$3:AR876,AR876)-1)</f>
        <v/>
      </c>
      <c r="BF876" s="5" t="str">
        <f>IF(AS876="","",RANK(AS876,AS$3:AS$1048576,1)+COUNTIF(AS$3:AS876,AS876)-1)</f>
        <v/>
      </c>
      <c r="BG876" s="5" t="str">
        <f>IF(AT876="","",RANK(AT876,AT$3:AT$1048576,1)+COUNTIF(AT$3:AT876,AT876)-1)</f>
        <v/>
      </c>
      <c r="BH876" s="5" t="str">
        <f>IF(AU876="","",RANK(AU876,AU$3:AU$1048576,1)+COUNTIF(AU$3:AU876,AU876)-1)</f>
        <v/>
      </c>
      <c r="BI876" s="5" t="str">
        <f>IF(AV876="","",RANK(AV876,AV$3:AV$1048576,1)+COUNTIF(AV$3:AV876,AV876)-1)</f>
        <v/>
      </c>
      <c r="BJ876" s="5" t="str">
        <f>IF(AW876="","",RANK(AW876,AW$3:AW$1048576,1)+COUNTIF(AW$3:AW876,AW876)-1)</f>
        <v/>
      </c>
      <c r="BK876" s="5" t="str">
        <f>IF(AX876="","",RANK(AX876,AX$3:AX$1048576,1)+COUNTIF(AX$3:AX876,AX876)-1)</f>
        <v/>
      </c>
      <c r="BL876" s="5" t="str">
        <f>IF(AY876="","",RANK(AY876,AY$3:AY$1048576,1)+COUNTIF(AY$3:AY876,AY876)-1)</f>
        <v/>
      </c>
      <c r="BM876" s="5" t="str">
        <f>IF(AZ876="","",RANK(AZ876,AZ$3:AZ$1048576,1)+COUNTIF(AZ$3:AZ876,AZ876)-1)</f>
        <v/>
      </c>
      <c r="BN876" s="5" t="str">
        <f>IF(BA876="","",RANK(BA876,BA$3:BA$1048576,1)+COUNTIF(BA$3:BA876,BA876)-1)</f>
        <v/>
      </c>
      <c r="BO876" s="5" t="str">
        <f>IF(BB876="","",RANK(BB876,BB$3:BB$1048576,1)+COUNTIF(BB$3:BB876,BB876)-1)</f>
        <v/>
      </c>
    </row>
    <row r="877" spans="2:67" ht="35.1" customHeight="1" x14ac:dyDescent="0.2">
      <c r="B877" s="116"/>
      <c r="D877" s="102"/>
      <c r="F877" s="73"/>
      <c r="G877" s="103"/>
      <c r="H877" s="104"/>
      <c r="I877" s="105"/>
      <c r="J877" s="106"/>
      <c r="K877" s="107"/>
      <c r="L877" s="62"/>
      <c r="M877" s="111" t="str">
        <f t="shared" si="292"/>
        <v/>
      </c>
      <c r="N877" s="112" t="str">
        <f t="shared" si="293"/>
        <v/>
      </c>
      <c r="T877" s="89" t="str">
        <f t="shared" si="294"/>
        <v/>
      </c>
      <c r="U877" s="90" t="str">
        <f t="shared" si="295"/>
        <v/>
      </c>
      <c r="V877" s="5" t="str">
        <f>IF(C877="","",COUNT(C$3:C877))</f>
        <v/>
      </c>
      <c r="W877" s="5" t="str">
        <f>IF(D877="","",COUNT(D$3:D877))</f>
        <v/>
      </c>
      <c r="X877" s="5" t="str">
        <f>IF(E877="","",COUNT(E$3:E877))</f>
        <v/>
      </c>
      <c r="Y877" s="5" t="str">
        <f>IF(C877="",IF($AK877="","",INDEX(Y$3:Y876,MATCH(MAX(V$3:V876),V$3:V876,0),0)),C877)</f>
        <v/>
      </c>
      <c r="Z877" s="5" t="str">
        <f>IF(D877="",IF($AK877="","",INDEX(Z$3:Z876,MATCH(MAX(W$3:W876),W$3:W876,0),0)),D877)</f>
        <v/>
      </c>
      <c r="AA877" s="5" t="str">
        <f>IF(E877="",IF($AK877="","",INDEX(AA$3:AA876,MATCH(MAX(X$3:X876),X$3:X876,0),0)),E877)</f>
        <v/>
      </c>
      <c r="AB877" s="5" t="str">
        <f t="shared" si="296"/>
        <v/>
      </c>
      <c r="AC877" s="5" t="str">
        <f t="shared" si="297"/>
        <v/>
      </c>
      <c r="AD877" s="11" t="str">
        <f t="shared" si="298"/>
        <v/>
      </c>
      <c r="AE877" s="7" t="str">
        <f t="shared" si="299"/>
        <v/>
      </c>
      <c r="AF877" s="7" t="str">
        <f t="shared" si="300"/>
        <v/>
      </c>
      <c r="AG877" s="12" t="str">
        <f t="shared" si="301"/>
        <v/>
      </c>
      <c r="AH877" s="7" t="str">
        <f t="shared" si="302"/>
        <v/>
      </c>
      <c r="AI877" s="5" t="str">
        <f t="shared" si="303"/>
        <v/>
      </c>
      <c r="AJ877" s="5" t="str">
        <f>IF(H877="","",COUNTA(H$3:H877))</f>
        <v/>
      </c>
      <c r="AK877" s="5" t="str">
        <f>IF(H877="",IF(AI877="","",INDEX(AK$3:AK876,MATCH(MAX(AJ$3:AJ876),AJ$3:AJ876,0),0)),H877)</f>
        <v/>
      </c>
      <c r="AL877" s="5" t="str">
        <f t="shared" si="289"/>
        <v/>
      </c>
      <c r="AM877" s="5" t="str">
        <f t="shared" si="304"/>
        <v/>
      </c>
      <c r="AN877" s="5" t="str">
        <f t="shared" si="305"/>
        <v/>
      </c>
      <c r="AO877" s="57"/>
      <c r="AP877" s="59" t="str">
        <f t="shared" si="306"/>
        <v/>
      </c>
      <c r="AQ877" s="27" t="str">
        <f t="shared" si="291"/>
        <v/>
      </c>
      <c r="AR877" s="5" t="str">
        <f t="shared" si="291"/>
        <v/>
      </c>
      <c r="AS877" s="5" t="str">
        <f t="shared" si="291"/>
        <v/>
      </c>
      <c r="AT877" s="5" t="str">
        <f t="shared" si="291"/>
        <v/>
      </c>
      <c r="AU877" s="5" t="str">
        <f t="shared" si="291"/>
        <v/>
      </c>
      <c r="AV877" s="5" t="str">
        <f t="shared" si="291"/>
        <v/>
      </c>
      <c r="AW877" s="5" t="str">
        <f t="shared" si="291"/>
        <v/>
      </c>
      <c r="AX877" s="5" t="str">
        <f t="shared" si="291"/>
        <v/>
      </c>
      <c r="AY877" s="5" t="str">
        <f t="shared" si="291"/>
        <v/>
      </c>
      <c r="AZ877" s="5" t="str">
        <f t="shared" si="291"/>
        <v/>
      </c>
      <c r="BA877" s="5" t="str">
        <f t="shared" si="291"/>
        <v/>
      </c>
      <c r="BB877" s="5" t="str">
        <f t="shared" si="291"/>
        <v/>
      </c>
      <c r="BC877" s="19"/>
      <c r="BD877" s="5" t="str">
        <f>IF(AQ877="","",RANK(AQ877,AQ$3:AQ$1048576,1)+COUNTIF(AQ$3:AQ877,AQ877)-1)</f>
        <v/>
      </c>
      <c r="BE877" s="5" t="str">
        <f>IF(AR877="","",RANK(AR877,AR$3:AR$1048576,1)+COUNTIF(AR$3:AR877,AR877)-1)</f>
        <v/>
      </c>
      <c r="BF877" s="5" t="str">
        <f>IF(AS877="","",RANK(AS877,AS$3:AS$1048576,1)+COUNTIF(AS$3:AS877,AS877)-1)</f>
        <v/>
      </c>
      <c r="BG877" s="5" t="str">
        <f>IF(AT877="","",RANK(AT877,AT$3:AT$1048576,1)+COUNTIF(AT$3:AT877,AT877)-1)</f>
        <v/>
      </c>
      <c r="BH877" s="5" t="str">
        <f>IF(AU877="","",RANK(AU877,AU$3:AU$1048576,1)+COUNTIF(AU$3:AU877,AU877)-1)</f>
        <v/>
      </c>
      <c r="BI877" s="5" t="str">
        <f>IF(AV877="","",RANK(AV877,AV$3:AV$1048576,1)+COUNTIF(AV$3:AV877,AV877)-1)</f>
        <v/>
      </c>
      <c r="BJ877" s="5" t="str">
        <f>IF(AW877="","",RANK(AW877,AW$3:AW$1048576,1)+COUNTIF(AW$3:AW877,AW877)-1)</f>
        <v/>
      </c>
      <c r="BK877" s="5" t="str">
        <f>IF(AX877="","",RANK(AX877,AX$3:AX$1048576,1)+COUNTIF(AX$3:AX877,AX877)-1)</f>
        <v/>
      </c>
      <c r="BL877" s="5" t="str">
        <f>IF(AY877="","",RANK(AY877,AY$3:AY$1048576,1)+COUNTIF(AY$3:AY877,AY877)-1)</f>
        <v/>
      </c>
      <c r="BM877" s="5" t="str">
        <f>IF(AZ877="","",RANK(AZ877,AZ$3:AZ$1048576,1)+COUNTIF(AZ$3:AZ877,AZ877)-1)</f>
        <v/>
      </c>
      <c r="BN877" s="5" t="str">
        <f>IF(BA877="","",RANK(BA877,BA$3:BA$1048576,1)+COUNTIF(BA$3:BA877,BA877)-1)</f>
        <v/>
      </c>
      <c r="BO877" s="5" t="str">
        <f>IF(BB877="","",RANK(BB877,BB$3:BB$1048576,1)+COUNTIF(BB$3:BB877,BB877)-1)</f>
        <v/>
      </c>
    </row>
    <row r="878" spans="2:67" ht="35.1" customHeight="1" x14ac:dyDescent="0.2">
      <c r="B878" s="116"/>
      <c r="D878" s="102"/>
      <c r="F878" s="73"/>
      <c r="G878" s="103"/>
      <c r="H878" s="104"/>
      <c r="I878" s="105"/>
      <c r="J878" s="106"/>
      <c r="K878" s="107"/>
      <c r="L878" s="62"/>
      <c r="M878" s="111" t="str">
        <f t="shared" si="292"/>
        <v/>
      </c>
      <c r="N878" s="112" t="str">
        <f t="shared" si="293"/>
        <v/>
      </c>
      <c r="T878" s="89" t="str">
        <f t="shared" si="294"/>
        <v/>
      </c>
      <c r="U878" s="90" t="str">
        <f t="shared" si="295"/>
        <v/>
      </c>
      <c r="V878" s="5" t="str">
        <f>IF(C878="","",COUNT(C$3:C878))</f>
        <v/>
      </c>
      <c r="W878" s="5" t="str">
        <f>IF(D878="","",COUNT(D$3:D878))</f>
        <v/>
      </c>
      <c r="X878" s="5" t="str">
        <f>IF(E878="","",COUNT(E$3:E878))</f>
        <v/>
      </c>
      <c r="Y878" s="5" t="str">
        <f>IF(C878="",IF($AK878="","",INDEX(Y$3:Y877,MATCH(MAX(V$3:V877),V$3:V877,0),0)),C878)</f>
        <v/>
      </c>
      <c r="Z878" s="5" t="str">
        <f>IF(D878="",IF($AK878="","",INDEX(Z$3:Z877,MATCH(MAX(W$3:W877),W$3:W877,0),0)),D878)</f>
        <v/>
      </c>
      <c r="AA878" s="5" t="str">
        <f>IF(E878="",IF($AK878="","",INDEX(AA$3:AA877,MATCH(MAX(X$3:X877),X$3:X877,0),0)),E878)</f>
        <v/>
      </c>
      <c r="AB878" s="5" t="str">
        <f t="shared" si="296"/>
        <v/>
      </c>
      <c r="AC878" s="5" t="str">
        <f t="shared" si="297"/>
        <v/>
      </c>
      <c r="AD878" s="11" t="str">
        <f t="shared" si="298"/>
        <v/>
      </c>
      <c r="AE878" s="7" t="str">
        <f t="shared" si="299"/>
        <v/>
      </c>
      <c r="AF878" s="7" t="str">
        <f t="shared" si="300"/>
        <v/>
      </c>
      <c r="AG878" s="12" t="str">
        <f t="shared" si="301"/>
        <v/>
      </c>
      <c r="AH878" s="7" t="str">
        <f t="shared" si="302"/>
        <v/>
      </c>
      <c r="AI878" s="5" t="str">
        <f t="shared" si="303"/>
        <v/>
      </c>
      <c r="AJ878" s="5" t="str">
        <f>IF(H878="","",COUNTA(H$3:H878))</f>
        <v/>
      </c>
      <c r="AK878" s="5" t="str">
        <f>IF(H878="",IF(AI878="","",INDEX(AK$3:AK877,MATCH(MAX(AJ$3:AJ877),AJ$3:AJ877,0),0)),H878)</f>
        <v/>
      </c>
      <c r="AL878" s="5" t="str">
        <f t="shared" si="289"/>
        <v/>
      </c>
      <c r="AM878" s="5" t="str">
        <f t="shared" si="304"/>
        <v/>
      </c>
      <c r="AN878" s="5" t="str">
        <f t="shared" si="305"/>
        <v/>
      </c>
      <c r="AO878" s="57"/>
      <c r="AP878" s="59" t="str">
        <f t="shared" si="306"/>
        <v/>
      </c>
      <c r="AQ878" s="27" t="str">
        <f t="shared" si="291"/>
        <v/>
      </c>
      <c r="AR878" s="5" t="str">
        <f t="shared" si="291"/>
        <v/>
      </c>
      <c r="AS878" s="5" t="str">
        <f t="shared" si="291"/>
        <v/>
      </c>
      <c r="AT878" s="5" t="str">
        <f t="shared" si="291"/>
        <v/>
      </c>
      <c r="AU878" s="5" t="str">
        <f t="shared" si="291"/>
        <v/>
      </c>
      <c r="AV878" s="5" t="str">
        <f t="shared" si="291"/>
        <v/>
      </c>
      <c r="AW878" s="5" t="str">
        <f t="shared" si="291"/>
        <v/>
      </c>
      <c r="AX878" s="5" t="str">
        <f t="shared" si="291"/>
        <v/>
      </c>
      <c r="AY878" s="5" t="str">
        <f t="shared" si="291"/>
        <v/>
      </c>
      <c r="AZ878" s="5" t="str">
        <f t="shared" si="291"/>
        <v/>
      </c>
      <c r="BA878" s="5" t="str">
        <f t="shared" si="291"/>
        <v/>
      </c>
      <c r="BB878" s="5" t="str">
        <f t="shared" si="291"/>
        <v/>
      </c>
      <c r="BC878" s="19"/>
      <c r="BD878" s="5" t="str">
        <f>IF(AQ878="","",RANK(AQ878,AQ$3:AQ$1048576,1)+COUNTIF(AQ$3:AQ878,AQ878)-1)</f>
        <v/>
      </c>
      <c r="BE878" s="5" t="str">
        <f>IF(AR878="","",RANK(AR878,AR$3:AR$1048576,1)+COUNTIF(AR$3:AR878,AR878)-1)</f>
        <v/>
      </c>
      <c r="BF878" s="5" t="str">
        <f>IF(AS878="","",RANK(AS878,AS$3:AS$1048576,1)+COUNTIF(AS$3:AS878,AS878)-1)</f>
        <v/>
      </c>
      <c r="BG878" s="5" t="str">
        <f>IF(AT878="","",RANK(AT878,AT$3:AT$1048576,1)+COUNTIF(AT$3:AT878,AT878)-1)</f>
        <v/>
      </c>
      <c r="BH878" s="5" t="str">
        <f>IF(AU878="","",RANK(AU878,AU$3:AU$1048576,1)+COUNTIF(AU$3:AU878,AU878)-1)</f>
        <v/>
      </c>
      <c r="BI878" s="5" t="str">
        <f>IF(AV878="","",RANK(AV878,AV$3:AV$1048576,1)+COUNTIF(AV$3:AV878,AV878)-1)</f>
        <v/>
      </c>
      <c r="BJ878" s="5" t="str">
        <f>IF(AW878="","",RANK(AW878,AW$3:AW$1048576,1)+COUNTIF(AW$3:AW878,AW878)-1)</f>
        <v/>
      </c>
      <c r="BK878" s="5" t="str">
        <f>IF(AX878="","",RANK(AX878,AX$3:AX$1048576,1)+COUNTIF(AX$3:AX878,AX878)-1)</f>
        <v/>
      </c>
      <c r="BL878" s="5" t="str">
        <f>IF(AY878="","",RANK(AY878,AY$3:AY$1048576,1)+COUNTIF(AY$3:AY878,AY878)-1)</f>
        <v/>
      </c>
      <c r="BM878" s="5" t="str">
        <f>IF(AZ878="","",RANK(AZ878,AZ$3:AZ$1048576,1)+COUNTIF(AZ$3:AZ878,AZ878)-1)</f>
        <v/>
      </c>
      <c r="BN878" s="5" t="str">
        <f>IF(BA878="","",RANK(BA878,BA$3:BA$1048576,1)+COUNTIF(BA$3:BA878,BA878)-1)</f>
        <v/>
      </c>
      <c r="BO878" s="5" t="str">
        <f>IF(BB878="","",RANK(BB878,BB$3:BB$1048576,1)+COUNTIF(BB$3:BB878,BB878)-1)</f>
        <v/>
      </c>
    </row>
    <row r="879" spans="2:67" ht="35.1" customHeight="1" x14ac:dyDescent="0.2">
      <c r="B879" s="116"/>
      <c r="D879" s="102"/>
      <c r="F879" s="73"/>
      <c r="G879" s="103"/>
      <c r="H879" s="104"/>
      <c r="I879" s="105"/>
      <c r="J879" s="106"/>
      <c r="K879" s="107"/>
      <c r="L879" s="62"/>
      <c r="M879" s="111" t="str">
        <f t="shared" si="292"/>
        <v/>
      </c>
      <c r="N879" s="112" t="str">
        <f t="shared" si="293"/>
        <v/>
      </c>
      <c r="T879" s="89" t="str">
        <f t="shared" si="294"/>
        <v/>
      </c>
      <c r="U879" s="90" t="str">
        <f t="shared" si="295"/>
        <v/>
      </c>
      <c r="V879" s="5" t="str">
        <f>IF(C879="","",COUNT(C$3:C879))</f>
        <v/>
      </c>
      <c r="W879" s="5" t="str">
        <f>IF(D879="","",COUNT(D$3:D879))</f>
        <v/>
      </c>
      <c r="X879" s="5" t="str">
        <f>IF(E879="","",COUNT(E$3:E879))</f>
        <v/>
      </c>
      <c r="Y879" s="5" t="str">
        <f>IF(C879="",IF($AK879="","",INDEX(Y$3:Y878,MATCH(MAX(V$3:V878),V$3:V878,0),0)),C879)</f>
        <v/>
      </c>
      <c r="Z879" s="5" t="str">
        <f>IF(D879="",IF($AK879="","",INDEX(Z$3:Z878,MATCH(MAX(W$3:W878),W$3:W878,0),0)),D879)</f>
        <v/>
      </c>
      <c r="AA879" s="5" t="str">
        <f>IF(E879="",IF($AK879="","",INDEX(AA$3:AA878,MATCH(MAX(X$3:X878),X$3:X878,0),0)),E879)</f>
        <v/>
      </c>
      <c r="AB879" s="5" t="str">
        <f t="shared" si="296"/>
        <v/>
      </c>
      <c r="AC879" s="5" t="str">
        <f t="shared" si="297"/>
        <v/>
      </c>
      <c r="AD879" s="11" t="str">
        <f t="shared" si="298"/>
        <v/>
      </c>
      <c r="AE879" s="7" t="str">
        <f t="shared" si="299"/>
        <v/>
      </c>
      <c r="AF879" s="7" t="str">
        <f t="shared" si="300"/>
        <v/>
      </c>
      <c r="AG879" s="12" t="str">
        <f t="shared" si="301"/>
        <v/>
      </c>
      <c r="AH879" s="7" t="str">
        <f t="shared" si="302"/>
        <v/>
      </c>
      <c r="AI879" s="5" t="str">
        <f t="shared" si="303"/>
        <v/>
      </c>
      <c r="AJ879" s="5" t="str">
        <f>IF(H879="","",COUNTA(H$3:H879))</f>
        <v/>
      </c>
      <c r="AK879" s="5" t="str">
        <f>IF(H879="",IF(AI879="","",INDEX(AK$3:AK878,MATCH(MAX(AJ$3:AJ878),AJ$3:AJ878,0),0)),H879)</f>
        <v/>
      </c>
      <c r="AL879" s="5" t="str">
        <f t="shared" si="289"/>
        <v/>
      </c>
      <c r="AM879" s="5" t="str">
        <f t="shared" si="304"/>
        <v/>
      </c>
      <c r="AN879" s="5" t="str">
        <f t="shared" si="305"/>
        <v/>
      </c>
      <c r="AO879" s="57"/>
      <c r="AP879" s="59" t="str">
        <f t="shared" si="306"/>
        <v/>
      </c>
      <c r="AQ879" s="27" t="str">
        <f t="shared" si="291"/>
        <v/>
      </c>
      <c r="AR879" s="5" t="str">
        <f t="shared" si="291"/>
        <v/>
      </c>
      <c r="AS879" s="5" t="str">
        <f t="shared" si="291"/>
        <v/>
      </c>
      <c r="AT879" s="5" t="str">
        <f t="shared" si="291"/>
        <v/>
      </c>
      <c r="AU879" s="5" t="str">
        <f t="shared" si="291"/>
        <v/>
      </c>
      <c r="AV879" s="5" t="str">
        <f t="shared" si="291"/>
        <v/>
      </c>
      <c r="AW879" s="5" t="str">
        <f t="shared" si="291"/>
        <v/>
      </c>
      <c r="AX879" s="5" t="str">
        <f t="shared" si="291"/>
        <v/>
      </c>
      <c r="AY879" s="5" t="str">
        <f t="shared" si="291"/>
        <v/>
      </c>
      <c r="AZ879" s="5" t="str">
        <f t="shared" si="291"/>
        <v/>
      </c>
      <c r="BA879" s="5" t="str">
        <f t="shared" si="291"/>
        <v/>
      </c>
      <c r="BB879" s="5" t="str">
        <f t="shared" si="291"/>
        <v/>
      </c>
      <c r="BC879" s="19"/>
      <c r="BD879" s="5" t="str">
        <f>IF(AQ879="","",RANK(AQ879,AQ$3:AQ$1048576,1)+COUNTIF(AQ$3:AQ879,AQ879)-1)</f>
        <v/>
      </c>
      <c r="BE879" s="5" t="str">
        <f>IF(AR879="","",RANK(AR879,AR$3:AR$1048576,1)+COUNTIF(AR$3:AR879,AR879)-1)</f>
        <v/>
      </c>
      <c r="BF879" s="5" t="str">
        <f>IF(AS879="","",RANK(AS879,AS$3:AS$1048576,1)+COUNTIF(AS$3:AS879,AS879)-1)</f>
        <v/>
      </c>
      <c r="BG879" s="5" t="str">
        <f>IF(AT879="","",RANK(AT879,AT$3:AT$1048576,1)+COUNTIF(AT$3:AT879,AT879)-1)</f>
        <v/>
      </c>
      <c r="BH879" s="5" t="str">
        <f>IF(AU879="","",RANK(AU879,AU$3:AU$1048576,1)+COUNTIF(AU$3:AU879,AU879)-1)</f>
        <v/>
      </c>
      <c r="BI879" s="5" t="str">
        <f>IF(AV879="","",RANK(AV879,AV$3:AV$1048576,1)+COUNTIF(AV$3:AV879,AV879)-1)</f>
        <v/>
      </c>
      <c r="BJ879" s="5" t="str">
        <f>IF(AW879="","",RANK(AW879,AW$3:AW$1048576,1)+COUNTIF(AW$3:AW879,AW879)-1)</f>
        <v/>
      </c>
      <c r="BK879" s="5" t="str">
        <f>IF(AX879="","",RANK(AX879,AX$3:AX$1048576,1)+COUNTIF(AX$3:AX879,AX879)-1)</f>
        <v/>
      </c>
      <c r="BL879" s="5" t="str">
        <f>IF(AY879="","",RANK(AY879,AY$3:AY$1048576,1)+COUNTIF(AY$3:AY879,AY879)-1)</f>
        <v/>
      </c>
      <c r="BM879" s="5" t="str">
        <f>IF(AZ879="","",RANK(AZ879,AZ$3:AZ$1048576,1)+COUNTIF(AZ$3:AZ879,AZ879)-1)</f>
        <v/>
      </c>
      <c r="BN879" s="5" t="str">
        <f>IF(BA879="","",RANK(BA879,BA$3:BA$1048576,1)+COUNTIF(BA$3:BA879,BA879)-1)</f>
        <v/>
      </c>
      <c r="BO879" s="5" t="str">
        <f>IF(BB879="","",RANK(BB879,BB$3:BB$1048576,1)+COUNTIF(BB$3:BB879,BB879)-1)</f>
        <v/>
      </c>
    </row>
    <row r="880" spans="2:67" ht="35.1" customHeight="1" x14ac:dyDescent="0.2">
      <c r="B880" s="116"/>
      <c r="D880" s="102"/>
      <c r="F880" s="73"/>
      <c r="G880" s="103"/>
      <c r="H880" s="104"/>
      <c r="I880" s="105"/>
      <c r="J880" s="106"/>
      <c r="K880" s="107"/>
      <c r="L880" s="62"/>
      <c r="M880" s="111" t="str">
        <f t="shared" si="292"/>
        <v/>
      </c>
      <c r="N880" s="112" t="str">
        <f t="shared" si="293"/>
        <v/>
      </c>
      <c r="T880" s="89" t="str">
        <f t="shared" si="294"/>
        <v/>
      </c>
      <c r="U880" s="90" t="str">
        <f t="shared" si="295"/>
        <v/>
      </c>
      <c r="V880" s="5" t="str">
        <f>IF(C880="","",COUNT(C$3:C880))</f>
        <v/>
      </c>
      <c r="W880" s="5" t="str">
        <f>IF(D880="","",COUNT(D$3:D880))</f>
        <v/>
      </c>
      <c r="X880" s="5" t="str">
        <f>IF(E880="","",COUNT(E$3:E880))</f>
        <v/>
      </c>
      <c r="Y880" s="5" t="str">
        <f>IF(C880="",IF($AK880="","",INDEX(Y$3:Y879,MATCH(MAX(V$3:V879),V$3:V879,0),0)),C880)</f>
        <v/>
      </c>
      <c r="Z880" s="5" t="str">
        <f>IF(D880="",IF($AK880="","",INDEX(Z$3:Z879,MATCH(MAX(W$3:W879),W$3:W879,0),0)),D880)</f>
        <v/>
      </c>
      <c r="AA880" s="5" t="str">
        <f>IF(E880="",IF($AK880="","",INDEX(AA$3:AA879,MATCH(MAX(X$3:X879),X$3:X879,0),0)),E880)</f>
        <v/>
      </c>
      <c r="AB880" s="5" t="str">
        <f t="shared" si="296"/>
        <v/>
      </c>
      <c r="AC880" s="5" t="str">
        <f t="shared" si="297"/>
        <v/>
      </c>
      <c r="AD880" s="11" t="str">
        <f t="shared" si="298"/>
        <v/>
      </c>
      <c r="AE880" s="7" t="str">
        <f t="shared" si="299"/>
        <v/>
      </c>
      <c r="AF880" s="7" t="str">
        <f t="shared" si="300"/>
        <v/>
      </c>
      <c r="AG880" s="12" t="str">
        <f t="shared" si="301"/>
        <v/>
      </c>
      <c r="AH880" s="7" t="str">
        <f t="shared" si="302"/>
        <v/>
      </c>
      <c r="AI880" s="5" t="str">
        <f t="shared" si="303"/>
        <v/>
      </c>
      <c r="AJ880" s="5" t="str">
        <f>IF(H880="","",COUNTA(H$3:H880))</f>
        <v/>
      </c>
      <c r="AK880" s="5" t="str">
        <f>IF(H880="",IF(AI880="","",INDEX(AK$3:AK879,MATCH(MAX(AJ$3:AJ879),AJ$3:AJ879,0),0)),H880)</f>
        <v/>
      </c>
      <c r="AL880" s="5" t="str">
        <f t="shared" si="289"/>
        <v/>
      </c>
      <c r="AM880" s="5" t="str">
        <f t="shared" si="304"/>
        <v/>
      </c>
      <c r="AN880" s="5" t="str">
        <f t="shared" si="305"/>
        <v/>
      </c>
      <c r="AO880" s="57"/>
      <c r="AP880" s="59" t="str">
        <f t="shared" si="306"/>
        <v/>
      </c>
      <c r="AQ880" s="27" t="str">
        <f t="shared" si="291"/>
        <v/>
      </c>
      <c r="AR880" s="5" t="str">
        <f t="shared" si="291"/>
        <v/>
      </c>
      <c r="AS880" s="5" t="str">
        <f t="shared" si="291"/>
        <v/>
      </c>
      <c r="AT880" s="5" t="str">
        <f t="shared" si="291"/>
        <v/>
      </c>
      <c r="AU880" s="5" t="str">
        <f t="shared" si="291"/>
        <v/>
      </c>
      <c r="AV880" s="5" t="str">
        <f t="shared" si="291"/>
        <v/>
      </c>
      <c r="AW880" s="5" t="str">
        <f t="shared" si="291"/>
        <v/>
      </c>
      <c r="AX880" s="5" t="str">
        <f t="shared" si="291"/>
        <v/>
      </c>
      <c r="AY880" s="5" t="str">
        <f t="shared" si="291"/>
        <v/>
      </c>
      <c r="AZ880" s="5" t="str">
        <f t="shared" si="291"/>
        <v/>
      </c>
      <c r="BA880" s="5" t="str">
        <f t="shared" si="291"/>
        <v/>
      </c>
      <c r="BB880" s="5" t="str">
        <f t="shared" si="291"/>
        <v/>
      </c>
      <c r="BC880" s="19"/>
      <c r="BD880" s="5" t="str">
        <f>IF(AQ880="","",RANK(AQ880,AQ$3:AQ$1048576,1)+COUNTIF(AQ$3:AQ880,AQ880)-1)</f>
        <v/>
      </c>
      <c r="BE880" s="5" t="str">
        <f>IF(AR880="","",RANK(AR880,AR$3:AR$1048576,1)+COUNTIF(AR$3:AR880,AR880)-1)</f>
        <v/>
      </c>
      <c r="BF880" s="5" t="str">
        <f>IF(AS880="","",RANK(AS880,AS$3:AS$1048576,1)+COUNTIF(AS$3:AS880,AS880)-1)</f>
        <v/>
      </c>
      <c r="BG880" s="5" t="str">
        <f>IF(AT880="","",RANK(AT880,AT$3:AT$1048576,1)+COUNTIF(AT$3:AT880,AT880)-1)</f>
        <v/>
      </c>
      <c r="BH880" s="5" t="str">
        <f>IF(AU880="","",RANK(AU880,AU$3:AU$1048576,1)+COUNTIF(AU$3:AU880,AU880)-1)</f>
        <v/>
      </c>
      <c r="BI880" s="5" t="str">
        <f>IF(AV880="","",RANK(AV880,AV$3:AV$1048576,1)+COUNTIF(AV$3:AV880,AV880)-1)</f>
        <v/>
      </c>
      <c r="BJ880" s="5" t="str">
        <f>IF(AW880="","",RANK(AW880,AW$3:AW$1048576,1)+COUNTIF(AW$3:AW880,AW880)-1)</f>
        <v/>
      </c>
      <c r="BK880" s="5" t="str">
        <f>IF(AX880="","",RANK(AX880,AX$3:AX$1048576,1)+COUNTIF(AX$3:AX880,AX880)-1)</f>
        <v/>
      </c>
      <c r="BL880" s="5" t="str">
        <f>IF(AY880="","",RANK(AY880,AY$3:AY$1048576,1)+COUNTIF(AY$3:AY880,AY880)-1)</f>
        <v/>
      </c>
      <c r="BM880" s="5" t="str">
        <f>IF(AZ880="","",RANK(AZ880,AZ$3:AZ$1048576,1)+COUNTIF(AZ$3:AZ880,AZ880)-1)</f>
        <v/>
      </c>
      <c r="BN880" s="5" t="str">
        <f>IF(BA880="","",RANK(BA880,BA$3:BA$1048576,1)+COUNTIF(BA$3:BA880,BA880)-1)</f>
        <v/>
      </c>
      <c r="BO880" s="5" t="str">
        <f>IF(BB880="","",RANK(BB880,BB$3:BB$1048576,1)+COUNTIF(BB$3:BB880,BB880)-1)</f>
        <v/>
      </c>
    </row>
    <row r="881" spans="2:67" ht="35.1" customHeight="1" x14ac:dyDescent="0.2">
      <c r="B881" s="116"/>
      <c r="D881" s="102"/>
      <c r="F881" s="73"/>
      <c r="G881" s="103"/>
      <c r="H881" s="104"/>
      <c r="I881" s="105"/>
      <c r="J881" s="106"/>
      <c r="K881" s="107"/>
      <c r="L881" s="62"/>
      <c r="M881" s="111" t="str">
        <f t="shared" si="292"/>
        <v/>
      </c>
      <c r="N881" s="112" t="str">
        <f t="shared" si="293"/>
        <v/>
      </c>
      <c r="T881" s="89" t="str">
        <f t="shared" si="294"/>
        <v/>
      </c>
      <c r="U881" s="90" t="str">
        <f t="shared" si="295"/>
        <v/>
      </c>
      <c r="V881" s="5" t="str">
        <f>IF(C881="","",COUNT(C$3:C881))</f>
        <v/>
      </c>
      <c r="W881" s="5" t="str">
        <f>IF(D881="","",COUNT(D$3:D881))</f>
        <v/>
      </c>
      <c r="X881" s="5" t="str">
        <f>IF(E881="","",COUNT(E$3:E881))</f>
        <v/>
      </c>
      <c r="Y881" s="5" t="str">
        <f>IF(C881="",IF($AK881="","",INDEX(Y$3:Y880,MATCH(MAX(V$3:V880),V$3:V880,0),0)),C881)</f>
        <v/>
      </c>
      <c r="Z881" s="5" t="str">
        <f>IF(D881="",IF($AK881="","",INDEX(Z$3:Z880,MATCH(MAX(W$3:W880),W$3:W880,0),0)),D881)</f>
        <v/>
      </c>
      <c r="AA881" s="5" t="str">
        <f>IF(E881="",IF($AK881="","",INDEX(AA$3:AA880,MATCH(MAX(X$3:X880),X$3:X880,0),0)),E881)</f>
        <v/>
      </c>
      <c r="AB881" s="5" t="str">
        <f t="shared" si="296"/>
        <v/>
      </c>
      <c r="AC881" s="5" t="str">
        <f t="shared" si="297"/>
        <v/>
      </c>
      <c r="AD881" s="11" t="str">
        <f t="shared" si="298"/>
        <v/>
      </c>
      <c r="AE881" s="7" t="str">
        <f t="shared" si="299"/>
        <v/>
      </c>
      <c r="AF881" s="7" t="str">
        <f t="shared" si="300"/>
        <v/>
      </c>
      <c r="AG881" s="12" t="str">
        <f t="shared" si="301"/>
        <v/>
      </c>
      <c r="AH881" s="7" t="str">
        <f t="shared" si="302"/>
        <v/>
      </c>
      <c r="AI881" s="5" t="str">
        <f t="shared" si="303"/>
        <v/>
      </c>
      <c r="AJ881" s="5" t="str">
        <f>IF(H881="","",COUNTA(H$3:H881))</f>
        <v/>
      </c>
      <c r="AK881" s="5" t="str">
        <f>IF(H881="",IF(AI881="","",INDEX(AK$3:AK880,MATCH(MAX(AJ$3:AJ880),AJ$3:AJ880,0),0)),H881)</f>
        <v/>
      </c>
      <c r="AL881" s="5" t="str">
        <f t="shared" si="289"/>
        <v/>
      </c>
      <c r="AM881" s="5" t="str">
        <f t="shared" si="304"/>
        <v/>
      </c>
      <c r="AN881" s="5" t="str">
        <f t="shared" si="305"/>
        <v/>
      </c>
      <c r="AO881" s="57"/>
      <c r="AP881" s="59" t="str">
        <f t="shared" si="306"/>
        <v/>
      </c>
      <c r="AQ881" s="27" t="str">
        <f t="shared" si="291"/>
        <v/>
      </c>
      <c r="AR881" s="5" t="str">
        <f t="shared" si="291"/>
        <v/>
      </c>
      <c r="AS881" s="5" t="str">
        <f t="shared" si="291"/>
        <v/>
      </c>
      <c r="AT881" s="5" t="str">
        <f t="shared" si="291"/>
        <v/>
      </c>
      <c r="AU881" s="5" t="str">
        <f t="shared" si="291"/>
        <v/>
      </c>
      <c r="AV881" s="5" t="str">
        <f t="shared" si="291"/>
        <v/>
      </c>
      <c r="AW881" s="5" t="str">
        <f t="shared" si="291"/>
        <v/>
      </c>
      <c r="AX881" s="5" t="str">
        <f t="shared" si="291"/>
        <v/>
      </c>
      <c r="AY881" s="5" t="str">
        <f t="shared" si="291"/>
        <v/>
      </c>
      <c r="AZ881" s="5" t="str">
        <f t="shared" si="291"/>
        <v/>
      </c>
      <c r="BA881" s="5" t="str">
        <f t="shared" si="291"/>
        <v/>
      </c>
      <c r="BB881" s="5" t="str">
        <f t="shared" si="291"/>
        <v/>
      </c>
      <c r="BC881" s="19"/>
      <c r="BD881" s="5" t="str">
        <f>IF(AQ881="","",RANK(AQ881,AQ$3:AQ$1048576,1)+COUNTIF(AQ$3:AQ881,AQ881)-1)</f>
        <v/>
      </c>
      <c r="BE881" s="5" t="str">
        <f>IF(AR881="","",RANK(AR881,AR$3:AR$1048576,1)+COUNTIF(AR$3:AR881,AR881)-1)</f>
        <v/>
      </c>
      <c r="BF881" s="5" t="str">
        <f>IF(AS881="","",RANK(AS881,AS$3:AS$1048576,1)+COUNTIF(AS$3:AS881,AS881)-1)</f>
        <v/>
      </c>
      <c r="BG881" s="5" t="str">
        <f>IF(AT881="","",RANK(AT881,AT$3:AT$1048576,1)+COUNTIF(AT$3:AT881,AT881)-1)</f>
        <v/>
      </c>
      <c r="BH881" s="5" t="str">
        <f>IF(AU881="","",RANK(AU881,AU$3:AU$1048576,1)+COUNTIF(AU$3:AU881,AU881)-1)</f>
        <v/>
      </c>
      <c r="BI881" s="5" t="str">
        <f>IF(AV881="","",RANK(AV881,AV$3:AV$1048576,1)+COUNTIF(AV$3:AV881,AV881)-1)</f>
        <v/>
      </c>
      <c r="BJ881" s="5" t="str">
        <f>IF(AW881="","",RANK(AW881,AW$3:AW$1048576,1)+COUNTIF(AW$3:AW881,AW881)-1)</f>
        <v/>
      </c>
      <c r="BK881" s="5" t="str">
        <f>IF(AX881="","",RANK(AX881,AX$3:AX$1048576,1)+COUNTIF(AX$3:AX881,AX881)-1)</f>
        <v/>
      </c>
      <c r="BL881" s="5" t="str">
        <f>IF(AY881="","",RANK(AY881,AY$3:AY$1048576,1)+COUNTIF(AY$3:AY881,AY881)-1)</f>
        <v/>
      </c>
      <c r="BM881" s="5" t="str">
        <f>IF(AZ881="","",RANK(AZ881,AZ$3:AZ$1048576,1)+COUNTIF(AZ$3:AZ881,AZ881)-1)</f>
        <v/>
      </c>
      <c r="BN881" s="5" t="str">
        <f>IF(BA881="","",RANK(BA881,BA$3:BA$1048576,1)+COUNTIF(BA$3:BA881,BA881)-1)</f>
        <v/>
      </c>
      <c r="BO881" s="5" t="str">
        <f>IF(BB881="","",RANK(BB881,BB$3:BB$1048576,1)+COUNTIF(BB$3:BB881,BB881)-1)</f>
        <v/>
      </c>
    </row>
    <row r="882" spans="2:67" ht="35.1" customHeight="1" x14ac:dyDescent="0.2">
      <c r="B882" s="116"/>
      <c r="D882" s="102"/>
      <c r="F882" s="73"/>
      <c r="G882" s="103"/>
      <c r="H882" s="104"/>
      <c r="I882" s="105"/>
      <c r="J882" s="106"/>
      <c r="K882" s="107"/>
      <c r="L882" s="62"/>
      <c r="M882" s="111" t="str">
        <f t="shared" si="292"/>
        <v/>
      </c>
      <c r="N882" s="112" t="str">
        <f t="shared" si="293"/>
        <v/>
      </c>
      <c r="T882" s="89" t="str">
        <f t="shared" si="294"/>
        <v/>
      </c>
      <c r="U882" s="90" t="str">
        <f t="shared" si="295"/>
        <v/>
      </c>
      <c r="V882" s="5" t="str">
        <f>IF(C882="","",COUNT(C$3:C882))</f>
        <v/>
      </c>
      <c r="W882" s="5" t="str">
        <f>IF(D882="","",COUNT(D$3:D882))</f>
        <v/>
      </c>
      <c r="X882" s="5" t="str">
        <f>IF(E882="","",COUNT(E$3:E882))</f>
        <v/>
      </c>
      <c r="Y882" s="5" t="str">
        <f>IF(C882="",IF($AK882="","",INDEX(Y$3:Y881,MATCH(MAX(V$3:V881),V$3:V881,0),0)),C882)</f>
        <v/>
      </c>
      <c r="Z882" s="5" t="str">
        <f>IF(D882="",IF($AK882="","",INDEX(Z$3:Z881,MATCH(MAX(W$3:W881),W$3:W881,0),0)),D882)</f>
        <v/>
      </c>
      <c r="AA882" s="5" t="str">
        <f>IF(E882="",IF($AK882="","",INDEX(AA$3:AA881,MATCH(MAX(X$3:X881),X$3:X881,0),0)),E882)</f>
        <v/>
      </c>
      <c r="AB882" s="5" t="str">
        <f t="shared" si="296"/>
        <v/>
      </c>
      <c r="AC882" s="5" t="str">
        <f t="shared" si="297"/>
        <v/>
      </c>
      <c r="AD882" s="11" t="str">
        <f t="shared" si="298"/>
        <v/>
      </c>
      <c r="AE882" s="7" t="str">
        <f t="shared" si="299"/>
        <v/>
      </c>
      <c r="AF882" s="7" t="str">
        <f t="shared" si="300"/>
        <v/>
      </c>
      <c r="AG882" s="12" t="str">
        <f t="shared" si="301"/>
        <v/>
      </c>
      <c r="AH882" s="7" t="str">
        <f t="shared" si="302"/>
        <v/>
      </c>
      <c r="AI882" s="5" t="str">
        <f t="shared" si="303"/>
        <v/>
      </c>
      <c r="AJ882" s="5" t="str">
        <f>IF(H882="","",COUNTA(H$3:H882))</f>
        <v/>
      </c>
      <c r="AK882" s="5" t="str">
        <f>IF(H882="",IF(AI882="","",INDEX(AK$3:AK881,MATCH(MAX(AJ$3:AJ881),AJ$3:AJ881,0),0)),H882)</f>
        <v/>
      </c>
      <c r="AL882" s="5" t="str">
        <f t="shared" si="289"/>
        <v/>
      </c>
      <c r="AM882" s="5" t="str">
        <f t="shared" si="304"/>
        <v/>
      </c>
      <c r="AN882" s="5" t="str">
        <f t="shared" si="305"/>
        <v/>
      </c>
      <c r="AO882" s="57"/>
      <c r="AP882" s="59" t="str">
        <f t="shared" si="306"/>
        <v/>
      </c>
      <c r="AQ882" s="27" t="str">
        <f t="shared" si="291"/>
        <v/>
      </c>
      <c r="AR882" s="5" t="str">
        <f t="shared" si="291"/>
        <v/>
      </c>
      <c r="AS882" s="5" t="str">
        <f t="shared" si="291"/>
        <v/>
      </c>
      <c r="AT882" s="5" t="str">
        <f t="shared" si="291"/>
        <v/>
      </c>
      <c r="AU882" s="5" t="str">
        <f t="shared" si="291"/>
        <v/>
      </c>
      <c r="AV882" s="5" t="str">
        <f t="shared" si="291"/>
        <v/>
      </c>
      <c r="AW882" s="5" t="str">
        <f t="shared" si="291"/>
        <v/>
      </c>
      <c r="AX882" s="5" t="str">
        <f t="shared" si="291"/>
        <v/>
      </c>
      <c r="AY882" s="5" t="str">
        <f t="shared" si="291"/>
        <v/>
      </c>
      <c r="AZ882" s="5" t="str">
        <f t="shared" si="291"/>
        <v/>
      </c>
      <c r="BA882" s="5" t="str">
        <f t="shared" si="291"/>
        <v/>
      </c>
      <c r="BB882" s="5" t="str">
        <f t="shared" si="291"/>
        <v/>
      </c>
      <c r="BC882" s="19"/>
      <c r="BD882" s="5" t="str">
        <f>IF(AQ882="","",RANK(AQ882,AQ$3:AQ$1048576,1)+COUNTIF(AQ$3:AQ882,AQ882)-1)</f>
        <v/>
      </c>
      <c r="BE882" s="5" t="str">
        <f>IF(AR882="","",RANK(AR882,AR$3:AR$1048576,1)+COUNTIF(AR$3:AR882,AR882)-1)</f>
        <v/>
      </c>
      <c r="BF882" s="5" t="str">
        <f>IF(AS882="","",RANK(AS882,AS$3:AS$1048576,1)+COUNTIF(AS$3:AS882,AS882)-1)</f>
        <v/>
      </c>
      <c r="BG882" s="5" t="str">
        <f>IF(AT882="","",RANK(AT882,AT$3:AT$1048576,1)+COUNTIF(AT$3:AT882,AT882)-1)</f>
        <v/>
      </c>
      <c r="BH882" s="5" t="str">
        <f>IF(AU882="","",RANK(AU882,AU$3:AU$1048576,1)+COUNTIF(AU$3:AU882,AU882)-1)</f>
        <v/>
      </c>
      <c r="BI882" s="5" t="str">
        <f>IF(AV882="","",RANK(AV882,AV$3:AV$1048576,1)+COUNTIF(AV$3:AV882,AV882)-1)</f>
        <v/>
      </c>
      <c r="BJ882" s="5" t="str">
        <f>IF(AW882="","",RANK(AW882,AW$3:AW$1048576,1)+COUNTIF(AW$3:AW882,AW882)-1)</f>
        <v/>
      </c>
      <c r="BK882" s="5" t="str">
        <f>IF(AX882="","",RANK(AX882,AX$3:AX$1048576,1)+COUNTIF(AX$3:AX882,AX882)-1)</f>
        <v/>
      </c>
      <c r="BL882" s="5" t="str">
        <f>IF(AY882="","",RANK(AY882,AY$3:AY$1048576,1)+COUNTIF(AY$3:AY882,AY882)-1)</f>
        <v/>
      </c>
      <c r="BM882" s="5" t="str">
        <f>IF(AZ882="","",RANK(AZ882,AZ$3:AZ$1048576,1)+COUNTIF(AZ$3:AZ882,AZ882)-1)</f>
        <v/>
      </c>
      <c r="BN882" s="5" t="str">
        <f>IF(BA882="","",RANK(BA882,BA$3:BA$1048576,1)+COUNTIF(BA$3:BA882,BA882)-1)</f>
        <v/>
      </c>
      <c r="BO882" s="5" t="str">
        <f>IF(BB882="","",RANK(BB882,BB$3:BB$1048576,1)+COUNTIF(BB$3:BB882,BB882)-1)</f>
        <v/>
      </c>
    </row>
    <row r="883" spans="2:67" ht="35.1" customHeight="1" x14ac:dyDescent="0.2">
      <c r="B883" s="116"/>
      <c r="D883" s="102"/>
      <c r="F883" s="73"/>
      <c r="G883" s="103"/>
      <c r="H883" s="104"/>
      <c r="I883" s="105"/>
      <c r="J883" s="106"/>
      <c r="K883" s="107"/>
      <c r="L883" s="62"/>
      <c r="M883" s="111" t="str">
        <f t="shared" si="292"/>
        <v/>
      </c>
      <c r="N883" s="112" t="str">
        <f t="shared" si="293"/>
        <v/>
      </c>
      <c r="T883" s="89" t="str">
        <f t="shared" si="294"/>
        <v/>
      </c>
      <c r="U883" s="90" t="str">
        <f t="shared" si="295"/>
        <v/>
      </c>
      <c r="V883" s="5" t="str">
        <f>IF(C883="","",COUNT(C$3:C883))</f>
        <v/>
      </c>
      <c r="W883" s="5" t="str">
        <f>IF(D883="","",COUNT(D$3:D883))</f>
        <v/>
      </c>
      <c r="X883" s="5" t="str">
        <f>IF(E883="","",COUNT(E$3:E883))</f>
        <v/>
      </c>
      <c r="Y883" s="5" t="str">
        <f>IF(C883="",IF($AK883="","",INDEX(Y$3:Y882,MATCH(MAX(V$3:V882),V$3:V882,0),0)),C883)</f>
        <v/>
      </c>
      <c r="Z883" s="5" t="str">
        <f>IF(D883="",IF($AK883="","",INDEX(Z$3:Z882,MATCH(MAX(W$3:W882),W$3:W882,0),0)),D883)</f>
        <v/>
      </c>
      <c r="AA883" s="5" t="str">
        <f>IF(E883="",IF($AK883="","",INDEX(AA$3:AA882,MATCH(MAX(X$3:X882),X$3:X882,0),0)),E883)</f>
        <v/>
      </c>
      <c r="AB883" s="5" t="str">
        <f t="shared" si="296"/>
        <v/>
      </c>
      <c r="AC883" s="5" t="str">
        <f t="shared" si="297"/>
        <v/>
      </c>
      <c r="AD883" s="11" t="str">
        <f t="shared" si="298"/>
        <v/>
      </c>
      <c r="AE883" s="7" t="str">
        <f t="shared" si="299"/>
        <v/>
      </c>
      <c r="AF883" s="7" t="str">
        <f t="shared" si="300"/>
        <v/>
      </c>
      <c r="AG883" s="12" t="str">
        <f t="shared" si="301"/>
        <v/>
      </c>
      <c r="AH883" s="7" t="str">
        <f t="shared" si="302"/>
        <v/>
      </c>
      <c r="AI883" s="5" t="str">
        <f t="shared" si="303"/>
        <v/>
      </c>
      <c r="AJ883" s="5" t="str">
        <f>IF(H883="","",COUNTA(H$3:H883))</f>
        <v/>
      </c>
      <c r="AK883" s="5" t="str">
        <f>IF(H883="",IF(AI883="","",INDEX(AK$3:AK882,MATCH(MAX(AJ$3:AJ882),AJ$3:AJ882,0),0)),H883)</f>
        <v/>
      </c>
      <c r="AL883" s="5" t="str">
        <f t="shared" si="289"/>
        <v/>
      </c>
      <c r="AM883" s="5" t="str">
        <f t="shared" si="304"/>
        <v/>
      </c>
      <c r="AN883" s="5" t="str">
        <f t="shared" si="305"/>
        <v/>
      </c>
      <c r="AO883" s="57"/>
      <c r="AP883" s="59" t="str">
        <f t="shared" si="306"/>
        <v/>
      </c>
      <c r="AQ883" s="27" t="str">
        <f t="shared" si="291"/>
        <v/>
      </c>
      <c r="AR883" s="5" t="str">
        <f t="shared" si="291"/>
        <v/>
      </c>
      <c r="AS883" s="5" t="str">
        <f t="shared" si="291"/>
        <v/>
      </c>
      <c r="AT883" s="5" t="str">
        <f t="shared" si="291"/>
        <v/>
      </c>
      <c r="AU883" s="5" t="str">
        <f t="shared" si="291"/>
        <v/>
      </c>
      <c r="AV883" s="5" t="str">
        <f t="shared" si="291"/>
        <v/>
      </c>
      <c r="AW883" s="5" t="str">
        <f t="shared" si="291"/>
        <v/>
      </c>
      <c r="AX883" s="5" t="str">
        <f t="shared" si="291"/>
        <v/>
      </c>
      <c r="AY883" s="5" t="str">
        <f t="shared" si="291"/>
        <v/>
      </c>
      <c r="AZ883" s="5" t="str">
        <f t="shared" si="291"/>
        <v/>
      </c>
      <c r="BA883" s="5" t="str">
        <f t="shared" si="291"/>
        <v/>
      </c>
      <c r="BB883" s="5" t="str">
        <f t="shared" si="291"/>
        <v/>
      </c>
      <c r="BC883" s="19"/>
      <c r="BD883" s="5" t="str">
        <f>IF(AQ883="","",RANK(AQ883,AQ$3:AQ$1048576,1)+COUNTIF(AQ$3:AQ883,AQ883)-1)</f>
        <v/>
      </c>
      <c r="BE883" s="5" t="str">
        <f>IF(AR883="","",RANK(AR883,AR$3:AR$1048576,1)+COUNTIF(AR$3:AR883,AR883)-1)</f>
        <v/>
      </c>
      <c r="BF883" s="5" t="str">
        <f>IF(AS883="","",RANK(AS883,AS$3:AS$1048576,1)+COUNTIF(AS$3:AS883,AS883)-1)</f>
        <v/>
      </c>
      <c r="BG883" s="5" t="str">
        <f>IF(AT883="","",RANK(AT883,AT$3:AT$1048576,1)+COUNTIF(AT$3:AT883,AT883)-1)</f>
        <v/>
      </c>
      <c r="BH883" s="5" t="str">
        <f>IF(AU883="","",RANK(AU883,AU$3:AU$1048576,1)+COUNTIF(AU$3:AU883,AU883)-1)</f>
        <v/>
      </c>
      <c r="BI883" s="5" t="str">
        <f>IF(AV883="","",RANK(AV883,AV$3:AV$1048576,1)+COUNTIF(AV$3:AV883,AV883)-1)</f>
        <v/>
      </c>
      <c r="BJ883" s="5" t="str">
        <f>IF(AW883="","",RANK(AW883,AW$3:AW$1048576,1)+COUNTIF(AW$3:AW883,AW883)-1)</f>
        <v/>
      </c>
      <c r="BK883" s="5" t="str">
        <f>IF(AX883="","",RANK(AX883,AX$3:AX$1048576,1)+COUNTIF(AX$3:AX883,AX883)-1)</f>
        <v/>
      </c>
      <c r="BL883" s="5" t="str">
        <f>IF(AY883="","",RANK(AY883,AY$3:AY$1048576,1)+COUNTIF(AY$3:AY883,AY883)-1)</f>
        <v/>
      </c>
      <c r="BM883" s="5" t="str">
        <f>IF(AZ883="","",RANK(AZ883,AZ$3:AZ$1048576,1)+COUNTIF(AZ$3:AZ883,AZ883)-1)</f>
        <v/>
      </c>
      <c r="BN883" s="5" t="str">
        <f>IF(BA883="","",RANK(BA883,BA$3:BA$1048576,1)+COUNTIF(BA$3:BA883,BA883)-1)</f>
        <v/>
      </c>
      <c r="BO883" s="5" t="str">
        <f>IF(BB883="","",RANK(BB883,BB$3:BB$1048576,1)+COUNTIF(BB$3:BB883,BB883)-1)</f>
        <v/>
      </c>
    </row>
    <row r="884" spans="2:67" ht="35.1" customHeight="1" x14ac:dyDescent="0.2">
      <c r="B884" s="116"/>
      <c r="D884" s="102"/>
      <c r="F884" s="73"/>
      <c r="G884" s="103"/>
      <c r="H884" s="104"/>
      <c r="I884" s="105"/>
      <c r="J884" s="106"/>
      <c r="K884" s="107"/>
      <c r="L884" s="62"/>
      <c r="M884" s="111" t="str">
        <f t="shared" si="292"/>
        <v/>
      </c>
      <c r="N884" s="112" t="str">
        <f t="shared" si="293"/>
        <v/>
      </c>
      <c r="T884" s="89" t="str">
        <f t="shared" si="294"/>
        <v/>
      </c>
      <c r="U884" s="90" t="str">
        <f t="shared" si="295"/>
        <v/>
      </c>
      <c r="V884" s="5" t="str">
        <f>IF(C884="","",COUNT(C$3:C884))</f>
        <v/>
      </c>
      <c r="W884" s="5" t="str">
        <f>IF(D884="","",COUNT(D$3:D884))</f>
        <v/>
      </c>
      <c r="X884" s="5" t="str">
        <f>IF(E884="","",COUNT(E$3:E884))</f>
        <v/>
      </c>
      <c r="Y884" s="5" t="str">
        <f>IF(C884="",IF($AK884="","",INDEX(Y$3:Y883,MATCH(MAX(V$3:V883),V$3:V883,0),0)),C884)</f>
        <v/>
      </c>
      <c r="Z884" s="5" t="str">
        <f>IF(D884="",IF($AK884="","",INDEX(Z$3:Z883,MATCH(MAX(W$3:W883),W$3:W883,0),0)),D884)</f>
        <v/>
      </c>
      <c r="AA884" s="5" t="str">
        <f>IF(E884="",IF($AK884="","",INDEX(AA$3:AA883,MATCH(MAX(X$3:X883),X$3:X883,0),0)),E884)</f>
        <v/>
      </c>
      <c r="AB884" s="5" t="str">
        <f t="shared" si="296"/>
        <v/>
      </c>
      <c r="AC884" s="5" t="str">
        <f t="shared" si="297"/>
        <v/>
      </c>
      <c r="AD884" s="11" t="str">
        <f t="shared" si="298"/>
        <v/>
      </c>
      <c r="AE884" s="7" t="str">
        <f t="shared" si="299"/>
        <v/>
      </c>
      <c r="AF884" s="7" t="str">
        <f t="shared" si="300"/>
        <v/>
      </c>
      <c r="AG884" s="12" t="str">
        <f t="shared" si="301"/>
        <v/>
      </c>
      <c r="AH884" s="7" t="str">
        <f t="shared" si="302"/>
        <v/>
      </c>
      <c r="AI884" s="5" t="str">
        <f t="shared" si="303"/>
        <v/>
      </c>
      <c r="AJ884" s="5" t="str">
        <f>IF(H884="","",COUNTA(H$3:H884))</f>
        <v/>
      </c>
      <c r="AK884" s="5" t="str">
        <f>IF(H884="",IF(AI884="","",INDEX(AK$3:AK883,MATCH(MAX(AJ$3:AJ883),AJ$3:AJ883,0),0)),H884)</f>
        <v/>
      </c>
      <c r="AL884" s="5" t="str">
        <f t="shared" si="289"/>
        <v/>
      </c>
      <c r="AM884" s="5" t="str">
        <f t="shared" si="304"/>
        <v/>
      </c>
      <c r="AN884" s="5" t="str">
        <f t="shared" si="305"/>
        <v/>
      </c>
      <c r="AO884" s="57"/>
      <c r="AP884" s="59" t="str">
        <f t="shared" si="306"/>
        <v/>
      </c>
      <c r="AQ884" s="27" t="str">
        <f t="shared" si="291"/>
        <v/>
      </c>
      <c r="AR884" s="5" t="str">
        <f t="shared" si="291"/>
        <v/>
      </c>
      <c r="AS884" s="5" t="str">
        <f t="shared" si="291"/>
        <v/>
      </c>
      <c r="AT884" s="5" t="str">
        <f t="shared" si="291"/>
        <v/>
      </c>
      <c r="AU884" s="5" t="str">
        <f t="shared" si="291"/>
        <v/>
      </c>
      <c r="AV884" s="5" t="str">
        <f t="shared" si="291"/>
        <v/>
      </c>
      <c r="AW884" s="5" t="str">
        <f t="shared" si="291"/>
        <v/>
      </c>
      <c r="AX884" s="5" t="str">
        <f t="shared" si="291"/>
        <v/>
      </c>
      <c r="AY884" s="5" t="str">
        <f t="shared" si="291"/>
        <v/>
      </c>
      <c r="AZ884" s="5" t="str">
        <f t="shared" si="291"/>
        <v/>
      </c>
      <c r="BA884" s="5" t="str">
        <f t="shared" si="291"/>
        <v/>
      </c>
      <c r="BB884" s="5" t="str">
        <f t="shared" si="291"/>
        <v/>
      </c>
      <c r="BC884" s="19"/>
      <c r="BD884" s="5" t="str">
        <f>IF(AQ884="","",RANK(AQ884,AQ$3:AQ$1048576,1)+COUNTIF(AQ$3:AQ884,AQ884)-1)</f>
        <v/>
      </c>
      <c r="BE884" s="5" t="str">
        <f>IF(AR884="","",RANK(AR884,AR$3:AR$1048576,1)+COUNTIF(AR$3:AR884,AR884)-1)</f>
        <v/>
      </c>
      <c r="BF884" s="5" t="str">
        <f>IF(AS884="","",RANK(AS884,AS$3:AS$1048576,1)+COUNTIF(AS$3:AS884,AS884)-1)</f>
        <v/>
      </c>
      <c r="BG884" s="5" t="str">
        <f>IF(AT884="","",RANK(AT884,AT$3:AT$1048576,1)+COUNTIF(AT$3:AT884,AT884)-1)</f>
        <v/>
      </c>
      <c r="BH884" s="5" t="str">
        <f>IF(AU884="","",RANK(AU884,AU$3:AU$1048576,1)+COUNTIF(AU$3:AU884,AU884)-1)</f>
        <v/>
      </c>
      <c r="BI884" s="5" t="str">
        <f>IF(AV884="","",RANK(AV884,AV$3:AV$1048576,1)+COUNTIF(AV$3:AV884,AV884)-1)</f>
        <v/>
      </c>
      <c r="BJ884" s="5" t="str">
        <f>IF(AW884="","",RANK(AW884,AW$3:AW$1048576,1)+COUNTIF(AW$3:AW884,AW884)-1)</f>
        <v/>
      </c>
      <c r="BK884" s="5" t="str">
        <f>IF(AX884="","",RANK(AX884,AX$3:AX$1048576,1)+COUNTIF(AX$3:AX884,AX884)-1)</f>
        <v/>
      </c>
      <c r="BL884" s="5" t="str">
        <f>IF(AY884="","",RANK(AY884,AY$3:AY$1048576,1)+COUNTIF(AY$3:AY884,AY884)-1)</f>
        <v/>
      </c>
      <c r="BM884" s="5" t="str">
        <f>IF(AZ884="","",RANK(AZ884,AZ$3:AZ$1048576,1)+COUNTIF(AZ$3:AZ884,AZ884)-1)</f>
        <v/>
      </c>
      <c r="BN884" s="5" t="str">
        <f>IF(BA884="","",RANK(BA884,BA$3:BA$1048576,1)+COUNTIF(BA$3:BA884,BA884)-1)</f>
        <v/>
      </c>
      <c r="BO884" s="5" t="str">
        <f>IF(BB884="","",RANK(BB884,BB$3:BB$1048576,1)+COUNTIF(BB$3:BB884,BB884)-1)</f>
        <v/>
      </c>
    </row>
    <row r="885" spans="2:67" ht="35.1" customHeight="1" x14ac:dyDescent="0.2">
      <c r="B885" s="116"/>
      <c r="D885" s="102"/>
      <c r="F885" s="73"/>
      <c r="G885" s="103"/>
      <c r="H885" s="104"/>
      <c r="I885" s="105"/>
      <c r="J885" s="106"/>
      <c r="K885" s="107"/>
      <c r="L885" s="62"/>
      <c r="M885" s="111" t="str">
        <f t="shared" si="292"/>
        <v/>
      </c>
      <c r="N885" s="112" t="str">
        <f t="shared" si="293"/>
        <v/>
      </c>
      <c r="T885" s="89" t="str">
        <f t="shared" si="294"/>
        <v/>
      </c>
      <c r="U885" s="90" t="str">
        <f t="shared" si="295"/>
        <v/>
      </c>
      <c r="V885" s="5" t="str">
        <f>IF(C885="","",COUNT(C$3:C885))</f>
        <v/>
      </c>
      <c r="W885" s="5" t="str">
        <f>IF(D885="","",COUNT(D$3:D885))</f>
        <v/>
      </c>
      <c r="X885" s="5" t="str">
        <f>IF(E885="","",COUNT(E$3:E885))</f>
        <v/>
      </c>
      <c r="Y885" s="5" t="str">
        <f>IF(C885="",IF($AK885="","",INDEX(Y$3:Y884,MATCH(MAX(V$3:V884),V$3:V884,0),0)),C885)</f>
        <v/>
      </c>
      <c r="Z885" s="5" t="str">
        <f>IF(D885="",IF($AK885="","",INDEX(Z$3:Z884,MATCH(MAX(W$3:W884),W$3:W884,0),0)),D885)</f>
        <v/>
      </c>
      <c r="AA885" s="5" t="str">
        <f>IF(E885="",IF($AK885="","",INDEX(AA$3:AA884,MATCH(MAX(X$3:X884),X$3:X884,0),0)),E885)</f>
        <v/>
      </c>
      <c r="AB885" s="5" t="str">
        <f t="shared" si="296"/>
        <v/>
      </c>
      <c r="AC885" s="5" t="str">
        <f t="shared" si="297"/>
        <v/>
      </c>
      <c r="AD885" s="11" t="str">
        <f t="shared" si="298"/>
        <v/>
      </c>
      <c r="AE885" s="7" t="str">
        <f t="shared" si="299"/>
        <v/>
      </c>
      <c r="AF885" s="7" t="str">
        <f t="shared" si="300"/>
        <v/>
      </c>
      <c r="AG885" s="12" t="str">
        <f t="shared" si="301"/>
        <v/>
      </c>
      <c r="AH885" s="7" t="str">
        <f t="shared" si="302"/>
        <v/>
      </c>
      <c r="AI885" s="5" t="str">
        <f t="shared" si="303"/>
        <v/>
      </c>
      <c r="AJ885" s="5" t="str">
        <f>IF(H885="","",COUNTA(H$3:H885))</f>
        <v/>
      </c>
      <c r="AK885" s="5" t="str">
        <f>IF(H885="",IF(AI885="","",INDEX(AK$3:AK884,MATCH(MAX(AJ$3:AJ884),AJ$3:AJ884,0),0)),H885)</f>
        <v/>
      </c>
      <c r="AL885" s="5" t="str">
        <f t="shared" si="289"/>
        <v/>
      </c>
      <c r="AM885" s="5" t="str">
        <f t="shared" si="304"/>
        <v/>
      </c>
      <c r="AN885" s="5" t="str">
        <f t="shared" si="305"/>
        <v/>
      </c>
      <c r="AO885" s="57"/>
      <c r="AP885" s="59" t="str">
        <f t="shared" si="306"/>
        <v/>
      </c>
      <c r="AQ885" s="27" t="str">
        <f t="shared" si="291"/>
        <v/>
      </c>
      <c r="AR885" s="5" t="str">
        <f t="shared" si="291"/>
        <v/>
      </c>
      <c r="AS885" s="5" t="str">
        <f t="shared" si="291"/>
        <v/>
      </c>
      <c r="AT885" s="5" t="str">
        <f t="shared" si="291"/>
        <v/>
      </c>
      <c r="AU885" s="5" t="str">
        <f t="shared" si="291"/>
        <v/>
      </c>
      <c r="AV885" s="5" t="str">
        <f t="shared" si="291"/>
        <v/>
      </c>
      <c r="AW885" s="5" t="str">
        <f t="shared" si="291"/>
        <v/>
      </c>
      <c r="AX885" s="5" t="str">
        <f t="shared" si="291"/>
        <v/>
      </c>
      <c r="AY885" s="5" t="str">
        <f t="shared" si="291"/>
        <v/>
      </c>
      <c r="AZ885" s="5" t="str">
        <f t="shared" si="291"/>
        <v/>
      </c>
      <c r="BA885" s="5" t="str">
        <f t="shared" si="291"/>
        <v/>
      </c>
      <c r="BB885" s="5" t="str">
        <f t="shared" si="291"/>
        <v/>
      </c>
      <c r="BC885" s="19"/>
      <c r="BD885" s="5" t="str">
        <f>IF(AQ885="","",RANK(AQ885,AQ$3:AQ$1048576,1)+COUNTIF(AQ$3:AQ885,AQ885)-1)</f>
        <v/>
      </c>
      <c r="BE885" s="5" t="str">
        <f>IF(AR885="","",RANK(AR885,AR$3:AR$1048576,1)+COUNTIF(AR$3:AR885,AR885)-1)</f>
        <v/>
      </c>
      <c r="BF885" s="5" t="str">
        <f>IF(AS885="","",RANK(AS885,AS$3:AS$1048576,1)+COUNTIF(AS$3:AS885,AS885)-1)</f>
        <v/>
      </c>
      <c r="BG885" s="5" t="str">
        <f>IF(AT885="","",RANK(AT885,AT$3:AT$1048576,1)+COUNTIF(AT$3:AT885,AT885)-1)</f>
        <v/>
      </c>
      <c r="BH885" s="5" t="str">
        <f>IF(AU885="","",RANK(AU885,AU$3:AU$1048576,1)+COUNTIF(AU$3:AU885,AU885)-1)</f>
        <v/>
      </c>
      <c r="BI885" s="5" t="str">
        <f>IF(AV885="","",RANK(AV885,AV$3:AV$1048576,1)+COUNTIF(AV$3:AV885,AV885)-1)</f>
        <v/>
      </c>
      <c r="BJ885" s="5" t="str">
        <f>IF(AW885="","",RANK(AW885,AW$3:AW$1048576,1)+COUNTIF(AW$3:AW885,AW885)-1)</f>
        <v/>
      </c>
      <c r="BK885" s="5" t="str">
        <f>IF(AX885="","",RANK(AX885,AX$3:AX$1048576,1)+COUNTIF(AX$3:AX885,AX885)-1)</f>
        <v/>
      </c>
      <c r="BL885" s="5" t="str">
        <f>IF(AY885="","",RANK(AY885,AY$3:AY$1048576,1)+COUNTIF(AY$3:AY885,AY885)-1)</f>
        <v/>
      </c>
      <c r="BM885" s="5" t="str">
        <f>IF(AZ885="","",RANK(AZ885,AZ$3:AZ$1048576,1)+COUNTIF(AZ$3:AZ885,AZ885)-1)</f>
        <v/>
      </c>
      <c r="BN885" s="5" t="str">
        <f>IF(BA885="","",RANK(BA885,BA$3:BA$1048576,1)+COUNTIF(BA$3:BA885,BA885)-1)</f>
        <v/>
      </c>
      <c r="BO885" s="5" t="str">
        <f>IF(BB885="","",RANK(BB885,BB$3:BB$1048576,1)+COUNTIF(BB$3:BB885,BB885)-1)</f>
        <v/>
      </c>
    </row>
    <row r="886" spans="2:67" ht="35.1" customHeight="1" x14ac:dyDescent="0.2">
      <c r="B886" s="116"/>
      <c r="D886" s="102"/>
      <c r="F886" s="73"/>
      <c r="G886" s="103"/>
      <c r="H886" s="104"/>
      <c r="I886" s="105"/>
      <c r="J886" s="106"/>
      <c r="K886" s="107"/>
      <c r="L886" s="62"/>
      <c r="M886" s="111" t="str">
        <f t="shared" si="292"/>
        <v/>
      </c>
      <c r="N886" s="112" t="str">
        <f t="shared" si="293"/>
        <v/>
      </c>
      <c r="T886" s="89" t="str">
        <f t="shared" si="294"/>
        <v/>
      </c>
      <c r="U886" s="90" t="str">
        <f t="shared" si="295"/>
        <v/>
      </c>
      <c r="V886" s="5" t="str">
        <f>IF(C886="","",COUNT(C$3:C886))</f>
        <v/>
      </c>
      <c r="W886" s="5" t="str">
        <f>IF(D886="","",COUNT(D$3:D886))</f>
        <v/>
      </c>
      <c r="X886" s="5" t="str">
        <f>IF(E886="","",COUNT(E$3:E886))</f>
        <v/>
      </c>
      <c r="Y886" s="5" t="str">
        <f>IF(C886="",IF($AK886="","",INDEX(Y$3:Y885,MATCH(MAX(V$3:V885),V$3:V885,0),0)),C886)</f>
        <v/>
      </c>
      <c r="Z886" s="5" t="str">
        <f>IF(D886="",IF($AK886="","",INDEX(Z$3:Z885,MATCH(MAX(W$3:W885),W$3:W885,0),0)),D886)</f>
        <v/>
      </c>
      <c r="AA886" s="5" t="str">
        <f>IF(E886="",IF($AK886="","",INDEX(AA$3:AA885,MATCH(MAX(X$3:X885),X$3:X885,0),0)),E886)</f>
        <v/>
      </c>
      <c r="AB886" s="5" t="str">
        <f t="shared" si="296"/>
        <v/>
      </c>
      <c r="AC886" s="5" t="str">
        <f t="shared" si="297"/>
        <v/>
      </c>
      <c r="AD886" s="11" t="str">
        <f t="shared" si="298"/>
        <v/>
      </c>
      <c r="AE886" s="7" t="str">
        <f t="shared" si="299"/>
        <v/>
      </c>
      <c r="AF886" s="7" t="str">
        <f t="shared" si="300"/>
        <v/>
      </c>
      <c r="AG886" s="12" t="str">
        <f t="shared" si="301"/>
        <v/>
      </c>
      <c r="AH886" s="7" t="str">
        <f t="shared" si="302"/>
        <v/>
      </c>
      <c r="AI886" s="5" t="str">
        <f t="shared" si="303"/>
        <v/>
      </c>
      <c r="AJ886" s="5" t="str">
        <f>IF(H886="","",COUNTA(H$3:H886))</f>
        <v/>
      </c>
      <c r="AK886" s="5" t="str">
        <f>IF(H886="",IF(AI886="","",INDEX(AK$3:AK885,MATCH(MAX(AJ$3:AJ885),AJ$3:AJ885,0),0)),H886)</f>
        <v/>
      </c>
      <c r="AL886" s="5" t="str">
        <f t="shared" si="289"/>
        <v/>
      </c>
      <c r="AM886" s="5" t="str">
        <f t="shared" si="304"/>
        <v/>
      </c>
      <c r="AN886" s="5" t="str">
        <f t="shared" si="305"/>
        <v/>
      </c>
      <c r="AO886" s="57"/>
      <c r="AP886" s="59" t="str">
        <f t="shared" si="306"/>
        <v/>
      </c>
      <c r="AQ886" s="27" t="str">
        <f t="shared" si="291"/>
        <v/>
      </c>
      <c r="AR886" s="5" t="str">
        <f t="shared" si="291"/>
        <v/>
      </c>
      <c r="AS886" s="5" t="str">
        <f t="shared" si="291"/>
        <v/>
      </c>
      <c r="AT886" s="5" t="str">
        <f t="shared" si="291"/>
        <v/>
      </c>
      <c r="AU886" s="5" t="str">
        <f t="shared" si="291"/>
        <v/>
      </c>
      <c r="AV886" s="5" t="str">
        <f t="shared" si="291"/>
        <v/>
      </c>
      <c r="AW886" s="5" t="str">
        <f t="shared" si="291"/>
        <v/>
      </c>
      <c r="AX886" s="5" t="str">
        <f t="shared" si="291"/>
        <v/>
      </c>
      <c r="AY886" s="5" t="str">
        <f t="shared" si="291"/>
        <v/>
      </c>
      <c r="AZ886" s="5" t="str">
        <f t="shared" si="291"/>
        <v/>
      </c>
      <c r="BA886" s="5" t="str">
        <f t="shared" si="291"/>
        <v/>
      </c>
      <c r="BB886" s="5" t="str">
        <f t="shared" si="291"/>
        <v/>
      </c>
      <c r="BC886" s="19"/>
      <c r="BD886" s="5" t="str">
        <f>IF(AQ886="","",RANK(AQ886,AQ$3:AQ$1048576,1)+COUNTIF(AQ$3:AQ886,AQ886)-1)</f>
        <v/>
      </c>
      <c r="BE886" s="5" t="str">
        <f>IF(AR886="","",RANK(AR886,AR$3:AR$1048576,1)+COUNTIF(AR$3:AR886,AR886)-1)</f>
        <v/>
      </c>
      <c r="BF886" s="5" t="str">
        <f>IF(AS886="","",RANK(AS886,AS$3:AS$1048576,1)+COUNTIF(AS$3:AS886,AS886)-1)</f>
        <v/>
      </c>
      <c r="BG886" s="5" t="str">
        <f>IF(AT886="","",RANK(AT886,AT$3:AT$1048576,1)+COUNTIF(AT$3:AT886,AT886)-1)</f>
        <v/>
      </c>
      <c r="BH886" s="5" t="str">
        <f>IF(AU886="","",RANK(AU886,AU$3:AU$1048576,1)+COUNTIF(AU$3:AU886,AU886)-1)</f>
        <v/>
      </c>
      <c r="BI886" s="5" t="str">
        <f>IF(AV886="","",RANK(AV886,AV$3:AV$1048576,1)+COUNTIF(AV$3:AV886,AV886)-1)</f>
        <v/>
      </c>
      <c r="BJ886" s="5" t="str">
        <f>IF(AW886="","",RANK(AW886,AW$3:AW$1048576,1)+COUNTIF(AW$3:AW886,AW886)-1)</f>
        <v/>
      </c>
      <c r="BK886" s="5" t="str">
        <f>IF(AX886="","",RANK(AX886,AX$3:AX$1048576,1)+COUNTIF(AX$3:AX886,AX886)-1)</f>
        <v/>
      </c>
      <c r="BL886" s="5" t="str">
        <f>IF(AY886="","",RANK(AY886,AY$3:AY$1048576,1)+COUNTIF(AY$3:AY886,AY886)-1)</f>
        <v/>
      </c>
      <c r="BM886" s="5" t="str">
        <f>IF(AZ886="","",RANK(AZ886,AZ$3:AZ$1048576,1)+COUNTIF(AZ$3:AZ886,AZ886)-1)</f>
        <v/>
      </c>
      <c r="BN886" s="5" t="str">
        <f>IF(BA886="","",RANK(BA886,BA$3:BA$1048576,1)+COUNTIF(BA$3:BA886,BA886)-1)</f>
        <v/>
      </c>
      <c r="BO886" s="5" t="str">
        <f>IF(BB886="","",RANK(BB886,BB$3:BB$1048576,1)+COUNTIF(BB$3:BB886,BB886)-1)</f>
        <v/>
      </c>
    </row>
    <row r="887" spans="2:67" ht="35.1" customHeight="1" x14ac:dyDescent="0.2">
      <c r="B887" s="116"/>
      <c r="D887" s="102"/>
      <c r="F887" s="73"/>
      <c r="G887" s="103"/>
      <c r="H887" s="104"/>
      <c r="I887" s="105"/>
      <c r="J887" s="106"/>
      <c r="K887" s="107"/>
      <c r="L887" s="62"/>
      <c r="M887" s="111" t="str">
        <f t="shared" si="292"/>
        <v/>
      </c>
      <c r="N887" s="112" t="str">
        <f t="shared" si="293"/>
        <v/>
      </c>
      <c r="T887" s="89" t="str">
        <f t="shared" si="294"/>
        <v/>
      </c>
      <c r="U887" s="90" t="str">
        <f t="shared" si="295"/>
        <v/>
      </c>
      <c r="V887" s="5" t="str">
        <f>IF(C887="","",COUNT(C$3:C887))</f>
        <v/>
      </c>
      <c r="W887" s="5" t="str">
        <f>IF(D887="","",COUNT(D$3:D887))</f>
        <v/>
      </c>
      <c r="X887" s="5" t="str">
        <f>IF(E887="","",COUNT(E$3:E887))</f>
        <v/>
      </c>
      <c r="Y887" s="5" t="str">
        <f>IF(C887="",IF($AK887="","",INDEX(Y$3:Y886,MATCH(MAX(V$3:V886),V$3:V886,0),0)),C887)</f>
        <v/>
      </c>
      <c r="Z887" s="5" t="str">
        <f>IF(D887="",IF($AK887="","",INDEX(Z$3:Z886,MATCH(MAX(W$3:W886),W$3:W886,0),0)),D887)</f>
        <v/>
      </c>
      <c r="AA887" s="5" t="str">
        <f>IF(E887="",IF($AK887="","",INDEX(AA$3:AA886,MATCH(MAX(X$3:X886),X$3:X886,0),0)),E887)</f>
        <v/>
      </c>
      <c r="AB887" s="5" t="str">
        <f t="shared" si="296"/>
        <v/>
      </c>
      <c r="AC887" s="5" t="str">
        <f t="shared" si="297"/>
        <v/>
      </c>
      <c r="AD887" s="11" t="str">
        <f t="shared" si="298"/>
        <v/>
      </c>
      <c r="AE887" s="7" t="str">
        <f t="shared" si="299"/>
        <v/>
      </c>
      <c r="AF887" s="7" t="str">
        <f t="shared" si="300"/>
        <v/>
      </c>
      <c r="AG887" s="12" t="str">
        <f t="shared" si="301"/>
        <v/>
      </c>
      <c r="AH887" s="7" t="str">
        <f t="shared" si="302"/>
        <v/>
      </c>
      <c r="AI887" s="5" t="str">
        <f t="shared" si="303"/>
        <v/>
      </c>
      <c r="AJ887" s="5" t="str">
        <f>IF(H887="","",COUNTA(H$3:H887))</f>
        <v/>
      </c>
      <c r="AK887" s="5" t="str">
        <f>IF(H887="",IF(AI887="","",INDEX(AK$3:AK886,MATCH(MAX(AJ$3:AJ886),AJ$3:AJ886,0),0)),H887)</f>
        <v/>
      </c>
      <c r="AL887" s="5" t="str">
        <f t="shared" si="289"/>
        <v/>
      </c>
      <c r="AM887" s="5" t="str">
        <f t="shared" si="304"/>
        <v/>
      </c>
      <c r="AN887" s="5" t="str">
        <f t="shared" si="305"/>
        <v/>
      </c>
      <c r="AO887" s="57"/>
      <c r="AP887" s="59" t="str">
        <f t="shared" si="306"/>
        <v/>
      </c>
      <c r="AQ887" s="27" t="str">
        <f t="shared" si="291"/>
        <v/>
      </c>
      <c r="AR887" s="5" t="str">
        <f t="shared" si="291"/>
        <v/>
      </c>
      <c r="AS887" s="5" t="str">
        <f t="shared" si="291"/>
        <v/>
      </c>
      <c r="AT887" s="5" t="str">
        <f t="shared" si="291"/>
        <v/>
      </c>
      <c r="AU887" s="5" t="str">
        <f t="shared" si="291"/>
        <v/>
      </c>
      <c r="AV887" s="5" t="str">
        <f t="shared" si="291"/>
        <v/>
      </c>
      <c r="AW887" s="5" t="str">
        <f t="shared" si="291"/>
        <v/>
      </c>
      <c r="AX887" s="5" t="str">
        <f t="shared" si="291"/>
        <v/>
      </c>
      <c r="AY887" s="5" t="str">
        <f t="shared" si="291"/>
        <v/>
      </c>
      <c r="AZ887" s="5" t="str">
        <f t="shared" si="291"/>
        <v/>
      </c>
      <c r="BA887" s="5" t="str">
        <f t="shared" si="291"/>
        <v/>
      </c>
      <c r="BB887" s="5" t="str">
        <f t="shared" si="291"/>
        <v/>
      </c>
      <c r="BC887" s="19"/>
      <c r="BD887" s="5" t="str">
        <f>IF(AQ887="","",RANK(AQ887,AQ$3:AQ$1048576,1)+COUNTIF(AQ$3:AQ887,AQ887)-1)</f>
        <v/>
      </c>
      <c r="BE887" s="5" t="str">
        <f>IF(AR887="","",RANK(AR887,AR$3:AR$1048576,1)+COUNTIF(AR$3:AR887,AR887)-1)</f>
        <v/>
      </c>
      <c r="BF887" s="5" t="str">
        <f>IF(AS887="","",RANK(AS887,AS$3:AS$1048576,1)+COUNTIF(AS$3:AS887,AS887)-1)</f>
        <v/>
      </c>
      <c r="BG887" s="5" t="str">
        <f>IF(AT887="","",RANK(AT887,AT$3:AT$1048576,1)+COUNTIF(AT$3:AT887,AT887)-1)</f>
        <v/>
      </c>
      <c r="BH887" s="5" t="str">
        <f>IF(AU887="","",RANK(AU887,AU$3:AU$1048576,1)+COUNTIF(AU$3:AU887,AU887)-1)</f>
        <v/>
      </c>
      <c r="BI887" s="5" t="str">
        <f>IF(AV887="","",RANK(AV887,AV$3:AV$1048576,1)+COUNTIF(AV$3:AV887,AV887)-1)</f>
        <v/>
      </c>
      <c r="BJ887" s="5" t="str">
        <f>IF(AW887="","",RANK(AW887,AW$3:AW$1048576,1)+COUNTIF(AW$3:AW887,AW887)-1)</f>
        <v/>
      </c>
      <c r="BK887" s="5" t="str">
        <f>IF(AX887="","",RANK(AX887,AX$3:AX$1048576,1)+COUNTIF(AX$3:AX887,AX887)-1)</f>
        <v/>
      </c>
      <c r="BL887" s="5" t="str">
        <f>IF(AY887="","",RANK(AY887,AY$3:AY$1048576,1)+COUNTIF(AY$3:AY887,AY887)-1)</f>
        <v/>
      </c>
      <c r="BM887" s="5" t="str">
        <f>IF(AZ887="","",RANK(AZ887,AZ$3:AZ$1048576,1)+COUNTIF(AZ$3:AZ887,AZ887)-1)</f>
        <v/>
      </c>
      <c r="BN887" s="5" t="str">
        <f>IF(BA887="","",RANK(BA887,BA$3:BA$1048576,1)+COUNTIF(BA$3:BA887,BA887)-1)</f>
        <v/>
      </c>
      <c r="BO887" s="5" t="str">
        <f>IF(BB887="","",RANK(BB887,BB$3:BB$1048576,1)+COUNTIF(BB$3:BB887,BB887)-1)</f>
        <v/>
      </c>
    </row>
    <row r="888" spans="2:67" ht="35.1" customHeight="1" x14ac:dyDescent="0.2">
      <c r="B888" s="116"/>
      <c r="D888" s="102"/>
      <c r="F888" s="73"/>
      <c r="G888" s="103"/>
      <c r="H888" s="104"/>
      <c r="I888" s="105"/>
      <c r="J888" s="106"/>
      <c r="K888" s="107"/>
      <c r="L888" s="62"/>
      <c r="M888" s="111" t="str">
        <f t="shared" si="292"/>
        <v/>
      </c>
      <c r="N888" s="112" t="str">
        <f t="shared" si="293"/>
        <v/>
      </c>
      <c r="T888" s="89" t="str">
        <f t="shared" si="294"/>
        <v/>
      </c>
      <c r="U888" s="90" t="str">
        <f t="shared" si="295"/>
        <v/>
      </c>
      <c r="V888" s="5" t="str">
        <f>IF(C888="","",COUNT(C$3:C888))</f>
        <v/>
      </c>
      <c r="W888" s="5" t="str">
        <f>IF(D888="","",COUNT(D$3:D888))</f>
        <v/>
      </c>
      <c r="X888" s="5" t="str">
        <f>IF(E888="","",COUNT(E$3:E888))</f>
        <v/>
      </c>
      <c r="Y888" s="5" t="str">
        <f>IF(C888="",IF($AK888="","",INDEX(Y$3:Y887,MATCH(MAX(V$3:V887),V$3:V887,0),0)),C888)</f>
        <v/>
      </c>
      <c r="Z888" s="5" t="str">
        <f>IF(D888="",IF($AK888="","",INDEX(Z$3:Z887,MATCH(MAX(W$3:W887),W$3:W887,0),0)),D888)</f>
        <v/>
      </c>
      <c r="AA888" s="5" t="str">
        <f>IF(E888="",IF($AK888="","",INDEX(AA$3:AA887,MATCH(MAX(X$3:X887),X$3:X887,0),0)),E888)</f>
        <v/>
      </c>
      <c r="AB888" s="5" t="str">
        <f t="shared" si="296"/>
        <v/>
      </c>
      <c r="AC888" s="5" t="str">
        <f t="shared" si="297"/>
        <v/>
      </c>
      <c r="AD888" s="11" t="str">
        <f t="shared" si="298"/>
        <v/>
      </c>
      <c r="AE888" s="7" t="str">
        <f t="shared" si="299"/>
        <v/>
      </c>
      <c r="AF888" s="7" t="str">
        <f t="shared" si="300"/>
        <v/>
      </c>
      <c r="AG888" s="12" t="str">
        <f t="shared" si="301"/>
        <v/>
      </c>
      <c r="AH888" s="7" t="str">
        <f t="shared" si="302"/>
        <v/>
      </c>
      <c r="AI888" s="5" t="str">
        <f t="shared" si="303"/>
        <v/>
      </c>
      <c r="AJ888" s="5" t="str">
        <f>IF(H888="","",COUNTA(H$3:H888))</f>
        <v/>
      </c>
      <c r="AK888" s="5" t="str">
        <f>IF(H888="",IF(AI888="","",INDEX(AK$3:AK887,MATCH(MAX(AJ$3:AJ887),AJ$3:AJ887,0),0)),H888)</f>
        <v/>
      </c>
      <c r="AL888" s="5" t="str">
        <f t="shared" si="289"/>
        <v/>
      </c>
      <c r="AM888" s="5" t="str">
        <f t="shared" si="304"/>
        <v/>
      </c>
      <c r="AN888" s="5" t="str">
        <f t="shared" si="305"/>
        <v/>
      </c>
      <c r="AO888" s="57"/>
      <c r="AP888" s="59" t="str">
        <f t="shared" si="306"/>
        <v/>
      </c>
      <c r="AQ888" s="27" t="str">
        <f t="shared" si="291"/>
        <v/>
      </c>
      <c r="AR888" s="5" t="str">
        <f t="shared" si="291"/>
        <v/>
      </c>
      <c r="AS888" s="5" t="str">
        <f t="shared" si="291"/>
        <v/>
      </c>
      <c r="AT888" s="5" t="str">
        <f t="shared" si="291"/>
        <v/>
      </c>
      <c r="AU888" s="5" t="str">
        <f t="shared" si="291"/>
        <v/>
      </c>
      <c r="AV888" s="5" t="str">
        <f t="shared" si="291"/>
        <v/>
      </c>
      <c r="AW888" s="5" t="str">
        <f t="shared" si="291"/>
        <v/>
      </c>
      <c r="AX888" s="5" t="str">
        <f t="shared" si="291"/>
        <v/>
      </c>
      <c r="AY888" s="5" t="str">
        <f t="shared" si="291"/>
        <v/>
      </c>
      <c r="AZ888" s="5" t="str">
        <f t="shared" si="291"/>
        <v/>
      </c>
      <c r="BA888" s="5" t="str">
        <f t="shared" si="291"/>
        <v/>
      </c>
      <c r="BB888" s="5" t="str">
        <f t="shared" si="291"/>
        <v/>
      </c>
      <c r="BC888" s="19"/>
      <c r="BD888" s="5" t="str">
        <f>IF(AQ888="","",RANK(AQ888,AQ$3:AQ$1048576,1)+COUNTIF(AQ$3:AQ888,AQ888)-1)</f>
        <v/>
      </c>
      <c r="BE888" s="5" t="str">
        <f>IF(AR888="","",RANK(AR888,AR$3:AR$1048576,1)+COUNTIF(AR$3:AR888,AR888)-1)</f>
        <v/>
      </c>
      <c r="BF888" s="5" t="str">
        <f>IF(AS888="","",RANK(AS888,AS$3:AS$1048576,1)+COUNTIF(AS$3:AS888,AS888)-1)</f>
        <v/>
      </c>
      <c r="BG888" s="5" t="str">
        <f>IF(AT888="","",RANK(AT888,AT$3:AT$1048576,1)+COUNTIF(AT$3:AT888,AT888)-1)</f>
        <v/>
      </c>
      <c r="BH888" s="5" t="str">
        <f>IF(AU888="","",RANK(AU888,AU$3:AU$1048576,1)+COUNTIF(AU$3:AU888,AU888)-1)</f>
        <v/>
      </c>
      <c r="BI888" s="5" t="str">
        <f>IF(AV888="","",RANK(AV888,AV$3:AV$1048576,1)+COUNTIF(AV$3:AV888,AV888)-1)</f>
        <v/>
      </c>
      <c r="BJ888" s="5" t="str">
        <f>IF(AW888="","",RANK(AW888,AW$3:AW$1048576,1)+COUNTIF(AW$3:AW888,AW888)-1)</f>
        <v/>
      </c>
      <c r="BK888" s="5" t="str">
        <f>IF(AX888="","",RANK(AX888,AX$3:AX$1048576,1)+COUNTIF(AX$3:AX888,AX888)-1)</f>
        <v/>
      </c>
      <c r="BL888" s="5" t="str">
        <f>IF(AY888="","",RANK(AY888,AY$3:AY$1048576,1)+COUNTIF(AY$3:AY888,AY888)-1)</f>
        <v/>
      </c>
      <c r="BM888" s="5" t="str">
        <f>IF(AZ888="","",RANK(AZ888,AZ$3:AZ$1048576,1)+COUNTIF(AZ$3:AZ888,AZ888)-1)</f>
        <v/>
      </c>
      <c r="BN888" s="5" t="str">
        <f>IF(BA888="","",RANK(BA888,BA$3:BA$1048576,1)+COUNTIF(BA$3:BA888,BA888)-1)</f>
        <v/>
      </c>
      <c r="BO888" s="5" t="str">
        <f>IF(BB888="","",RANK(BB888,BB$3:BB$1048576,1)+COUNTIF(BB$3:BB888,BB888)-1)</f>
        <v/>
      </c>
    </row>
    <row r="889" spans="2:67" ht="35.1" customHeight="1" x14ac:dyDescent="0.2">
      <c r="B889" s="116"/>
      <c r="D889" s="102"/>
      <c r="F889" s="73"/>
      <c r="G889" s="103"/>
      <c r="H889" s="104"/>
      <c r="I889" s="105"/>
      <c r="J889" s="106"/>
      <c r="K889" s="107"/>
      <c r="L889" s="62"/>
      <c r="M889" s="111" t="str">
        <f t="shared" si="292"/>
        <v/>
      </c>
      <c r="N889" s="112" t="str">
        <f t="shared" si="293"/>
        <v/>
      </c>
      <c r="T889" s="89" t="str">
        <f t="shared" si="294"/>
        <v/>
      </c>
      <c r="U889" s="90" t="str">
        <f t="shared" si="295"/>
        <v/>
      </c>
      <c r="V889" s="5" t="str">
        <f>IF(C889="","",COUNT(C$3:C889))</f>
        <v/>
      </c>
      <c r="W889" s="5" t="str">
        <f>IF(D889="","",COUNT(D$3:D889))</f>
        <v/>
      </c>
      <c r="X889" s="5" t="str">
        <f>IF(E889="","",COUNT(E$3:E889))</f>
        <v/>
      </c>
      <c r="Y889" s="5" t="str">
        <f>IF(C889="",IF($AK889="","",INDEX(Y$3:Y888,MATCH(MAX(V$3:V888),V$3:V888,0),0)),C889)</f>
        <v/>
      </c>
      <c r="Z889" s="5" t="str">
        <f>IF(D889="",IF($AK889="","",INDEX(Z$3:Z888,MATCH(MAX(W$3:W888),W$3:W888,0),0)),D889)</f>
        <v/>
      </c>
      <c r="AA889" s="5" t="str">
        <f>IF(E889="",IF($AK889="","",INDEX(AA$3:AA888,MATCH(MAX(X$3:X888),X$3:X888,0),0)),E889)</f>
        <v/>
      </c>
      <c r="AB889" s="5" t="str">
        <f t="shared" si="296"/>
        <v/>
      </c>
      <c r="AC889" s="5" t="str">
        <f t="shared" si="297"/>
        <v/>
      </c>
      <c r="AD889" s="11" t="str">
        <f t="shared" si="298"/>
        <v/>
      </c>
      <c r="AE889" s="7" t="str">
        <f t="shared" si="299"/>
        <v/>
      </c>
      <c r="AF889" s="7" t="str">
        <f t="shared" si="300"/>
        <v/>
      </c>
      <c r="AG889" s="12" t="str">
        <f t="shared" si="301"/>
        <v/>
      </c>
      <c r="AH889" s="7" t="str">
        <f t="shared" si="302"/>
        <v/>
      </c>
      <c r="AI889" s="5" t="str">
        <f t="shared" si="303"/>
        <v/>
      </c>
      <c r="AJ889" s="5" t="str">
        <f>IF(H889="","",COUNTA(H$3:H889))</f>
        <v/>
      </c>
      <c r="AK889" s="5" t="str">
        <f>IF(H889="",IF(AI889="","",INDEX(AK$3:AK888,MATCH(MAX(AJ$3:AJ888),AJ$3:AJ888,0),0)),H889)</f>
        <v/>
      </c>
      <c r="AL889" s="5" t="str">
        <f t="shared" si="289"/>
        <v/>
      </c>
      <c r="AM889" s="5" t="str">
        <f t="shared" si="304"/>
        <v/>
      </c>
      <c r="AN889" s="5" t="str">
        <f t="shared" si="305"/>
        <v/>
      </c>
      <c r="AO889" s="57"/>
      <c r="AP889" s="59" t="str">
        <f t="shared" si="306"/>
        <v/>
      </c>
      <c r="AQ889" s="27" t="str">
        <f t="shared" si="291"/>
        <v/>
      </c>
      <c r="AR889" s="5" t="str">
        <f t="shared" si="291"/>
        <v/>
      </c>
      <c r="AS889" s="5" t="str">
        <f t="shared" si="291"/>
        <v/>
      </c>
      <c r="AT889" s="5" t="str">
        <f t="shared" si="291"/>
        <v/>
      </c>
      <c r="AU889" s="5" t="str">
        <f t="shared" si="291"/>
        <v/>
      </c>
      <c r="AV889" s="5" t="str">
        <f t="shared" si="291"/>
        <v/>
      </c>
      <c r="AW889" s="5" t="str">
        <f t="shared" si="291"/>
        <v/>
      </c>
      <c r="AX889" s="5" t="str">
        <f t="shared" si="291"/>
        <v/>
      </c>
      <c r="AY889" s="5" t="str">
        <f t="shared" si="291"/>
        <v/>
      </c>
      <c r="AZ889" s="5" t="str">
        <f t="shared" si="291"/>
        <v/>
      </c>
      <c r="BA889" s="5" t="str">
        <f t="shared" si="291"/>
        <v/>
      </c>
      <c r="BB889" s="5" t="str">
        <f t="shared" si="291"/>
        <v/>
      </c>
      <c r="BC889" s="19"/>
      <c r="BD889" s="5" t="str">
        <f>IF(AQ889="","",RANK(AQ889,AQ$3:AQ$1048576,1)+COUNTIF(AQ$3:AQ889,AQ889)-1)</f>
        <v/>
      </c>
      <c r="BE889" s="5" t="str">
        <f>IF(AR889="","",RANK(AR889,AR$3:AR$1048576,1)+COUNTIF(AR$3:AR889,AR889)-1)</f>
        <v/>
      </c>
      <c r="BF889" s="5" t="str">
        <f>IF(AS889="","",RANK(AS889,AS$3:AS$1048576,1)+COUNTIF(AS$3:AS889,AS889)-1)</f>
        <v/>
      </c>
      <c r="BG889" s="5" t="str">
        <f>IF(AT889="","",RANK(AT889,AT$3:AT$1048576,1)+COUNTIF(AT$3:AT889,AT889)-1)</f>
        <v/>
      </c>
      <c r="BH889" s="5" t="str">
        <f>IF(AU889="","",RANK(AU889,AU$3:AU$1048576,1)+COUNTIF(AU$3:AU889,AU889)-1)</f>
        <v/>
      </c>
      <c r="BI889" s="5" t="str">
        <f>IF(AV889="","",RANK(AV889,AV$3:AV$1048576,1)+COUNTIF(AV$3:AV889,AV889)-1)</f>
        <v/>
      </c>
      <c r="BJ889" s="5" t="str">
        <f>IF(AW889="","",RANK(AW889,AW$3:AW$1048576,1)+COUNTIF(AW$3:AW889,AW889)-1)</f>
        <v/>
      </c>
      <c r="BK889" s="5" t="str">
        <f>IF(AX889="","",RANK(AX889,AX$3:AX$1048576,1)+COUNTIF(AX$3:AX889,AX889)-1)</f>
        <v/>
      </c>
      <c r="BL889" s="5" t="str">
        <f>IF(AY889="","",RANK(AY889,AY$3:AY$1048576,1)+COUNTIF(AY$3:AY889,AY889)-1)</f>
        <v/>
      </c>
      <c r="BM889" s="5" t="str">
        <f>IF(AZ889="","",RANK(AZ889,AZ$3:AZ$1048576,1)+COUNTIF(AZ$3:AZ889,AZ889)-1)</f>
        <v/>
      </c>
      <c r="BN889" s="5" t="str">
        <f>IF(BA889="","",RANK(BA889,BA$3:BA$1048576,1)+COUNTIF(BA$3:BA889,BA889)-1)</f>
        <v/>
      </c>
      <c r="BO889" s="5" t="str">
        <f>IF(BB889="","",RANK(BB889,BB$3:BB$1048576,1)+COUNTIF(BB$3:BB889,BB889)-1)</f>
        <v/>
      </c>
    </row>
    <row r="890" spans="2:67" ht="35.1" customHeight="1" x14ac:dyDescent="0.2">
      <c r="B890" s="116"/>
      <c r="D890" s="102"/>
      <c r="F890" s="73"/>
      <c r="G890" s="103"/>
      <c r="H890" s="104"/>
      <c r="I890" s="105"/>
      <c r="J890" s="106"/>
      <c r="K890" s="107"/>
      <c r="L890" s="62"/>
      <c r="M890" s="111" t="str">
        <f t="shared" si="292"/>
        <v/>
      </c>
      <c r="N890" s="112" t="str">
        <f t="shared" si="293"/>
        <v/>
      </c>
      <c r="T890" s="89" t="str">
        <f t="shared" si="294"/>
        <v/>
      </c>
      <c r="U890" s="90" t="str">
        <f t="shared" si="295"/>
        <v/>
      </c>
      <c r="V890" s="5" t="str">
        <f>IF(C890="","",COUNT(C$3:C890))</f>
        <v/>
      </c>
      <c r="W890" s="5" t="str">
        <f>IF(D890="","",COUNT(D$3:D890))</f>
        <v/>
      </c>
      <c r="X890" s="5" t="str">
        <f>IF(E890="","",COUNT(E$3:E890))</f>
        <v/>
      </c>
      <c r="Y890" s="5" t="str">
        <f>IF(C890="",IF($AK890="","",INDEX(Y$3:Y889,MATCH(MAX(V$3:V889),V$3:V889,0),0)),C890)</f>
        <v/>
      </c>
      <c r="Z890" s="5" t="str">
        <f>IF(D890="",IF($AK890="","",INDEX(Z$3:Z889,MATCH(MAX(W$3:W889),W$3:W889,0),0)),D890)</f>
        <v/>
      </c>
      <c r="AA890" s="5" t="str">
        <f>IF(E890="",IF($AK890="","",INDEX(AA$3:AA889,MATCH(MAX(X$3:X889),X$3:X889,0),0)),E890)</f>
        <v/>
      </c>
      <c r="AB890" s="5" t="str">
        <f t="shared" si="296"/>
        <v/>
      </c>
      <c r="AC890" s="5" t="str">
        <f t="shared" si="297"/>
        <v/>
      </c>
      <c r="AD890" s="11" t="str">
        <f t="shared" si="298"/>
        <v/>
      </c>
      <c r="AE890" s="7" t="str">
        <f t="shared" si="299"/>
        <v/>
      </c>
      <c r="AF890" s="7" t="str">
        <f t="shared" si="300"/>
        <v/>
      </c>
      <c r="AG890" s="12" t="str">
        <f t="shared" si="301"/>
        <v/>
      </c>
      <c r="AH890" s="7" t="str">
        <f t="shared" si="302"/>
        <v/>
      </c>
      <c r="AI890" s="5" t="str">
        <f t="shared" si="303"/>
        <v/>
      </c>
      <c r="AJ890" s="5" t="str">
        <f>IF(H890="","",COUNTA(H$3:H890))</f>
        <v/>
      </c>
      <c r="AK890" s="5" t="str">
        <f>IF(H890="",IF(AI890="","",INDEX(AK$3:AK889,MATCH(MAX(AJ$3:AJ889),AJ$3:AJ889,0),0)),H890)</f>
        <v/>
      </c>
      <c r="AL890" s="5" t="str">
        <f t="shared" si="289"/>
        <v/>
      </c>
      <c r="AM890" s="5" t="str">
        <f t="shared" si="304"/>
        <v/>
      </c>
      <c r="AN890" s="5" t="str">
        <f t="shared" si="305"/>
        <v/>
      </c>
      <c r="AO890" s="57"/>
      <c r="AP890" s="59" t="str">
        <f t="shared" si="306"/>
        <v/>
      </c>
      <c r="AQ890" s="27" t="str">
        <f t="shared" si="291"/>
        <v/>
      </c>
      <c r="AR890" s="5" t="str">
        <f t="shared" si="291"/>
        <v/>
      </c>
      <c r="AS890" s="5" t="str">
        <f t="shared" si="291"/>
        <v/>
      </c>
      <c r="AT890" s="5" t="str">
        <f t="shared" si="291"/>
        <v/>
      </c>
      <c r="AU890" s="5" t="str">
        <f t="shared" si="291"/>
        <v/>
      </c>
      <c r="AV890" s="5" t="str">
        <f t="shared" si="291"/>
        <v/>
      </c>
      <c r="AW890" s="5" t="str">
        <f t="shared" si="291"/>
        <v/>
      </c>
      <c r="AX890" s="5" t="str">
        <f t="shared" si="291"/>
        <v/>
      </c>
      <c r="AY890" s="5" t="str">
        <f t="shared" si="291"/>
        <v/>
      </c>
      <c r="AZ890" s="5" t="str">
        <f t="shared" si="291"/>
        <v/>
      </c>
      <c r="BA890" s="5" t="str">
        <f t="shared" si="291"/>
        <v/>
      </c>
      <c r="BB890" s="5" t="str">
        <f t="shared" si="291"/>
        <v/>
      </c>
      <c r="BC890" s="19"/>
      <c r="BD890" s="5" t="str">
        <f>IF(AQ890="","",RANK(AQ890,AQ$3:AQ$1048576,1)+COUNTIF(AQ$3:AQ890,AQ890)-1)</f>
        <v/>
      </c>
      <c r="BE890" s="5" t="str">
        <f>IF(AR890="","",RANK(AR890,AR$3:AR$1048576,1)+COUNTIF(AR$3:AR890,AR890)-1)</f>
        <v/>
      </c>
      <c r="BF890" s="5" t="str">
        <f>IF(AS890="","",RANK(AS890,AS$3:AS$1048576,1)+COUNTIF(AS$3:AS890,AS890)-1)</f>
        <v/>
      </c>
      <c r="BG890" s="5" t="str">
        <f>IF(AT890="","",RANK(AT890,AT$3:AT$1048576,1)+COUNTIF(AT$3:AT890,AT890)-1)</f>
        <v/>
      </c>
      <c r="BH890" s="5" t="str">
        <f>IF(AU890="","",RANK(AU890,AU$3:AU$1048576,1)+COUNTIF(AU$3:AU890,AU890)-1)</f>
        <v/>
      </c>
      <c r="BI890" s="5" t="str">
        <f>IF(AV890="","",RANK(AV890,AV$3:AV$1048576,1)+COUNTIF(AV$3:AV890,AV890)-1)</f>
        <v/>
      </c>
      <c r="BJ890" s="5" t="str">
        <f>IF(AW890="","",RANK(AW890,AW$3:AW$1048576,1)+COUNTIF(AW$3:AW890,AW890)-1)</f>
        <v/>
      </c>
      <c r="BK890" s="5" t="str">
        <f>IF(AX890="","",RANK(AX890,AX$3:AX$1048576,1)+COUNTIF(AX$3:AX890,AX890)-1)</f>
        <v/>
      </c>
      <c r="BL890" s="5" t="str">
        <f>IF(AY890="","",RANK(AY890,AY$3:AY$1048576,1)+COUNTIF(AY$3:AY890,AY890)-1)</f>
        <v/>
      </c>
      <c r="BM890" s="5" t="str">
        <f>IF(AZ890="","",RANK(AZ890,AZ$3:AZ$1048576,1)+COUNTIF(AZ$3:AZ890,AZ890)-1)</f>
        <v/>
      </c>
      <c r="BN890" s="5" t="str">
        <f>IF(BA890="","",RANK(BA890,BA$3:BA$1048576,1)+COUNTIF(BA$3:BA890,BA890)-1)</f>
        <v/>
      </c>
      <c r="BO890" s="5" t="str">
        <f>IF(BB890="","",RANK(BB890,BB$3:BB$1048576,1)+COUNTIF(BB$3:BB890,BB890)-1)</f>
        <v/>
      </c>
    </row>
    <row r="891" spans="2:67" ht="35.1" customHeight="1" x14ac:dyDescent="0.2">
      <c r="B891" s="116"/>
      <c r="D891" s="102"/>
      <c r="F891" s="73"/>
      <c r="G891" s="103"/>
      <c r="H891" s="104"/>
      <c r="I891" s="105"/>
      <c r="J891" s="106"/>
      <c r="K891" s="107"/>
      <c r="L891" s="62"/>
      <c r="M891" s="111" t="str">
        <f t="shared" si="292"/>
        <v/>
      </c>
      <c r="N891" s="112" t="str">
        <f t="shared" si="293"/>
        <v/>
      </c>
      <c r="T891" s="89" t="str">
        <f t="shared" si="294"/>
        <v/>
      </c>
      <c r="U891" s="90" t="str">
        <f t="shared" si="295"/>
        <v/>
      </c>
      <c r="V891" s="5" t="str">
        <f>IF(C891="","",COUNT(C$3:C891))</f>
        <v/>
      </c>
      <c r="W891" s="5" t="str">
        <f>IF(D891="","",COUNT(D$3:D891))</f>
        <v/>
      </c>
      <c r="X891" s="5" t="str">
        <f>IF(E891="","",COUNT(E$3:E891))</f>
        <v/>
      </c>
      <c r="Y891" s="5" t="str">
        <f>IF(C891="",IF($AK891="","",INDEX(Y$3:Y890,MATCH(MAX(V$3:V890),V$3:V890,0),0)),C891)</f>
        <v/>
      </c>
      <c r="Z891" s="5" t="str">
        <f>IF(D891="",IF($AK891="","",INDEX(Z$3:Z890,MATCH(MAX(W$3:W890),W$3:W890,0),0)),D891)</f>
        <v/>
      </c>
      <c r="AA891" s="5" t="str">
        <f>IF(E891="",IF($AK891="","",INDEX(AA$3:AA890,MATCH(MAX(X$3:X890),X$3:X890,0),0)),E891)</f>
        <v/>
      </c>
      <c r="AB891" s="5" t="str">
        <f t="shared" si="296"/>
        <v/>
      </c>
      <c r="AC891" s="5" t="str">
        <f t="shared" si="297"/>
        <v/>
      </c>
      <c r="AD891" s="11" t="str">
        <f t="shared" si="298"/>
        <v/>
      </c>
      <c r="AE891" s="7" t="str">
        <f t="shared" si="299"/>
        <v/>
      </c>
      <c r="AF891" s="7" t="str">
        <f t="shared" si="300"/>
        <v/>
      </c>
      <c r="AG891" s="12" t="str">
        <f t="shared" si="301"/>
        <v/>
      </c>
      <c r="AH891" s="7" t="str">
        <f t="shared" si="302"/>
        <v/>
      </c>
      <c r="AI891" s="5" t="str">
        <f t="shared" si="303"/>
        <v/>
      </c>
      <c r="AJ891" s="5" t="str">
        <f>IF(H891="","",COUNTA(H$3:H891))</f>
        <v/>
      </c>
      <c r="AK891" s="5" t="str">
        <f>IF(H891="",IF(AI891="","",INDEX(AK$3:AK890,MATCH(MAX(AJ$3:AJ890),AJ$3:AJ890,0),0)),H891)</f>
        <v/>
      </c>
      <c r="AL891" s="5" t="str">
        <f t="shared" si="289"/>
        <v/>
      </c>
      <c r="AM891" s="5" t="str">
        <f t="shared" si="304"/>
        <v/>
      </c>
      <c r="AN891" s="5" t="str">
        <f t="shared" si="305"/>
        <v/>
      </c>
      <c r="AO891" s="57"/>
      <c r="AP891" s="59" t="str">
        <f t="shared" si="306"/>
        <v/>
      </c>
      <c r="AQ891" s="27" t="str">
        <f t="shared" si="291"/>
        <v/>
      </c>
      <c r="AR891" s="5" t="str">
        <f t="shared" si="291"/>
        <v/>
      </c>
      <c r="AS891" s="5" t="str">
        <f t="shared" si="291"/>
        <v/>
      </c>
      <c r="AT891" s="5" t="str">
        <f t="shared" si="291"/>
        <v/>
      </c>
      <c r="AU891" s="5" t="str">
        <f t="shared" si="291"/>
        <v/>
      </c>
      <c r="AV891" s="5" t="str">
        <f t="shared" si="291"/>
        <v/>
      </c>
      <c r="AW891" s="5" t="str">
        <f t="shared" si="291"/>
        <v/>
      </c>
      <c r="AX891" s="5" t="str">
        <f t="shared" si="291"/>
        <v/>
      </c>
      <c r="AY891" s="5" t="str">
        <f t="shared" si="291"/>
        <v/>
      </c>
      <c r="AZ891" s="5" t="str">
        <f t="shared" si="291"/>
        <v/>
      </c>
      <c r="BA891" s="5" t="str">
        <f t="shared" si="291"/>
        <v/>
      </c>
      <c r="BB891" s="5" t="str">
        <f t="shared" si="291"/>
        <v/>
      </c>
      <c r="BC891" s="19"/>
      <c r="BD891" s="5" t="str">
        <f>IF(AQ891="","",RANK(AQ891,AQ$3:AQ$1048576,1)+COUNTIF(AQ$3:AQ891,AQ891)-1)</f>
        <v/>
      </c>
      <c r="BE891" s="5" t="str">
        <f>IF(AR891="","",RANK(AR891,AR$3:AR$1048576,1)+COUNTIF(AR$3:AR891,AR891)-1)</f>
        <v/>
      </c>
      <c r="BF891" s="5" t="str">
        <f>IF(AS891="","",RANK(AS891,AS$3:AS$1048576,1)+COUNTIF(AS$3:AS891,AS891)-1)</f>
        <v/>
      </c>
      <c r="BG891" s="5" t="str">
        <f>IF(AT891="","",RANK(AT891,AT$3:AT$1048576,1)+COUNTIF(AT$3:AT891,AT891)-1)</f>
        <v/>
      </c>
      <c r="BH891" s="5" t="str">
        <f>IF(AU891="","",RANK(AU891,AU$3:AU$1048576,1)+COUNTIF(AU$3:AU891,AU891)-1)</f>
        <v/>
      </c>
      <c r="BI891" s="5" t="str">
        <f>IF(AV891="","",RANK(AV891,AV$3:AV$1048576,1)+COUNTIF(AV$3:AV891,AV891)-1)</f>
        <v/>
      </c>
      <c r="BJ891" s="5" t="str">
        <f>IF(AW891="","",RANK(AW891,AW$3:AW$1048576,1)+COUNTIF(AW$3:AW891,AW891)-1)</f>
        <v/>
      </c>
      <c r="BK891" s="5" t="str">
        <f>IF(AX891="","",RANK(AX891,AX$3:AX$1048576,1)+COUNTIF(AX$3:AX891,AX891)-1)</f>
        <v/>
      </c>
      <c r="BL891" s="5" t="str">
        <f>IF(AY891="","",RANK(AY891,AY$3:AY$1048576,1)+COUNTIF(AY$3:AY891,AY891)-1)</f>
        <v/>
      </c>
      <c r="BM891" s="5" t="str">
        <f>IF(AZ891="","",RANK(AZ891,AZ$3:AZ$1048576,1)+COUNTIF(AZ$3:AZ891,AZ891)-1)</f>
        <v/>
      </c>
      <c r="BN891" s="5" t="str">
        <f>IF(BA891="","",RANK(BA891,BA$3:BA$1048576,1)+COUNTIF(BA$3:BA891,BA891)-1)</f>
        <v/>
      </c>
      <c r="BO891" s="5" t="str">
        <f>IF(BB891="","",RANK(BB891,BB$3:BB$1048576,1)+COUNTIF(BB$3:BB891,BB891)-1)</f>
        <v/>
      </c>
    </row>
    <row r="892" spans="2:67" ht="35.1" customHeight="1" x14ac:dyDescent="0.2">
      <c r="B892" s="116"/>
      <c r="D892" s="102"/>
      <c r="F892" s="73"/>
      <c r="G892" s="103"/>
      <c r="H892" s="104"/>
      <c r="I892" s="105"/>
      <c r="J892" s="106"/>
      <c r="K892" s="107"/>
      <c r="L892" s="62"/>
      <c r="M892" s="111" t="str">
        <f t="shared" si="292"/>
        <v/>
      </c>
      <c r="N892" s="112" t="str">
        <f t="shared" si="293"/>
        <v/>
      </c>
      <c r="T892" s="89" t="str">
        <f t="shared" si="294"/>
        <v/>
      </c>
      <c r="U892" s="90" t="str">
        <f t="shared" si="295"/>
        <v/>
      </c>
      <c r="V892" s="5" t="str">
        <f>IF(C892="","",COUNT(C$3:C892))</f>
        <v/>
      </c>
      <c r="W892" s="5" t="str">
        <f>IF(D892="","",COUNT(D$3:D892))</f>
        <v/>
      </c>
      <c r="X892" s="5" t="str">
        <f>IF(E892="","",COUNT(E$3:E892))</f>
        <v/>
      </c>
      <c r="Y892" s="5" t="str">
        <f>IF(C892="",IF($AK892="","",INDEX(Y$3:Y891,MATCH(MAX(V$3:V891),V$3:V891,0),0)),C892)</f>
        <v/>
      </c>
      <c r="Z892" s="5" t="str">
        <f>IF(D892="",IF($AK892="","",INDEX(Z$3:Z891,MATCH(MAX(W$3:W891),W$3:W891,0),0)),D892)</f>
        <v/>
      </c>
      <c r="AA892" s="5" t="str">
        <f>IF(E892="",IF($AK892="","",INDEX(AA$3:AA891,MATCH(MAX(X$3:X891),X$3:X891,0),0)),E892)</f>
        <v/>
      </c>
      <c r="AB892" s="5" t="str">
        <f t="shared" si="296"/>
        <v/>
      </c>
      <c r="AC892" s="5" t="str">
        <f t="shared" si="297"/>
        <v/>
      </c>
      <c r="AD892" s="11" t="str">
        <f t="shared" si="298"/>
        <v/>
      </c>
      <c r="AE892" s="7" t="str">
        <f t="shared" si="299"/>
        <v/>
      </c>
      <c r="AF892" s="7" t="str">
        <f t="shared" si="300"/>
        <v/>
      </c>
      <c r="AG892" s="12" t="str">
        <f t="shared" si="301"/>
        <v/>
      </c>
      <c r="AH892" s="7" t="str">
        <f t="shared" si="302"/>
        <v/>
      </c>
      <c r="AI892" s="5" t="str">
        <f t="shared" si="303"/>
        <v/>
      </c>
      <c r="AJ892" s="5" t="str">
        <f>IF(H892="","",COUNTA(H$3:H892))</f>
        <v/>
      </c>
      <c r="AK892" s="5" t="str">
        <f>IF(H892="",IF(AI892="","",INDEX(AK$3:AK891,MATCH(MAX(AJ$3:AJ891),AJ$3:AJ891,0),0)),H892)</f>
        <v/>
      </c>
      <c r="AL892" s="5" t="str">
        <f t="shared" si="289"/>
        <v/>
      </c>
      <c r="AM892" s="5" t="str">
        <f t="shared" si="304"/>
        <v/>
      </c>
      <c r="AN892" s="5" t="str">
        <f t="shared" si="305"/>
        <v/>
      </c>
      <c r="AO892" s="57"/>
      <c r="AP892" s="59" t="str">
        <f t="shared" si="306"/>
        <v/>
      </c>
      <c r="AQ892" s="27" t="str">
        <f t="shared" si="291"/>
        <v/>
      </c>
      <c r="AR892" s="5" t="str">
        <f t="shared" si="291"/>
        <v/>
      </c>
      <c r="AS892" s="5" t="str">
        <f t="shared" si="291"/>
        <v/>
      </c>
      <c r="AT892" s="5" t="str">
        <f t="shared" si="291"/>
        <v/>
      </c>
      <c r="AU892" s="5" t="str">
        <f t="shared" si="291"/>
        <v/>
      </c>
      <c r="AV892" s="5" t="str">
        <f t="shared" si="291"/>
        <v/>
      </c>
      <c r="AW892" s="5" t="str">
        <f t="shared" si="291"/>
        <v/>
      </c>
      <c r="AX892" s="5" t="str">
        <f t="shared" si="291"/>
        <v/>
      </c>
      <c r="AY892" s="5" t="str">
        <f t="shared" si="291"/>
        <v/>
      </c>
      <c r="AZ892" s="5" t="str">
        <f t="shared" si="291"/>
        <v/>
      </c>
      <c r="BA892" s="5" t="str">
        <f t="shared" si="291"/>
        <v/>
      </c>
      <c r="BB892" s="5" t="str">
        <f t="shared" si="291"/>
        <v/>
      </c>
      <c r="BC892" s="19"/>
      <c r="BD892" s="5" t="str">
        <f>IF(AQ892="","",RANK(AQ892,AQ$3:AQ$1048576,1)+COUNTIF(AQ$3:AQ892,AQ892)-1)</f>
        <v/>
      </c>
      <c r="BE892" s="5" t="str">
        <f>IF(AR892="","",RANK(AR892,AR$3:AR$1048576,1)+COUNTIF(AR$3:AR892,AR892)-1)</f>
        <v/>
      </c>
      <c r="BF892" s="5" t="str">
        <f>IF(AS892="","",RANK(AS892,AS$3:AS$1048576,1)+COUNTIF(AS$3:AS892,AS892)-1)</f>
        <v/>
      </c>
      <c r="BG892" s="5" t="str">
        <f>IF(AT892="","",RANK(AT892,AT$3:AT$1048576,1)+COUNTIF(AT$3:AT892,AT892)-1)</f>
        <v/>
      </c>
      <c r="BH892" s="5" t="str">
        <f>IF(AU892="","",RANK(AU892,AU$3:AU$1048576,1)+COUNTIF(AU$3:AU892,AU892)-1)</f>
        <v/>
      </c>
      <c r="BI892" s="5" t="str">
        <f>IF(AV892="","",RANK(AV892,AV$3:AV$1048576,1)+COUNTIF(AV$3:AV892,AV892)-1)</f>
        <v/>
      </c>
      <c r="BJ892" s="5" t="str">
        <f>IF(AW892="","",RANK(AW892,AW$3:AW$1048576,1)+COUNTIF(AW$3:AW892,AW892)-1)</f>
        <v/>
      </c>
      <c r="BK892" s="5" t="str">
        <f>IF(AX892="","",RANK(AX892,AX$3:AX$1048576,1)+COUNTIF(AX$3:AX892,AX892)-1)</f>
        <v/>
      </c>
      <c r="BL892" s="5" t="str">
        <f>IF(AY892="","",RANK(AY892,AY$3:AY$1048576,1)+COUNTIF(AY$3:AY892,AY892)-1)</f>
        <v/>
      </c>
      <c r="BM892" s="5" t="str">
        <f>IF(AZ892="","",RANK(AZ892,AZ$3:AZ$1048576,1)+COUNTIF(AZ$3:AZ892,AZ892)-1)</f>
        <v/>
      </c>
      <c r="BN892" s="5" t="str">
        <f>IF(BA892="","",RANK(BA892,BA$3:BA$1048576,1)+COUNTIF(BA$3:BA892,BA892)-1)</f>
        <v/>
      </c>
      <c r="BO892" s="5" t="str">
        <f>IF(BB892="","",RANK(BB892,BB$3:BB$1048576,1)+COUNTIF(BB$3:BB892,BB892)-1)</f>
        <v/>
      </c>
    </row>
    <row r="893" spans="2:67" ht="35.1" customHeight="1" x14ac:dyDescent="0.2">
      <c r="B893" s="116"/>
      <c r="D893" s="102"/>
      <c r="F893" s="73"/>
      <c r="G893" s="103"/>
      <c r="H893" s="104"/>
      <c r="I893" s="105"/>
      <c r="J893" s="106"/>
      <c r="K893" s="107"/>
      <c r="L893" s="62"/>
      <c r="M893" s="111" t="str">
        <f t="shared" si="292"/>
        <v/>
      </c>
      <c r="N893" s="112" t="str">
        <f t="shared" si="293"/>
        <v/>
      </c>
      <c r="T893" s="89" t="str">
        <f t="shared" si="294"/>
        <v/>
      </c>
      <c r="U893" s="90" t="str">
        <f t="shared" si="295"/>
        <v/>
      </c>
      <c r="V893" s="5" t="str">
        <f>IF(C893="","",COUNT(C$3:C893))</f>
        <v/>
      </c>
      <c r="W893" s="5" t="str">
        <f>IF(D893="","",COUNT(D$3:D893))</f>
        <v/>
      </c>
      <c r="X893" s="5" t="str">
        <f>IF(E893="","",COUNT(E$3:E893))</f>
        <v/>
      </c>
      <c r="Y893" s="5" t="str">
        <f>IF(C893="",IF($AK893="","",INDEX(Y$3:Y892,MATCH(MAX(V$3:V892),V$3:V892,0),0)),C893)</f>
        <v/>
      </c>
      <c r="Z893" s="5" t="str">
        <f>IF(D893="",IF($AK893="","",INDEX(Z$3:Z892,MATCH(MAX(W$3:W892),W$3:W892,0),0)),D893)</f>
        <v/>
      </c>
      <c r="AA893" s="5" t="str">
        <f>IF(E893="",IF($AK893="","",INDEX(AA$3:AA892,MATCH(MAX(X$3:X892),X$3:X892,0),0)),E893)</f>
        <v/>
      </c>
      <c r="AB893" s="5" t="str">
        <f t="shared" si="296"/>
        <v/>
      </c>
      <c r="AC893" s="5" t="str">
        <f t="shared" si="297"/>
        <v/>
      </c>
      <c r="AD893" s="11" t="str">
        <f t="shared" si="298"/>
        <v/>
      </c>
      <c r="AE893" s="7" t="str">
        <f t="shared" si="299"/>
        <v/>
      </c>
      <c r="AF893" s="7" t="str">
        <f t="shared" si="300"/>
        <v/>
      </c>
      <c r="AG893" s="12" t="str">
        <f t="shared" si="301"/>
        <v/>
      </c>
      <c r="AH893" s="7" t="str">
        <f t="shared" si="302"/>
        <v/>
      </c>
      <c r="AI893" s="5" t="str">
        <f t="shared" si="303"/>
        <v/>
      </c>
      <c r="AJ893" s="5" t="str">
        <f>IF(H893="","",COUNTA(H$3:H893))</f>
        <v/>
      </c>
      <c r="AK893" s="5" t="str">
        <f>IF(H893="",IF(AI893="","",INDEX(AK$3:AK892,MATCH(MAX(AJ$3:AJ892),AJ$3:AJ892,0),0)),H893)</f>
        <v/>
      </c>
      <c r="AL893" s="5" t="str">
        <f t="shared" si="289"/>
        <v/>
      </c>
      <c r="AM893" s="5" t="str">
        <f t="shared" si="304"/>
        <v/>
      </c>
      <c r="AN893" s="5" t="str">
        <f t="shared" si="305"/>
        <v/>
      </c>
      <c r="AO893" s="57"/>
      <c r="AP893" s="59" t="str">
        <f t="shared" si="306"/>
        <v/>
      </c>
      <c r="AQ893" s="27" t="str">
        <f t="shared" si="291"/>
        <v/>
      </c>
      <c r="AR893" s="5" t="str">
        <f t="shared" si="291"/>
        <v/>
      </c>
      <c r="AS893" s="5" t="str">
        <f t="shared" si="291"/>
        <v/>
      </c>
      <c r="AT893" s="5" t="str">
        <f t="shared" si="291"/>
        <v/>
      </c>
      <c r="AU893" s="5" t="str">
        <f t="shared" si="291"/>
        <v/>
      </c>
      <c r="AV893" s="5" t="str">
        <f t="shared" si="291"/>
        <v/>
      </c>
      <c r="AW893" s="5" t="str">
        <f t="shared" si="291"/>
        <v/>
      </c>
      <c r="AX893" s="5" t="str">
        <f t="shared" si="291"/>
        <v/>
      </c>
      <c r="AY893" s="5" t="str">
        <f t="shared" si="291"/>
        <v/>
      </c>
      <c r="AZ893" s="5" t="str">
        <f t="shared" si="291"/>
        <v/>
      </c>
      <c r="BA893" s="5" t="str">
        <f t="shared" si="291"/>
        <v/>
      </c>
      <c r="BB893" s="5" t="str">
        <f t="shared" si="291"/>
        <v/>
      </c>
      <c r="BC893" s="19"/>
      <c r="BD893" s="5" t="str">
        <f>IF(AQ893="","",RANK(AQ893,AQ$3:AQ$1048576,1)+COUNTIF(AQ$3:AQ893,AQ893)-1)</f>
        <v/>
      </c>
      <c r="BE893" s="5" t="str">
        <f>IF(AR893="","",RANK(AR893,AR$3:AR$1048576,1)+COUNTIF(AR$3:AR893,AR893)-1)</f>
        <v/>
      </c>
      <c r="BF893" s="5" t="str">
        <f>IF(AS893="","",RANK(AS893,AS$3:AS$1048576,1)+COUNTIF(AS$3:AS893,AS893)-1)</f>
        <v/>
      </c>
      <c r="BG893" s="5" t="str">
        <f>IF(AT893="","",RANK(AT893,AT$3:AT$1048576,1)+COUNTIF(AT$3:AT893,AT893)-1)</f>
        <v/>
      </c>
      <c r="BH893" s="5" t="str">
        <f>IF(AU893="","",RANK(AU893,AU$3:AU$1048576,1)+COUNTIF(AU$3:AU893,AU893)-1)</f>
        <v/>
      </c>
      <c r="BI893" s="5" t="str">
        <f>IF(AV893="","",RANK(AV893,AV$3:AV$1048576,1)+COUNTIF(AV$3:AV893,AV893)-1)</f>
        <v/>
      </c>
      <c r="BJ893" s="5" t="str">
        <f>IF(AW893="","",RANK(AW893,AW$3:AW$1048576,1)+COUNTIF(AW$3:AW893,AW893)-1)</f>
        <v/>
      </c>
      <c r="BK893" s="5" t="str">
        <f>IF(AX893="","",RANK(AX893,AX$3:AX$1048576,1)+COUNTIF(AX$3:AX893,AX893)-1)</f>
        <v/>
      </c>
      <c r="BL893" s="5" t="str">
        <f>IF(AY893="","",RANK(AY893,AY$3:AY$1048576,1)+COUNTIF(AY$3:AY893,AY893)-1)</f>
        <v/>
      </c>
      <c r="BM893" s="5" t="str">
        <f>IF(AZ893="","",RANK(AZ893,AZ$3:AZ$1048576,1)+COUNTIF(AZ$3:AZ893,AZ893)-1)</f>
        <v/>
      </c>
      <c r="BN893" s="5" t="str">
        <f>IF(BA893="","",RANK(BA893,BA$3:BA$1048576,1)+COUNTIF(BA$3:BA893,BA893)-1)</f>
        <v/>
      </c>
      <c r="BO893" s="5" t="str">
        <f>IF(BB893="","",RANK(BB893,BB$3:BB$1048576,1)+COUNTIF(BB$3:BB893,BB893)-1)</f>
        <v/>
      </c>
    </row>
    <row r="894" spans="2:67" ht="35.1" customHeight="1" x14ac:dyDescent="0.2">
      <c r="B894" s="116"/>
      <c r="D894" s="102"/>
      <c r="F894" s="73"/>
      <c r="G894" s="103"/>
      <c r="H894" s="104"/>
      <c r="I894" s="105"/>
      <c r="J894" s="106"/>
      <c r="K894" s="107"/>
      <c r="L894" s="62"/>
      <c r="M894" s="111" t="str">
        <f t="shared" si="292"/>
        <v/>
      </c>
      <c r="N894" s="112" t="str">
        <f t="shared" si="293"/>
        <v/>
      </c>
      <c r="T894" s="89" t="str">
        <f t="shared" si="294"/>
        <v/>
      </c>
      <c r="U894" s="90" t="str">
        <f t="shared" si="295"/>
        <v/>
      </c>
      <c r="V894" s="5" t="str">
        <f>IF(C894="","",COUNT(C$3:C894))</f>
        <v/>
      </c>
      <c r="W894" s="5" t="str">
        <f>IF(D894="","",COUNT(D$3:D894))</f>
        <v/>
      </c>
      <c r="X894" s="5" t="str">
        <f>IF(E894="","",COUNT(E$3:E894))</f>
        <v/>
      </c>
      <c r="Y894" s="5" t="str">
        <f>IF(C894="",IF($AK894="","",INDEX(Y$3:Y893,MATCH(MAX(V$3:V893),V$3:V893,0),0)),C894)</f>
        <v/>
      </c>
      <c r="Z894" s="5" t="str">
        <f>IF(D894="",IF($AK894="","",INDEX(Z$3:Z893,MATCH(MAX(W$3:W893),W$3:W893,0),0)),D894)</f>
        <v/>
      </c>
      <c r="AA894" s="5" t="str">
        <f>IF(E894="",IF($AK894="","",INDEX(AA$3:AA893,MATCH(MAX(X$3:X893),X$3:X893,0),0)),E894)</f>
        <v/>
      </c>
      <c r="AB894" s="5" t="str">
        <f t="shared" si="296"/>
        <v/>
      </c>
      <c r="AC894" s="5" t="str">
        <f t="shared" si="297"/>
        <v/>
      </c>
      <c r="AD894" s="11" t="str">
        <f t="shared" si="298"/>
        <v/>
      </c>
      <c r="AE894" s="7" t="str">
        <f t="shared" si="299"/>
        <v/>
      </c>
      <c r="AF894" s="7" t="str">
        <f t="shared" si="300"/>
        <v/>
      </c>
      <c r="AG894" s="12" t="str">
        <f t="shared" si="301"/>
        <v/>
      </c>
      <c r="AH894" s="7" t="str">
        <f t="shared" si="302"/>
        <v/>
      </c>
      <c r="AI894" s="5" t="str">
        <f t="shared" si="303"/>
        <v/>
      </c>
      <c r="AJ894" s="5" t="str">
        <f>IF(H894="","",COUNTA(H$3:H894))</f>
        <v/>
      </c>
      <c r="AK894" s="5" t="str">
        <f>IF(H894="",IF(AI894="","",INDEX(AK$3:AK893,MATCH(MAX(AJ$3:AJ893),AJ$3:AJ893,0),0)),H894)</f>
        <v/>
      </c>
      <c r="AL894" s="5" t="str">
        <f t="shared" si="289"/>
        <v/>
      </c>
      <c r="AM894" s="5" t="str">
        <f t="shared" si="304"/>
        <v/>
      </c>
      <c r="AN894" s="5" t="str">
        <f t="shared" si="305"/>
        <v/>
      </c>
      <c r="AO894" s="57"/>
      <c r="AP894" s="59" t="str">
        <f t="shared" si="306"/>
        <v/>
      </c>
      <c r="AQ894" s="27" t="str">
        <f t="shared" ref="AQ894:BB915" si="307">IF(AND(AQ$2=$AI894,$AP894&lt;&gt;""),$AP894,"")</f>
        <v/>
      </c>
      <c r="AR894" s="5" t="str">
        <f t="shared" si="307"/>
        <v/>
      </c>
      <c r="AS894" s="5" t="str">
        <f t="shared" si="307"/>
        <v/>
      </c>
      <c r="AT894" s="5" t="str">
        <f t="shared" si="307"/>
        <v/>
      </c>
      <c r="AU894" s="5" t="str">
        <f t="shared" si="307"/>
        <v/>
      </c>
      <c r="AV894" s="5" t="str">
        <f t="shared" si="307"/>
        <v/>
      </c>
      <c r="AW894" s="5" t="str">
        <f t="shared" si="307"/>
        <v/>
      </c>
      <c r="AX894" s="5" t="str">
        <f t="shared" si="307"/>
        <v/>
      </c>
      <c r="AY894" s="5" t="str">
        <f t="shared" si="307"/>
        <v/>
      </c>
      <c r="AZ894" s="5" t="str">
        <f t="shared" si="307"/>
        <v/>
      </c>
      <c r="BA894" s="5" t="str">
        <f t="shared" si="307"/>
        <v/>
      </c>
      <c r="BB894" s="5" t="str">
        <f t="shared" si="307"/>
        <v/>
      </c>
      <c r="BC894" s="19"/>
      <c r="BD894" s="5" t="str">
        <f>IF(AQ894="","",RANK(AQ894,AQ$3:AQ$1048576,1)+COUNTIF(AQ$3:AQ894,AQ894)-1)</f>
        <v/>
      </c>
      <c r="BE894" s="5" t="str">
        <f>IF(AR894="","",RANK(AR894,AR$3:AR$1048576,1)+COUNTIF(AR$3:AR894,AR894)-1)</f>
        <v/>
      </c>
      <c r="BF894" s="5" t="str">
        <f>IF(AS894="","",RANK(AS894,AS$3:AS$1048576,1)+COUNTIF(AS$3:AS894,AS894)-1)</f>
        <v/>
      </c>
      <c r="BG894" s="5" t="str">
        <f>IF(AT894="","",RANK(AT894,AT$3:AT$1048576,1)+COUNTIF(AT$3:AT894,AT894)-1)</f>
        <v/>
      </c>
      <c r="BH894" s="5" t="str">
        <f>IF(AU894="","",RANK(AU894,AU$3:AU$1048576,1)+COUNTIF(AU$3:AU894,AU894)-1)</f>
        <v/>
      </c>
      <c r="BI894" s="5" t="str">
        <f>IF(AV894="","",RANK(AV894,AV$3:AV$1048576,1)+COUNTIF(AV$3:AV894,AV894)-1)</f>
        <v/>
      </c>
      <c r="BJ894" s="5" t="str">
        <f>IF(AW894="","",RANK(AW894,AW$3:AW$1048576,1)+COUNTIF(AW$3:AW894,AW894)-1)</f>
        <v/>
      </c>
      <c r="BK894" s="5" t="str">
        <f>IF(AX894="","",RANK(AX894,AX$3:AX$1048576,1)+COUNTIF(AX$3:AX894,AX894)-1)</f>
        <v/>
      </c>
      <c r="BL894" s="5" t="str">
        <f>IF(AY894="","",RANK(AY894,AY$3:AY$1048576,1)+COUNTIF(AY$3:AY894,AY894)-1)</f>
        <v/>
      </c>
      <c r="BM894" s="5" t="str">
        <f>IF(AZ894="","",RANK(AZ894,AZ$3:AZ$1048576,1)+COUNTIF(AZ$3:AZ894,AZ894)-1)</f>
        <v/>
      </c>
      <c r="BN894" s="5" t="str">
        <f>IF(BA894="","",RANK(BA894,BA$3:BA$1048576,1)+COUNTIF(BA$3:BA894,BA894)-1)</f>
        <v/>
      </c>
      <c r="BO894" s="5" t="str">
        <f>IF(BB894="","",RANK(BB894,BB$3:BB$1048576,1)+COUNTIF(BB$3:BB894,BB894)-1)</f>
        <v/>
      </c>
    </row>
    <row r="895" spans="2:67" ht="35.1" customHeight="1" x14ac:dyDescent="0.2">
      <c r="B895" s="116"/>
      <c r="D895" s="102"/>
      <c r="F895" s="73"/>
      <c r="G895" s="103"/>
      <c r="H895" s="104"/>
      <c r="I895" s="105"/>
      <c r="J895" s="106"/>
      <c r="K895" s="107"/>
      <c r="L895" s="62"/>
      <c r="M895" s="111" t="str">
        <f t="shared" si="292"/>
        <v/>
      </c>
      <c r="N895" s="112" t="str">
        <f t="shared" si="293"/>
        <v/>
      </c>
      <c r="T895" s="89" t="str">
        <f t="shared" si="294"/>
        <v/>
      </c>
      <c r="U895" s="90" t="str">
        <f t="shared" si="295"/>
        <v/>
      </c>
      <c r="V895" s="5" t="str">
        <f>IF(C895="","",COUNT(C$3:C895))</f>
        <v/>
      </c>
      <c r="W895" s="5" t="str">
        <f>IF(D895="","",COUNT(D$3:D895))</f>
        <v/>
      </c>
      <c r="X895" s="5" t="str">
        <f>IF(E895="","",COUNT(E$3:E895))</f>
        <v/>
      </c>
      <c r="Y895" s="5" t="str">
        <f>IF(C895="",IF($AK895="","",INDEX(Y$3:Y894,MATCH(MAX(V$3:V894),V$3:V894,0),0)),C895)</f>
        <v/>
      </c>
      <c r="Z895" s="5" t="str">
        <f>IF(D895="",IF($AK895="","",INDEX(Z$3:Z894,MATCH(MAX(W$3:W894),W$3:W894,0),0)),D895)</f>
        <v/>
      </c>
      <c r="AA895" s="5" t="str">
        <f>IF(E895="",IF($AK895="","",INDEX(AA$3:AA894,MATCH(MAX(X$3:X894),X$3:X894,0),0)),E895)</f>
        <v/>
      </c>
      <c r="AB895" s="5" t="str">
        <f t="shared" si="296"/>
        <v/>
      </c>
      <c r="AC895" s="5" t="str">
        <f t="shared" si="297"/>
        <v/>
      </c>
      <c r="AD895" s="11" t="str">
        <f t="shared" si="298"/>
        <v/>
      </c>
      <c r="AE895" s="7" t="str">
        <f t="shared" si="299"/>
        <v/>
      </c>
      <c r="AF895" s="7" t="str">
        <f t="shared" si="300"/>
        <v/>
      </c>
      <c r="AG895" s="12" t="str">
        <f t="shared" si="301"/>
        <v/>
      </c>
      <c r="AH895" s="7" t="str">
        <f t="shared" si="302"/>
        <v/>
      </c>
      <c r="AI895" s="5" t="str">
        <f t="shared" si="303"/>
        <v/>
      </c>
      <c r="AJ895" s="5" t="str">
        <f>IF(H895="","",COUNTA(H$3:H895))</f>
        <v/>
      </c>
      <c r="AK895" s="5" t="str">
        <f>IF(H895="",IF(AI895="","",INDEX(AK$3:AK894,MATCH(MAX(AJ$3:AJ894),AJ$3:AJ894,0),0)),H895)</f>
        <v/>
      </c>
      <c r="AL895" s="5" t="str">
        <f t="shared" si="289"/>
        <v/>
      </c>
      <c r="AM895" s="5" t="str">
        <f t="shared" si="304"/>
        <v/>
      </c>
      <c r="AN895" s="5" t="str">
        <f t="shared" si="305"/>
        <v/>
      </c>
      <c r="AO895" s="57"/>
      <c r="AP895" s="59" t="str">
        <f t="shared" si="306"/>
        <v/>
      </c>
      <c r="AQ895" s="27" t="str">
        <f t="shared" si="307"/>
        <v/>
      </c>
      <c r="AR895" s="5" t="str">
        <f t="shared" si="307"/>
        <v/>
      </c>
      <c r="AS895" s="5" t="str">
        <f t="shared" si="307"/>
        <v/>
      </c>
      <c r="AT895" s="5" t="str">
        <f t="shared" si="307"/>
        <v/>
      </c>
      <c r="AU895" s="5" t="str">
        <f t="shared" si="307"/>
        <v/>
      </c>
      <c r="AV895" s="5" t="str">
        <f t="shared" si="307"/>
        <v/>
      </c>
      <c r="AW895" s="5" t="str">
        <f t="shared" si="307"/>
        <v/>
      </c>
      <c r="AX895" s="5" t="str">
        <f t="shared" si="307"/>
        <v/>
      </c>
      <c r="AY895" s="5" t="str">
        <f t="shared" si="307"/>
        <v/>
      </c>
      <c r="AZ895" s="5" t="str">
        <f t="shared" si="307"/>
        <v/>
      </c>
      <c r="BA895" s="5" t="str">
        <f t="shared" si="307"/>
        <v/>
      </c>
      <c r="BB895" s="5" t="str">
        <f t="shared" si="307"/>
        <v/>
      </c>
      <c r="BC895" s="19"/>
      <c r="BD895" s="5" t="str">
        <f>IF(AQ895="","",RANK(AQ895,AQ$3:AQ$1048576,1)+COUNTIF(AQ$3:AQ895,AQ895)-1)</f>
        <v/>
      </c>
      <c r="BE895" s="5" t="str">
        <f>IF(AR895="","",RANK(AR895,AR$3:AR$1048576,1)+COUNTIF(AR$3:AR895,AR895)-1)</f>
        <v/>
      </c>
      <c r="BF895" s="5" t="str">
        <f>IF(AS895="","",RANK(AS895,AS$3:AS$1048576,1)+COUNTIF(AS$3:AS895,AS895)-1)</f>
        <v/>
      </c>
      <c r="BG895" s="5" t="str">
        <f>IF(AT895="","",RANK(AT895,AT$3:AT$1048576,1)+COUNTIF(AT$3:AT895,AT895)-1)</f>
        <v/>
      </c>
      <c r="BH895" s="5" t="str">
        <f>IF(AU895="","",RANK(AU895,AU$3:AU$1048576,1)+COUNTIF(AU$3:AU895,AU895)-1)</f>
        <v/>
      </c>
      <c r="BI895" s="5" t="str">
        <f>IF(AV895="","",RANK(AV895,AV$3:AV$1048576,1)+COUNTIF(AV$3:AV895,AV895)-1)</f>
        <v/>
      </c>
      <c r="BJ895" s="5" t="str">
        <f>IF(AW895="","",RANK(AW895,AW$3:AW$1048576,1)+COUNTIF(AW$3:AW895,AW895)-1)</f>
        <v/>
      </c>
      <c r="BK895" s="5" t="str">
        <f>IF(AX895="","",RANK(AX895,AX$3:AX$1048576,1)+COUNTIF(AX$3:AX895,AX895)-1)</f>
        <v/>
      </c>
      <c r="BL895" s="5" t="str">
        <f>IF(AY895="","",RANK(AY895,AY$3:AY$1048576,1)+COUNTIF(AY$3:AY895,AY895)-1)</f>
        <v/>
      </c>
      <c r="BM895" s="5" t="str">
        <f>IF(AZ895="","",RANK(AZ895,AZ$3:AZ$1048576,1)+COUNTIF(AZ$3:AZ895,AZ895)-1)</f>
        <v/>
      </c>
      <c r="BN895" s="5" t="str">
        <f>IF(BA895="","",RANK(BA895,BA$3:BA$1048576,1)+COUNTIF(BA$3:BA895,BA895)-1)</f>
        <v/>
      </c>
      <c r="BO895" s="5" t="str">
        <f>IF(BB895="","",RANK(BB895,BB$3:BB$1048576,1)+COUNTIF(BB$3:BB895,BB895)-1)</f>
        <v/>
      </c>
    </row>
    <row r="896" spans="2:67" ht="35.1" customHeight="1" x14ac:dyDescent="0.2">
      <c r="B896" s="116"/>
      <c r="D896" s="102"/>
      <c r="F896" s="73"/>
      <c r="G896" s="103"/>
      <c r="H896" s="104"/>
      <c r="I896" s="105"/>
      <c r="J896" s="106"/>
      <c r="K896" s="107"/>
      <c r="L896" s="62"/>
      <c r="M896" s="111" t="str">
        <f t="shared" si="292"/>
        <v/>
      </c>
      <c r="N896" s="112" t="str">
        <f t="shared" si="293"/>
        <v/>
      </c>
      <c r="T896" s="89" t="str">
        <f t="shared" si="294"/>
        <v/>
      </c>
      <c r="U896" s="90" t="str">
        <f t="shared" si="295"/>
        <v/>
      </c>
      <c r="V896" s="5" t="str">
        <f>IF(C896="","",COUNT(C$3:C896))</f>
        <v/>
      </c>
      <c r="W896" s="5" t="str">
        <f>IF(D896="","",COUNT(D$3:D896))</f>
        <v/>
      </c>
      <c r="X896" s="5" t="str">
        <f>IF(E896="","",COUNT(E$3:E896))</f>
        <v/>
      </c>
      <c r="Y896" s="5" t="str">
        <f>IF(C896="",IF($AK896="","",INDEX(Y$3:Y895,MATCH(MAX(V$3:V895),V$3:V895,0),0)),C896)</f>
        <v/>
      </c>
      <c r="Z896" s="5" t="str">
        <f>IF(D896="",IF($AK896="","",INDEX(Z$3:Z895,MATCH(MAX(W$3:W895),W$3:W895,0),0)),D896)</f>
        <v/>
      </c>
      <c r="AA896" s="5" t="str">
        <f>IF(E896="",IF($AK896="","",INDEX(AA$3:AA895,MATCH(MAX(X$3:X895),X$3:X895,0),0)),E896)</f>
        <v/>
      </c>
      <c r="AB896" s="5" t="str">
        <f t="shared" si="296"/>
        <v/>
      </c>
      <c r="AC896" s="5" t="str">
        <f t="shared" si="297"/>
        <v/>
      </c>
      <c r="AD896" s="11" t="str">
        <f t="shared" si="298"/>
        <v/>
      </c>
      <c r="AE896" s="7" t="str">
        <f t="shared" si="299"/>
        <v/>
      </c>
      <c r="AF896" s="7" t="str">
        <f t="shared" si="300"/>
        <v/>
      </c>
      <c r="AG896" s="12" t="str">
        <f t="shared" si="301"/>
        <v/>
      </c>
      <c r="AH896" s="7" t="str">
        <f t="shared" si="302"/>
        <v/>
      </c>
      <c r="AI896" s="5" t="str">
        <f t="shared" si="303"/>
        <v/>
      </c>
      <c r="AJ896" s="5" t="str">
        <f>IF(H896="","",COUNTA(H$3:H896))</f>
        <v/>
      </c>
      <c r="AK896" s="5" t="str">
        <f>IF(H896="",IF(AI896="","",INDEX(AK$3:AK895,MATCH(MAX(AJ$3:AJ895),AJ$3:AJ895,0),0)),H896)</f>
        <v/>
      </c>
      <c r="AL896" s="5" t="str">
        <f t="shared" si="289"/>
        <v/>
      </c>
      <c r="AM896" s="5" t="str">
        <f t="shared" si="304"/>
        <v/>
      </c>
      <c r="AN896" s="5" t="str">
        <f t="shared" si="305"/>
        <v/>
      </c>
      <c r="AO896" s="57"/>
      <c r="AP896" s="59" t="str">
        <f t="shared" si="306"/>
        <v/>
      </c>
      <c r="AQ896" s="27" t="str">
        <f t="shared" si="307"/>
        <v/>
      </c>
      <c r="AR896" s="5" t="str">
        <f t="shared" si="307"/>
        <v/>
      </c>
      <c r="AS896" s="5" t="str">
        <f t="shared" si="307"/>
        <v/>
      </c>
      <c r="AT896" s="5" t="str">
        <f t="shared" si="307"/>
        <v/>
      </c>
      <c r="AU896" s="5" t="str">
        <f t="shared" si="307"/>
        <v/>
      </c>
      <c r="AV896" s="5" t="str">
        <f t="shared" si="307"/>
        <v/>
      </c>
      <c r="AW896" s="5" t="str">
        <f t="shared" si="307"/>
        <v/>
      </c>
      <c r="AX896" s="5" t="str">
        <f t="shared" si="307"/>
        <v/>
      </c>
      <c r="AY896" s="5" t="str">
        <f t="shared" si="307"/>
        <v/>
      </c>
      <c r="AZ896" s="5" t="str">
        <f t="shared" si="307"/>
        <v/>
      </c>
      <c r="BA896" s="5" t="str">
        <f t="shared" si="307"/>
        <v/>
      </c>
      <c r="BB896" s="5" t="str">
        <f t="shared" si="307"/>
        <v/>
      </c>
      <c r="BC896" s="19"/>
      <c r="BD896" s="5" t="str">
        <f>IF(AQ896="","",RANK(AQ896,AQ$3:AQ$1048576,1)+COUNTIF(AQ$3:AQ896,AQ896)-1)</f>
        <v/>
      </c>
      <c r="BE896" s="5" t="str">
        <f>IF(AR896="","",RANK(AR896,AR$3:AR$1048576,1)+COUNTIF(AR$3:AR896,AR896)-1)</f>
        <v/>
      </c>
      <c r="BF896" s="5" t="str">
        <f>IF(AS896="","",RANK(AS896,AS$3:AS$1048576,1)+COUNTIF(AS$3:AS896,AS896)-1)</f>
        <v/>
      </c>
      <c r="BG896" s="5" t="str">
        <f>IF(AT896="","",RANK(AT896,AT$3:AT$1048576,1)+COUNTIF(AT$3:AT896,AT896)-1)</f>
        <v/>
      </c>
      <c r="BH896" s="5" t="str">
        <f>IF(AU896="","",RANK(AU896,AU$3:AU$1048576,1)+COUNTIF(AU$3:AU896,AU896)-1)</f>
        <v/>
      </c>
      <c r="BI896" s="5" t="str">
        <f>IF(AV896="","",RANK(AV896,AV$3:AV$1048576,1)+COUNTIF(AV$3:AV896,AV896)-1)</f>
        <v/>
      </c>
      <c r="BJ896" s="5" t="str">
        <f>IF(AW896="","",RANK(AW896,AW$3:AW$1048576,1)+COUNTIF(AW$3:AW896,AW896)-1)</f>
        <v/>
      </c>
      <c r="BK896" s="5" t="str">
        <f>IF(AX896="","",RANK(AX896,AX$3:AX$1048576,1)+COUNTIF(AX$3:AX896,AX896)-1)</f>
        <v/>
      </c>
      <c r="BL896" s="5" t="str">
        <f>IF(AY896="","",RANK(AY896,AY$3:AY$1048576,1)+COUNTIF(AY$3:AY896,AY896)-1)</f>
        <v/>
      </c>
      <c r="BM896" s="5" t="str">
        <f>IF(AZ896="","",RANK(AZ896,AZ$3:AZ$1048576,1)+COUNTIF(AZ$3:AZ896,AZ896)-1)</f>
        <v/>
      </c>
      <c r="BN896" s="5" t="str">
        <f>IF(BA896="","",RANK(BA896,BA$3:BA$1048576,1)+COUNTIF(BA$3:BA896,BA896)-1)</f>
        <v/>
      </c>
      <c r="BO896" s="5" t="str">
        <f>IF(BB896="","",RANK(BB896,BB$3:BB$1048576,1)+COUNTIF(BB$3:BB896,BB896)-1)</f>
        <v/>
      </c>
    </row>
    <row r="897" spans="2:67" ht="35.1" customHeight="1" x14ac:dyDescent="0.2">
      <c r="B897" s="116"/>
      <c r="D897" s="102"/>
      <c r="F897" s="73"/>
      <c r="G897" s="103"/>
      <c r="H897" s="104"/>
      <c r="I897" s="105"/>
      <c r="J897" s="106"/>
      <c r="K897" s="107"/>
      <c r="L897" s="62"/>
      <c r="M897" s="111" t="str">
        <f t="shared" si="292"/>
        <v/>
      </c>
      <c r="N897" s="112" t="str">
        <f t="shared" si="293"/>
        <v/>
      </c>
      <c r="T897" s="89" t="str">
        <f t="shared" si="294"/>
        <v/>
      </c>
      <c r="U897" s="90" t="str">
        <f t="shared" si="295"/>
        <v/>
      </c>
      <c r="V897" s="5" t="str">
        <f>IF(C897="","",COUNT(C$3:C897))</f>
        <v/>
      </c>
      <c r="W897" s="5" t="str">
        <f>IF(D897="","",COUNT(D$3:D897))</f>
        <v/>
      </c>
      <c r="X897" s="5" t="str">
        <f>IF(E897="","",COUNT(E$3:E897))</f>
        <v/>
      </c>
      <c r="Y897" s="5" t="str">
        <f>IF(C897="",IF($AK897="","",INDEX(Y$3:Y896,MATCH(MAX(V$3:V896),V$3:V896,0),0)),C897)</f>
        <v/>
      </c>
      <c r="Z897" s="5" t="str">
        <f>IF(D897="",IF($AK897="","",INDEX(Z$3:Z896,MATCH(MAX(W$3:W896),W$3:W896,0),0)),D897)</f>
        <v/>
      </c>
      <c r="AA897" s="5" t="str">
        <f>IF(E897="",IF($AK897="","",INDEX(AA$3:AA896,MATCH(MAX(X$3:X896),X$3:X896,0),0)),E897)</f>
        <v/>
      </c>
      <c r="AB897" s="5" t="str">
        <f t="shared" si="296"/>
        <v/>
      </c>
      <c r="AC897" s="5" t="str">
        <f t="shared" si="297"/>
        <v/>
      </c>
      <c r="AD897" s="11" t="str">
        <f t="shared" si="298"/>
        <v/>
      </c>
      <c r="AE897" s="7" t="str">
        <f t="shared" si="299"/>
        <v/>
      </c>
      <c r="AF897" s="7" t="str">
        <f t="shared" si="300"/>
        <v/>
      </c>
      <c r="AG897" s="12" t="str">
        <f t="shared" si="301"/>
        <v/>
      </c>
      <c r="AH897" s="7" t="str">
        <f t="shared" si="302"/>
        <v/>
      </c>
      <c r="AI897" s="5" t="str">
        <f t="shared" si="303"/>
        <v/>
      </c>
      <c r="AJ897" s="5" t="str">
        <f>IF(H897="","",COUNTA(H$3:H897))</f>
        <v/>
      </c>
      <c r="AK897" s="5" t="str">
        <f>IF(H897="",IF(AI897="","",INDEX(AK$3:AK896,MATCH(MAX(AJ$3:AJ896),AJ$3:AJ896,0),0)),H897)</f>
        <v/>
      </c>
      <c r="AL897" s="5" t="str">
        <f t="shared" si="289"/>
        <v/>
      </c>
      <c r="AM897" s="5" t="str">
        <f t="shared" si="304"/>
        <v/>
      </c>
      <c r="AN897" s="5" t="str">
        <f t="shared" si="305"/>
        <v/>
      </c>
      <c r="AO897" s="57"/>
      <c r="AP897" s="59" t="str">
        <f t="shared" si="306"/>
        <v/>
      </c>
      <c r="AQ897" s="27" t="str">
        <f t="shared" si="307"/>
        <v/>
      </c>
      <c r="AR897" s="5" t="str">
        <f t="shared" si="307"/>
        <v/>
      </c>
      <c r="AS897" s="5" t="str">
        <f t="shared" si="307"/>
        <v/>
      </c>
      <c r="AT897" s="5" t="str">
        <f t="shared" si="307"/>
        <v/>
      </c>
      <c r="AU897" s="5" t="str">
        <f t="shared" si="307"/>
        <v/>
      </c>
      <c r="AV897" s="5" t="str">
        <f t="shared" si="307"/>
        <v/>
      </c>
      <c r="AW897" s="5" t="str">
        <f t="shared" si="307"/>
        <v/>
      </c>
      <c r="AX897" s="5" t="str">
        <f t="shared" si="307"/>
        <v/>
      </c>
      <c r="AY897" s="5" t="str">
        <f t="shared" si="307"/>
        <v/>
      </c>
      <c r="AZ897" s="5" t="str">
        <f t="shared" si="307"/>
        <v/>
      </c>
      <c r="BA897" s="5" t="str">
        <f t="shared" si="307"/>
        <v/>
      </c>
      <c r="BB897" s="5" t="str">
        <f t="shared" si="307"/>
        <v/>
      </c>
      <c r="BC897" s="19"/>
      <c r="BD897" s="5" t="str">
        <f>IF(AQ897="","",RANK(AQ897,AQ$3:AQ$1048576,1)+COUNTIF(AQ$3:AQ897,AQ897)-1)</f>
        <v/>
      </c>
      <c r="BE897" s="5" t="str">
        <f>IF(AR897="","",RANK(AR897,AR$3:AR$1048576,1)+COUNTIF(AR$3:AR897,AR897)-1)</f>
        <v/>
      </c>
      <c r="BF897" s="5" t="str">
        <f>IF(AS897="","",RANK(AS897,AS$3:AS$1048576,1)+COUNTIF(AS$3:AS897,AS897)-1)</f>
        <v/>
      </c>
      <c r="BG897" s="5" t="str">
        <f>IF(AT897="","",RANK(AT897,AT$3:AT$1048576,1)+COUNTIF(AT$3:AT897,AT897)-1)</f>
        <v/>
      </c>
      <c r="BH897" s="5" t="str">
        <f>IF(AU897="","",RANK(AU897,AU$3:AU$1048576,1)+COUNTIF(AU$3:AU897,AU897)-1)</f>
        <v/>
      </c>
      <c r="BI897" s="5" t="str">
        <f>IF(AV897="","",RANK(AV897,AV$3:AV$1048576,1)+COUNTIF(AV$3:AV897,AV897)-1)</f>
        <v/>
      </c>
      <c r="BJ897" s="5" t="str">
        <f>IF(AW897="","",RANK(AW897,AW$3:AW$1048576,1)+COUNTIF(AW$3:AW897,AW897)-1)</f>
        <v/>
      </c>
      <c r="BK897" s="5" t="str">
        <f>IF(AX897="","",RANK(AX897,AX$3:AX$1048576,1)+COUNTIF(AX$3:AX897,AX897)-1)</f>
        <v/>
      </c>
      <c r="BL897" s="5" t="str">
        <f>IF(AY897="","",RANK(AY897,AY$3:AY$1048576,1)+COUNTIF(AY$3:AY897,AY897)-1)</f>
        <v/>
      </c>
      <c r="BM897" s="5" t="str">
        <f>IF(AZ897="","",RANK(AZ897,AZ$3:AZ$1048576,1)+COUNTIF(AZ$3:AZ897,AZ897)-1)</f>
        <v/>
      </c>
      <c r="BN897" s="5" t="str">
        <f>IF(BA897="","",RANK(BA897,BA$3:BA$1048576,1)+COUNTIF(BA$3:BA897,BA897)-1)</f>
        <v/>
      </c>
      <c r="BO897" s="5" t="str">
        <f>IF(BB897="","",RANK(BB897,BB$3:BB$1048576,1)+COUNTIF(BB$3:BB897,BB897)-1)</f>
        <v/>
      </c>
    </row>
    <row r="898" spans="2:67" ht="35.1" customHeight="1" x14ac:dyDescent="0.2">
      <c r="B898" s="116"/>
      <c r="D898" s="102"/>
      <c r="F898" s="73"/>
      <c r="G898" s="103"/>
      <c r="H898" s="104"/>
      <c r="I898" s="105"/>
      <c r="J898" s="106"/>
      <c r="K898" s="107"/>
      <c r="L898" s="62"/>
      <c r="M898" s="111" t="str">
        <f t="shared" si="292"/>
        <v/>
      </c>
      <c r="N898" s="112" t="str">
        <f t="shared" si="293"/>
        <v/>
      </c>
      <c r="T898" s="89" t="str">
        <f t="shared" si="294"/>
        <v/>
      </c>
      <c r="U898" s="90" t="str">
        <f t="shared" si="295"/>
        <v/>
      </c>
      <c r="V898" s="5" t="str">
        <f>IF(C898="","",COUNT(C$3:C898))</f>
        <v/>
      </c>
      <c r="W898" s="5" t="str">
        <f>IF(D898="","",COUNT(D$3:D898))</f>
        <v/>
      </c>
      <c r="X898" s="5" t="str">
        <f>IF(E898="","",COUNT(E$3:E898))</f>
        <v/>
      </c>
      <c r="Y898" s="5" t="str">
        <f>IF(C898="",IF($AK898="","",INDEX(Y$3:Y897,MATCH(MAX(V$3:V897),V$3:V897,0),0)),C898)</f>
        <v/>
      </c>
      <c r="Z898" s="5" t="str">
        <f>IF(D898="",IF($AK898="","",INDEX(Z$3:Z897,MATCH(MAX(W$3:W897),W$3:W897,0),0)),D898)</f>
        <v/>
      </c>
      <c r="AA898" s="5" t="str">
        <f>IF(E898="",IF($AK898="","",INDEX(AA$3:AA897,MATCH(MAX(X$3:X897),X$3:X897,0),0)),E898)</f>
        <v/>
      </c>
      <c r="AB898" s="5" t="str">
        <f t="shared" si="296"/>
        <v/>
      </c>
      <c r="AC898" s="5" t="str">
        <f t="shared" si="297"/>
        <v/>
      </c>
      <c r="AD898" s="11" t="str">
        <f t="shared" si="298"/>
        <v/>
      </c>
      <c r="AE898" s="7" t="str">
        <f t="shared" si="299"/>
        <v/>
      </c>
      <c r="AF898" s="7" t="str">
        <f t="shared" si="300"/>
        <v/>
      </c>
      <c r="AG898" s="12" t="str">
        <f t="shared" si="301"/>
        <v/>
      </c>
      <c r="AH898" s="7" t="str">
        <f t="shared" si="302"/>
        <v/>
      </c>
      <c r="AI898" s="5" t="str">
        <f t="shared" si="303"/>
        <v/>
      </c>
      <c r="AJ898" s="5" t="str">
        <f>IF(H898="","",COUNTA(H$3:H898))</f>
        <v/>
      </c>
      <c r="AK898" s="5" t="str">
        <f>IF(H898="",IF(AI898="","",INDEX(AK$3:AK897,MATCH(MAX(AJ$3:AJ897),AJ$3:AJ897,0),0)),H898)</f>
        <v/>
      </c>
      <c r="AL898" s="5" t="str">
        <f t="shared" si="289"/>
        <v/>
      </c>
      <c r="AM898" s="5" t="str">
        <f t="shared" si="304"/>
        <v/>
      </c>
      <c r="AN898" s="5" t="str">
        <f t="shared" si="305"/>
        <v/>
      </c>
      <c r="AO898" s="57"/>
      <c r="AP898" s="59" t="str">
        <f t="shared" si="306"/>
        <v/>
      </c>
      <c r="AQ898" s="27" t="str">
        <f t="shared" si="307"/>
        <v/>
      </c>
      <c r="AR898" s="5" t="str">
        <f t="shared" si="307"/>
        <v/>
      </c>
      <c r="AS898" s="5" t="str">
        <f t="shared" si="307"/>
        <v/>
      </c>
      <c r="AT898" s="5" t="str">
        <f t="shared" si="307"/>
        <v/>
      </c>
      <c r="AU898" s="5" t="str">
        <f t="shared" si="307"/>
        <v/>
      </c>
      <c r="AV898" s="5" t="str">
        <f t="shared" si="307"/>
        <v/>
      </c>
      <c r="AW898" s="5" t="str">
        <f t="shared" si="307"/>
        <v/>
      </c>
      <c r="AX898" s="5" t="str">
        <f t="shared" si="307"/>
        <v/>
      </c>
      <c r="AY898" s="5" t="str">
        <f t="shared" si="307"/>
        <v/>
      </c>
      <c r="AZ898" s="5" t="str">
        <f t="shared" si="307"/>
        <v/>
      </c>
      <c r="BA898" s="5" t="str">
        <f t="shared" si="307"/>
        <v/>
      </c>
      <c r="BB898" s="5" t="str">
        <f t="shared" si="307"/>
        <v/>
      </c>
      <c r="BC898" s="19"/>
      <c r="BD898" s="5" t="str">
        <f>IF(AQ898="","",RANK(AQ898,AQ$3:AQ$1048576,1)+COUNTIF(AQ$3:AQ898,AQ898)-1)</f>
        <v/>
      </c>
      <c r="BE898" s="5" t="str">
        <f>IF(AR898="","",RANK(AR898,AR$3:AR$1048576,1)+COUNTIF(AR$3:AR898,AR898)-1)</f>
        <v/>
      </c>
      <c r="BF898" s="5" t="str">
        <f>IF(AS898="","",RANK(AS898,AS$3:AS$1048576,1)+COUNTIF(AS$3:AS898,AS898)-1)</f>
        <v/>
      </c>
      <c r="BG898" s="5" t="str">
        <f>IF(AT898="","",RANK(AT898,AT$3:AT$1048576,1)+COUNTIF(AT$3:AT898,AT898)-1)</f>
        <v/>
      </c>
      <c r="BH898" s="5" t="str">
        <f>IF(AU898="","",RANK(AU898,AU$3:AU$1048576,1)+COUNTIF(AU$3:AU898,AU898)-1)</f>
        <v/>
      </c>
      <c r="BI898" s="5" t="str">
        <f>IF(AV898="","",RANK(AV898,AV$3:AV$1048576,1)+COUNTIF(AV$3:AV898,AV898)-1)</f>
        <v/>
      </c>
      <c r="BJ898" s="5" t="str">
        <f>IF(AW898="","",RANK(AW898,AW$3:AW$1048576,1)+COUNTIF(AW$3:AW898,AW898)-1)</f>
        <v/>
      </c>
      <c r="BK898" s="5" t="str">
        <f>IF(AX898="","",RANK(AX898,AX$3:AX$1048576,1)+COUNTIF(AX$3:AX898,AX898)-1)</f>
        <v/>
      </c>
      <c r="BL898" s="5" t="str">
        <f>IF(AY898="","",RANK(AY898,AY$3:AY$1048576,1)+COUNTIF(AY$3:AY898,AY898)-1)</f>
        <v/>
      </c>
      <c r="BM898" s="5" t="str">
        <f>IF(AZ898="","",RANK(AZ898,AZ$3:AZ$1048576,1)+COUNTIF(AZ$3:AZ898,AZ898)-1)</f>
        <v/>
      </c>
      <c r="BN898" s="5" t="str">
        <f>IF(BA898="","",RANK(BA898,BA$3:BA$1048576,1)+COUNTIF(BA$3:BA898,BA898)-1)</f>
        <v/>
      </c>
      <c r="BO898" s="5" t="str">
        <f>IF(BB898="","",RANK(BB898,BB$3:BB$1048576,1)+COUNTIF(BB$3:BB898,BB898)-1)</f>
        <v/>
      </c>
    </row>
    <row r="899" spans="2:67" ht="35.1" customHeight="1" x14ac:dyDescent="0.2">
      <c r="B899" s="116"/>
      <c r="D899" s="102"/>
      <c r="F899" s="73"/>
      <c r="G899" s="103"/>
      <c r="H899" s="104"/>
      <c r="I899" s="105"/>
      <c r="J899" s="106"/>
      <c r="K899" s="107"/>
      <c r="L899" s="62"/>
      <c r="M899" s="111" t="str">
        <f t="shared" si="292"/>
        <v/>
      </c>
      <c r="N899" s="112" t="str">
        <f t="shared" si="293"/>
        <v/>
      </c>
      <c r="T899" s="89" t="str">
        <f t="shared" si="294"/>
        <v/>
      </c>
      <c r="U899" s="90" t="str">
        <f t="shared" si="295"/>
        <v/>
      </c>
      <c r="V899" s="5" t="str">
        <f>IF(C899="","",COUNT(C$3:C899))</f>
        <v/>
      </c>
      <c r="W899" s="5" t="str">
        <f>IF(D899="","",COUNT(D$3:D899))</f>
        <v/>
      </c>
      <c r="X899" s="5" t="str">
        <f>IF(E899="","",COUNT(E$3:E899))</f>
        <v/>
      </c>
      <c r="Y899" s="5" t="str">
        <f>IF(C899="",IF($AK899="","",INDEX(Y$3:Y898,MATCH(MAX(V$3:V898),V$3:V898,0),0)),C899)</f>
        <v/>
      </c>
      <c r="Z899" s="5" t="str">
        <f>IF(D899="",IF($AK899="","",INDEX(Z$3:Z898,MATCH(MAX(W$3:W898),W$3:W898,0),0)),D899)</f>
        <v/>
      </c>
      <c r="AA899" s="5" t="str">
        <f>IF(E899="",IF($AK899="","",INDEX(AA$3:AA898,MATCH(MAX(X$3:X898),X$3:X898,0),0)),E899)</f>
        <v/>
      </c>
      <c r="AB899" s="5" t="str">
        <f t="shared" si="296"/>
        <v/>
      </c>
      <c r="AC899" s="5" t="str">
        <f t="shared" si="297"/>
        <v/>
      </c>
      <c r="AD899" s="11" t="str">
        <f t="shared" si="298"/>
        <v/>
      </c>
      <c r="AE899" s="7" t="str">
        <f t="shared" si="299"/>
        <v/>
      </c>
      <c r="AF899" s="7" t="str">
        <f t="shared" si="300"/>
        <v/>
      </c>
      <c r="AG899" s="12" t="str">
        <f t="shared" si="301"/>
        <v/>
      </c>
      <c r="AH899" s="7" t="str">
        <f t="shared" si="302"/>
        <v/>
      </c>
      <c r="AI899" s="5" t="str">
        <f t="shared" si="303"/>
        <v/>
      </c>
      <c r="AJ899" s="5" t="str">
        <f>IF(H899="","",COUNTA(H$3:H899))</f>
        <v/>
      </c>
      <c r="AK899" s="5" t="str">
        <f>IF(H899="",IF(AI899="","",INDEX(AK$3:AK898,MATCH(MAX(AJ$3:AJ898),AJ$3:AJ898,0),0)),H899)</f>
        <v/>
      </c>
      <c r="AL899" s="5" t="str">
        <f t="shared" si="289"/>
        <v/>
      </c>
      <c r="AM899" s="5" t="str">
        <f t="shared" si="304"/>
        <v/>
      </c>
      <c r="AN899" s="5" t="str">
        <f t="shared" si="305"/>
        <v/>
      </c>
      <c r="AO899" s="57"/>
      <c r="AP899" s="59" t="str">
        <f t="shared" si="306"/>
        <v/>
      </c>
      <c r="AQ899" s="27" t="str">
        <f t="shared" si="307"/>
        <v/>
      </c>
      <c r="AR899" s="5" t="str">
        <f t="shared" si="307"/>
        <v/>
      </c>
      <c r="AS899" s="5" t="str">
        <f t="shared" si="307"/>
        <v/>
      </c>
      <c r="AT899" s="5" t="str">
        <f t="shared" si="307"/>
        <v/>
      </c>
      <c r="AU899" s="5" t="str">
        <f t="shared" si="307"/>
        <v/>
      </c>
      <c r="AV899" s="5" t="str">
        <f t="shared" si="307"/>
        <v/>
      </c>
      <c r="AW899" s="5" t="str">
        <f t="shared" si="307"/>
        <v/>
      </c>
      <c r="AX899" s="5" t="str">
        <f t="shared" si="307"/>
        <v/>
      </c>
      <c r="AY899" s="5" t="str">
        <f t="shared" si="307"/>
        <v/>
      </c>
      <c r="AZ899" s="5" t="str">
        <f t="shared" si="307"/>
        <v/>
      </c>
      <c r="BA899" s="5" t="str">
        <f t="shared" si="307"/>
        <v/>
      </c>
      <c r="BB899" s="5" t="str">
        <f t="shared" si="307"/>
        <v/>
      </c>
      <c r="BC899" s="19"/>
      <c r="BD899" s="5" t="str">
        <f>IF(AQ899="","",RANK(AQ899,AQ$3:AQ$1048576,1)+COUNTIF(AQ$3:AQ899,AQ899)-1)</f>
        <v/>
      </c>
      <c r="BE899" s="5" t="str">
        <f>IF(AR899="","",RANK(AR899,AR$3:AR$1048576,1)+COUNTIF(AR$3:AR899,AR899)-1)</f>
        <v/>
      </c>
      <c r="BF899" s="5" t="str">
        <f>IF(AS899="","",RANK(AS899,AS$3:AS$1048576,1)+COUNTIF(AS$3:AS899,AS899)-1)</f>
        <v/>
      </c>
      <c r="BG899" s="5" t="str">
        <f>IF(AT899="","",RANK(AT899,AT$3:AT$1048576,1)+COUNTIF(AT$3:AT899,AT899)-1)</f>
        <v/>
      </c>
      <c r="BH899" s="5" t="str">
        <f>IF(AU899="","",RANK(AU899,AU$3:AU$1048576,1)+COUNTIF(AU$3:AU899,AU899)-1)</f>
        <v/>
      </c>
      <c r="BI899" s="5" t="str">
        <f>IF(AV899="","",RANK(AV899,AV$3:AV$1048576,1)+COUNTIF(AV$3:AV899,AV899)-1)</f>
        <v/>
      </c>
      <c r="BJ899" s="5" t="str">
        <f>IF(AW899="","",RANK(AW899,AW$3:AW$1048576,1)+COUNTIF(AW$3:AW899,AW899)-1)</f>
        <v/>
      </c>
      <c r="BK899" s="5" t="str">
        <f>IF(AX899="","",RANK(AX899,AX$3:AX$1048576,1)+COUNTIF(AX$3:AX899,AX899)-1)</f>
        <v/>
      </c>
      <c r="BL899" s="5" t="str">
        <f>IF(AY899="","",RANK(AY899,AY$3:AY$1048576,1)+COUNTIF(AY$3:AY899,AY899)-1)</f>
        <v/>
      </c>
      <c r="BM899" s="5" t="str">
        <f>IF(AZ899="","",RANK(AZ899,AZ$3:AZ$1048576,1)+COUNTIF(AZ$3:AZ899,AZ899)-1)</f>
        <v/>
      </c>
      <c r="BN899" s="5" t="str">
        <f>IF(BA899="","",RANK(BA899,BA$3:BA$1048576,1)+COUNTIF(BA$3:BA899,BA899)-1)</f>
        <v/>
      </c>
      <c r="BO899" s="5" t="str">
        <f>IF(BB899="","",RANK(BB899,BB$3:BB$1048576,1)+COUNTIF(BB$3:BB899,BB899)-1)</f>
        <v/>
      </c>
    </row>
    <row r="900" spans="2:67" ht="35.1" customHeight="1" x14ac:dyDescent="0.2">
      <c r="B900" s="116"/>
      <c r="D900" s="102"/>
      <c r="F900" s="73"/>
      <c r="G900" s="103"/>
      <c r="H900" s="104"/>
      <c r="I900" s="105"/>
      <c r="J900" s="106"/>
      <c r="K900" s="107"/>
      <c r="L900" s="62"/>
      <c r="M900" s="111" t="str">
        <f t="shared" si="292"/>
        <v/>
      </c>
      <c r="N900" s="112" t="str">
        <f t="shared" si="293"/>
        <v/>
      </c>
      <c r="T900" s="89" t="str">
        <f t="shared" si="294"/>
        <v/>
      </c>
      <c r="U900" s="90" t="str">
        <f t="shared" si="295"/>
        <v/>
      </c>
      <c r="V900" s="5" t="str">
        <f>IF(C900="","",COUNT(C$3:C900))</f>
        <v/>
      </c>
      <c r="W900" s="5" t="str">
        <f>IF(D900="","",COUNT(D$3:D900))</f>
        <v/>
      </c>
      <c r="X900" s="5" t="str">
        <f>IF(E900="","",COUNT(E$3:E900))</f>
        <v/>
      </c>
      <c r="Y900" s="5" t="str">
        <f>IF(C900="",IF($AK900="","",INDEX(Y$3:Y899,MATCH(MAX(V$3:V899),V$3:V899,0),0)),C900)</f>
        <v/>
      </c>
      <c r="Z900" s="5" t="str">
        <f>IF(D900="",IF($AK900="","",INDEX(Z$3:Z899,MATCH(MAX(W$3:W899),W$3:W899,0),0)),D900)</f>
        <v/>
      </c>
      <c r="AA900" s="5" t="str">
        <f>IF(E900="",IF($AK900="","",INDEX(AA$3:AA899,MATCH(MAX(X$3:X899),X$3:X899,0),0)),E900)</f>
        <v/>
      </c>
      <c r="AB900" s="5" t="str">
        <f t="shared" si="296"/>
        <v/>
      </c>
      <c r="AC900" s="5" t="str">
        <f t="shared" si="297"/>
        <v/>
      </c>
      <c r="AD900" s="11" t="str">
        <f t="shared" si="298"/>
        <v/>
      </c>
      <c r="AE900" s="7" t="str">
        <f t="shared" si="299"/>
        <v/>
      </c>
      <c r="AF900" s="7" t="str">
        <f t="shared" si="300"/>
        <v/>
      </c>
      <c r="AG900" s="12" t="str">
        <f t="shared" si="301"/>
        <v/>
      </c>
      <c r="AH900" s="7" t="str">
        <f t="shared" si="302"/>
        <v/>
      </c>
      <c r="AI900" s="5" t="str">
        <f t="shared" si="303"/>
        <v/>
      </c>
      <c r="AJ900" s="5" t="str">
        <f>IF(H900="","",COUNTA(H$3:H900))</f>
        <v/>
      </c>
      <c r="AK900" s="5" t="str">
        <f>IF(H900="",IF(AI900="","",INDEX(AK$3:AK899,MATCH(MAX(AJ$3:AJ899),AJ$3:AJ899,0),0)),H900)</f>
        <v/>
      </c>
      <c r="AL900" s="5" t="str">
        <f t="shared" ref="AL900:AL963" si="308">IF(AD900="","",TEXT(AD900,"h:mm")&amp;"　")&amp;IF(AM900="","",IF($AM$1="左",$AM$2,"")&amp;AM900&amp;IF($AM$1="右",$AM$2,""))</f>
        <v/>
      </c>
      <c r="AM900" s="5" t="str">
        <f t="shared" si="304"/>
        <v/>
      </c>
      <c r="AN900" s="5" t="str">
        <f t="shared" si="305"/>
        <v/>
      </c>
      <c r="AO900" s="57"/>
      <c r="AP900" s="59" t="str">
        <f t="shared" si="306"/>
        <v/>
      </c>
      <c r="AQ900" s="27" t="str">
        <f t="shared" si="307"/>
        <v/>
      </c>
      <c r="AR900" s="5" t="str">
        <f t="shared" si="307"/>
        <v/>
      </c>
      <c r="AS900" s="5" t="str">
        <f t="shared" si="307"/>
        <v/>
      </c>
      <c r="AT900" s="5" t="str">
        <f t="shared" si="307"/>
        <v/>
      </c>
      <c r="AU900" s="5" t="str">
        <f t="shared" si="307"/>
        <v/>
      </c>
      <c r="AV900" s="5" t="str">
        <f t="shared" si="307"/>
        <v/>
      </c>
      <c r="AW900" s="5" t="str">
        <f t="shared" si="307"/>
        <v/>
      </c>
      <c r="AX900" s="5" t="str">
        <f t="shared" si="307"/>
        <v/>
      </c>
      <c r="AY900" s="5" t="str">
        <f t="shared" si="307"/>
        <v/>
      </c>
      <c r="AZ900" s="5" t="str">
        <f t="shared" si="307"/>
        <v/>
      </c>
      <c r="BA900" s="5" t="str">
        <f t="shared" si="307"/>
        <v/>
      </c>
      <c r="BB900" s="5" t="str">
        <f t="shared" si="307"/>
        <v/>
      </c>
      <c r="BC900" s="19"/>
      <c r="BD900" s="5" t="str">
        <f>IF(AQ900="","",RANK(AQ900,AQ$3:AQ$1048576,1)+COUNTIF(AQ$3:AQ900,AQ900)-1)</f>
        <v/>
      </c>
      <c r="BE900" s="5" t="str">
        <f>IF(AR900="","",RANK(AR900,AR$3:AR$1048576,1)+COUNTIF(AR$3:AR900,AR900)-1)</f>
        <v/>
      </c>
      <c r="BF900" s="5" t="str">
        <f>IF(AS900="","",RANK(AS900,AS$3:AS$1048576,1)+COUNTIF(AS$3:AS900,AS900)-1)</f>
        <v/>
      </c>
      <c r="BG900" s="5" t="str">
        <f>IF(AT900="","",RANK(AT900,AT$3:AT$1048576,1)+COUNTIF(AT$3:AT900,AT900)-1)</f>
        <v/>
      </c>
      <c r="BH900" s="5" t="str">
        <f>IF(AU900="","",RANK(AU900,AU$3:AU$1048576,1)+COUNTIF(AU$3:AU900,AU900)-1)</f>
        <v/>
      </c>
      <c r="BI900" s="5" t="str">
        <f>IF(AV900="","",RANK(AV900,AV$3:AV$1048576,1)+COUNTIF(AV$3:AV900,AV900)-1)</f>
        <v/>
      </c>
      <c r="BJ900" s="5" t="str">
        <f>IF(AW900="","",RANK(AW900,AW$3:AW$1048576,1)+COUNTIF(AW$3:AW900,AW900)-1)</f>
        <v/>
      </c>
      <c r="BK900" s="5" t="str">
        <f>IF(AX900="","",RANK(AX900,AX$3:AX$1048576,1)+COUNTIF(AX$3:AX900,AX900)-1)</f>
        <v/>
      </c>
      <c r="BL900" s="5" t="str">
        <f>IF(AY900="","",RANK(AY900,AY$3:AY$1048576,1)+COUNTIF(AY$3:AY900,AY900)-1)</f>
        <v/>
      </c>
      <c r="BM900" s="5" t="str">
        <f>IF(AZ900="","",RANK(AZ900,AZ$3:AZ$1048576,1)+COUNTIF(AZ$3:AZ900,AZ900)-1)</f>
        <v/>
      </c>
      <c r="BN900" s="5" t="str">
        <f>IF(BA900="","",RANK(BA900,BA$3:BA$1048576,1)+COUNTIF(BA$3:BA900,BA900)-1)</f>
        <v/>
      </c>
      <c r="BO900" s="5" t="str">
        <f>IF(BB900="","",RANK(BB900,BB$3:BB$1048576,1)+COUNTIF(BB$3:BB900,BB900)-1)</f>
        <v/>
      </c>
    </row>
    <row r="901" spans="2:67" ht="35.1" customHeight="1" x14ac:dyDescent="0.2">
      <c r="B901" s="116"/>
      <c r="D901" s="102"/>
      <c r="F901" s="73"/>
      <c r="G901" s="103"/>
      <c r="H901" s="104"/>
      <c r="I901" s="105"/>
      <c r="J901" s="106"/>
      <c r="K901" s="107"/>
      <c r="L901" s="62"/>
      <c r="M901" s="111" t="str">
        <f t="shared" si="292"/>
        <v/>
      </c>
      <c r="N901" s="112" t="str">
        <f t="shared" si="293"/>
        <v/>
      </c>
      <c r="T901" s="89" t="str">
        <f t="shared" si="294"/>
        <v/>
      </c>
      <c r="U901" s="90" t="str">
        <f t="shared" si="295"/>
        <v/>
      </c>
      <c r="V901" s="5" t="str">
        <f>IF(C901="","",COUNT(C$3:C901))</f>
        <v/>
      </c>
      <c r="W901" s="5" t="str">
        <f>IF(D901="","",COUNT(D$3:D901))</f>
        <v/>
      </c>
      <c r="X901" s="5" t="str">
        <f>IF(E901="","",COUNT(E$3:E901))</f>
        <v/>
      </c>
      <c r="Y901" s="5" t="str">
        <f>IF(C901="",IF($AK901="","",INDEX(Y$3:Y900,MATCH(MAX(V$3:V900),V$3:V900,0),0)),C901)</f>
        <v/>
      </c>
      <c r="Z901" s="5" t="str">
        <f>IF(D901="",IF($AK901="","",INDEX(Z$3:Z900,MATCH(MAX(W$3:W900),W$3:W900,0),0)),D901)</f>
        <v/>
      </c>
      <c r="AA901" s="5" t="str">
        <f>IF(E901="",IF($AK901="","",INDEX(AA$3:AA900,MATCH(MAX(X$3:X900),X$3:X900,0),0)),E901)</f>
        <v/>
      </c>
      <c r="AB901" s="5" t="str">
        <f t="shared" si="296"/>
        <v/>
      </c>
      <c r="AC901" s="5" t="str">
        <f t="shared" si="297"/>
        <v/>
      </c>
      <c r="AD901" s="11" t="str">
        <f t="shared" si="298"/>
        <v/>
      </c>
      <c r="AE901" s="7" t="str">
        <f t="shared" si="299"/>
        <v/>
      </c>
      <c r="AF901" s="7" t="str">
        <f t="shared" si="300"/>
        <v/>
      </c>
      <c r="AG901" s="12" t="str">
        <f t="shared" si="301"/>
        <v/>
      </c>
      <c r="AH901" s="7" t="str">
        <f t="shared" si="302"/>
        <v/>
      </c>
      <c r="AI901" s="5" t="str">
        <f t="shared" si="303"/>
        <v/>
      </c>
      <c r="AJ901" s="5" t="str">
        <f>IF(H901="","",COUNTA(H$3:H901))</f>
        <v/>
      </c>
      <c r="AK901" s="5" t="str">
        <f>IF(H901="",IF(AI901="","",INDEX(AK$3:AK900,MATCH(MAX(AJ$3:AJ900),AJ$3:AJ900,0),0)),H901)</f>
        <v/>
      </c>
      <c r="AL901" s="5" t="str">
        <f t="shared" si="308"/>
        <v/>
      </c>
      <c r="AM901" s="5" t="str">
        <f t="shared" si="304"/>
        <v/>
      </c>
      <c r="AN901" s="5" t="str">
        <f t="shared" si="305"/>
        <v/>
      </c>
      <c r="AO901" s="57"/>
      <c r="AP901" s="59" t="str">
        <f t="shared" si="306"/>
        <v/>
      </c>
      <c r="AQ901" s="27" t="str">
        <f t="shared" si="307"/>
        <v/>
      </c>
      <c r="AR901" s="5" t="str">
        <f t="shared" si="307"/>
        <v/>
      </c>
      <c r="AS901" s="5" t="str">
        <f t="shared" si="307"/>
        <v/>
      </c>
      <c r="AT901" s="5" t="str">
        <f t="shared" si="307"/>
        <v/>
      </c>
      <c r="AU901" s="5" t="str">
        <f t="shared" si="307"/>
        <v/>
      </c>
      <c r="AV901" s="5" t="str">
        <f t="shared" si="307"/>
        <v/>
      </c>
      <c r="AW901" s="5" t="str">
        <f t="shared" si="307"/>
        <v/>
      </c>
      <c r="AX901" s="5" t="str">
        <f t="shared" si="307"/>
        <v/>
      </c>
      <c r="AY901" s="5" t="str">
        <f t="shared" si="307"/>
        <v/>
      </c>
      <c r="AZ901" s="5" t="str">
        <f t="shared" si="307"/>
        <v/>
      </c>
      <c r="BA901" s="5" t="str">
        <f t="shared" si="307"/>
        <v/>
      </c>
      <c r="BB901" s="5" t="str">
        <f t="shared" si="307"/>
        <v/>
      </c>
      <c r="BC901" s="19"/>
      <c r="BD901" s="5" t="str">
        <f>IF(AQ901="","",RANK(AQ901,AQ$3:AQ$1048576,1)+COUNTIF(AQ$3:AQ901,AQ901)-1)</f>
        <v/>
      </c>
      <c r="BE901" s="5" t="str">
        <f>IF(AR901="","",RANK(AR901,AR$3:AR$1048576,1)+COUNTIF(AR$3:AR901,AR901)-1)</f>
        <v/>
      </c>
      <c r="BF901" s="5" t="str">
        <f>IF(AS901="","",RANK(AS901,AS$3:AS$1048576,1)+COUNTIF(AS$3:AS901,AS901)-1)</f>
        <v/>
      </c>
      <c r="BG901" s="5" t="str">
        <f>IF(AT901="","",RANK(AT901,AT$3:AT$1048576,1)+COUNTIF(AT$3:AT901,AT901)-1)</f>
        <v/>
      </c>
      <c r="BH901" s="5" t="str">
        <f>IF(AU901="","",RANK(AU901,AU$3:AU$1048576,1)+COUNTIF(AU$3:AU901,AU901)-1)</f>
        <v/>
      </c>
      <c r="BI901" s="5" t="str">
        <f>IF(AV901="","",RANK(AV901,AV$3:AV$1048576,1)+COUNTIF(AV$3:AV901,AV901)-1)</f>
        <v/>
      </c>
      <c r="BJ901" s="5" t="str">
        <f>IF(AW901="","",RANK(AW901,AW$3:AW$1048576,1)+COUNTIF(AW$3:AW901,AW901)-1)</f>
        <v/>
      </c>
      <c r="BK901" s="5" t="str">
        <f>IF(AX901="","",RANK(AX901,AX$3:AX$1048576,1)+COUNTIF(AX$3:AX901,AX901)-1)</f>
        <v/>
      </c>
      <c r="BL901" s="5" t="str">
        <f>IF(AY901="","",RANK(AY901,AY$3:AY$1048576,1)+COUNTIF(AY$3:AY901,AY901)-1)</f>
        <v/>
      </c>
      <c r="BM901" s="5" t="str">
        <f>IF(AZ901="","",RANK(AZ901,AZ$3:AZ$1048576,1)+COUNTIF(AZ$3:AZ901,AZ901)-1)</f>
        <v/>
      </c>
      <c r="BN901" s="5" t="str">
        <f>IF(BA901="","",RANK(BA901,BA$3:BA$1048576,1)+COUNTIF(BA$3:BA901,BA901)-1)</f>
        <v/>
      </c>
      <c r="BO901" s="5" t="str">
        <f>IF(BB901="","",RANK(BB901,BB$3:BB$1048576,1)+COUNTIF(BB$3:BB901,BB901)-1)</f>
        <v/>
      </c>
    </row>
    <row r="902" spans="2:67" ht="35.1" customHeight="1" x14ac:dyDescent="0.2">
      <c r="B902" s="116"/>
      <c r="D902" s="102"/>
      <c r="F902" s="73"/>
      <c r="G902" s="103"/>
      <c r="H902" s="104"/>
      <c r="I902" s="105"/>
      <c r="J902" s="106"/>
      <c r="K902" s="107"/>
      <c r="L902" s="62"/>
      <c r="M902" s="111" t="str">
        <f t="shared" si="292"/>
        <v/>
      </c>
      <c r="N902" s="112" t="str">
        <f t="shared" si="293"/>
        <v/>
      </c>
      <c r="T902" s="89" t="str">
        <f t="shared" si="294"/>
        <v/>
      </c>
      <c r="U902" s="90" t="str">
        <f t="shared" si="295"/>
        <v/>
      </c>
      <c r="V902" s="5" t="str">
        <f>IF(C902="","",COUNT(C$3:C902))</f>
        <v/>
      </c>
      <c r="W902" s="5" t="str">
        <f>IF(D902="","",COUNT(D$3:D902))</f>
        <v/>
      </c>
      <c r="X902" s="5" t="str">
        <f>IF(E902="","",COUNT(E$3:E902))</f>
        <v/>
      </c>
      <c r="Y902" s="5" t="str">
        <f>IF(C902="",IF($AK902="","",INDEX(Y$3:Y901,MATCH(MAX(V$3:V901),V$3:V901,0),0)),C902)</f>
        <v/>
      </c>
      <c r="Z902" s="5" t="str">
        <f>IF(D902="",IF($AK902="","",INDEX(Z$3:Z901,MATCH(MAX(W$3:W901),W$3:W901,0),0)),D902)</f>
        <v/>
      </c>
      <c r="AA902" s="5" t="str">
        <f>IF(E902="",IF($AK902="","",INDEX(AA$3:AA901,MATCH(MAX(X$3:X901),X$3:X901,0),0)),E902)</f>
        <v/>
      </c>
      <c r="AB902" s="5" t="str">
        <f t="shared" si="296"/>
        <v/>
      </c>
      <c r="AC902" s="5" t="str">
        <f t="shared" si="297"/>
        <v/>
      </c>
      <c r="AD902" s="11" t="str">
        <f t="shared" si="298"/>
        <v/>
      </c>
      <c r="AE902" s="7" t="str">
        <f t="shared" si="299"/>
        <v/>
      </c>
      <c r="AF902" s="7" t="str">
        <f t="shared" si="300"/>
        <v/>
      </c>
      <c r="AG902" s="12" t="str">
        <f t="shared" si="301"/>
        <v/>
      </c>
      <c r="AH902" s="7" t="str">
        <f t="shared" si="302"/>
        <v/>
      </c>
      <c r="AI902" s="5" t="str">
        <f t="shared" si="303"/>
        <v/>
      </c>
      <c r="AJ902" s="5" t="str">
        <f>IF(H902="","",COUNTA(H$3:H902))</f>
        <v/>
      </c>
      <c r="AK902" s="5" t="str">
        <f>IF(H902="",IF(AI902="","",INDEX(AK$3:AK901,MATCH(MAX(AJ$3:AJ901),AJ$3:AJ901,0),0)),H902)</f>
        <v/>
      </c>
      <c r="AL902" s="5" t="str">
        <f t="shared" si="308"/>
        <v/>
      </c>
      <c r="AM902" s="5" t="str">
        <f t="shared" si="304"/>
        <v/>
      </c>
      <c r="AN902" s="5" t="str">
        <f t="shared" si="305"/>
        <v/>
      </c>
      <c r="AO902" s="57"/>
      <c r="AP902" s="59" t="str">
        <f t="shared" si="306"/>
        <v/>
      </c>
      <c r="AQ902" s="27" t="str">
        <f t="shared" si="307"/>
        <v/>
      </c>
      <c r="AR902" s="5" t="str">
        <f t="shared" si="307"/>
        <v/>
      </c>
      <c r="AS902" s="5" t="str">
        <f t="shared" si="307"/>
        <v/>
      </c>
      <c r="AT902" s="5" t="str">
        <f t="shared" si="307"/>
        <v/>
      </c>
      <c r="AU902" s="5" t="str">
        <f t="shared" si="307"/>
        <v/>
      </c>
      <c r="AV902" s="5" t="str">
        <f t="shared" si="307"/>
        <v/>
      </c>
      <c r="AW902" s="5" t="str">
        <f t="shared" si="307"/>
        <v/>
      </c>
      <c r="AX902" s="5" t="str">
        <f t="shared" si="307"/>
        <v/>
      </c>
      <c r="AY902" s="5" t="str">
        <f t="shared" si="307"/>
        <v/>
      </c>
      <c r="AZ902" s="5" t="str">
        <f t="shared" si="307"/>
        <v/>
      </c>
      <c r="BA902" s="5" t="str">
        <f t="shared" si="307"/>
        <v/>
      </c>
      <c r="BB902" s="5" t="str">
        <f t="shared" si="307"/>
        <v/>
      </c>
      <c r="BC902" s="19"/>
      <c r="BD902" s="5" t="str">
        <f>IF(AQ902="","",RANK(AQ902,AQ$3:AQ$1048576,1)+COUNTIF(AQ$3:AQ902,AQ902)-1)</f>
        <v/>
      </c>
      <c r="BE902" s="5" t="str">
        <f>IF(AR902="","",RANK(AR902,AR$3:AR$1048576,1)+COUNTIF(AR$3:AR902,AR902)-1)</f>
        <v/>
      </c>
      <c r="BF902" s="5" t="str">
        <f>IF(AS902="","",RANK(AS902,AS$3:AS$1048576,1)+COUNTIF(AS$3:AS902,AS902)-1)</f>
        <v/>
      </c>
      <c r="BG902" s="5" t="str">
        <f>IF(AT902="","",RANK(AT902,AT$3:AT$1048576,1)+COUNTIF(AT$3:AT902,AT902)-1)</f>
        <v/>
      </c>
      <c r="BH902" s="5" t="str">
        <f>IF(AU902="","",RANK(AU902,AU$3:AU$1048576,1)+COUNTIF(AU$3:AU902,AU902)-1)</f>
        <v/>
      </c>
      <c r="BI902" s="5" t="str">
        <f>IF(AV902="","",RANK(AV902,AV$3:AV$1048576,1)+COUNTIF(AV$3:AV902,AV902)-1)</f>
        <v/>
      </c>
      <c r="BJ902" s="5" t="str">
        <f>IF(AW902="","",RANK(AW902,AW$3:AW$1048576,1)+COUNTIF(AW$3:AW902,AW902)-1)</f>
        <v/>
      </c>
      <c r="BK902" s="5" t="str">
        <f>IF(AX902="","",RANK(AX902,AX$3:AX$1048576,1)+COUNTIF(AX$3:AX902,AX902)-1)</f>
        <v/>
      </c>
      <c r="BL902" s="5" t="str">
        <f>IF(AY902="","",RANK(AY902,AY$3:AY$1048576,1)+COUNTIF(AY$3:AY902,AY902)-1)</f>
        <v/>
      </c>
      <c r="BM902" s="5" t="str">
        <f>IF(AZ902="","",RANK(AZ902,AZ$3:AZ$1048576,1)+COUNTIF(AZ$3:AZ902,AZ902)-1)</f>
        <v/>
      </c>
      <c r="BN902" s="5" t="str">
        <f>IF(BA902="","",RANK(BA902,BA$3:BA$1048576,1)+COUNTIF(BA$3:BA902,BA902)-1)</f>
        <v/>
      </c>
      <c r="BO902" s="5" t="str">
        <f>IF(BB902="","",RANK(BB902,BB$3:BB$1048576,1)+COUNTIF(BB$3:BB902,BB902)-1)</f>
        <v/>
      </c>
    </row>
    <row r="903" spans="2:67" ht="35.1" customHeight="1" x14ac:dyDescent="0.2">
      <c r="B903" s="116"/>
      <c r="D903" s="102"/>
      <c r="F903" s="73"/>
      <c r="G903" s="103"/>
      <c r="H903" s="104"/>
      <c r="I903" s="105"/>
      <c r="J903" s="106"/>
      <c r="K903" s="107"/>
      <c r="L903" s="62"/>
      <c r="M903" s="111" t="str">
        <f t="shared" si="292"/>
        <v/>
      </c>
      <c r="N903" s="112" t="str">
        <f t="shared" si="293"/>
        <v/>
      </c>
      <c r="T903" s="89" t="str">
        <f t="shared" si="294"/>
        <v/>
      </c>
      <c r="U903" s="90" t="str">
        <f t="shared" si="295"/>
        <v/>
      </c>
      <c r="V903" s="5" t="str">
        <f>IF(C903="","",COUNT(C$3:C903))</f>
        <v/>
      </c>
      <c r="W903" s="5" t="str">
        <f>IF(D903="","",COUNT(D$3:D903))</f>
        <v/>
      </c>
      <c r="X903" s="5" t="str">
        <f>IF(E903="","",COUNT(E$3:E903))</f>
        <v/>
      </c>
      <c r="Y903" s="5" t="str">
        <f>IF(C903="",IF($AK903="","",INDEX(Y$3:Y902,MATCH(MAX(V$3:V902),V$3:V902,0),0)),C903)</f>
        <v/>
      </c>
      <c r="Z903" s="5" t="str">
        <f>IF(D903="",IF($AK903="","",INDEX(Z$3:Z902,MATCH(MAX(W$3:W902),W$3:W902,0),0)),D903)</f>
        <v/>
      </c>
      <c r="AA903" s="5" t="str">
        <f>IF(E903="",IF($AK903="","",INDEX(AA$3:AA902,MATCH(MAX(X$3:X902),X$3:X902,0),0)),E903)</f>
        <v/>
      </c>
      <c r="AB903" s="5" t="str">
        <f t="shared" si="296"/>
        <v/>
      </c>
      <c r="AC903" s="5" t="str">
        <f t="shared" si="297"/>
        <v/>
      </c>
      <c r="AD903" s="11" t="str">
        <f t="shared" si="298"/>
        <v/>
      </c>
      <c r="AE903" s="7" t="str">
        <f t="shared" si="299"/>
        <v/>
      </c>
      <c r="AF903" s="7" t="str">
        <f t="shared" si="300"/>
        <v/>
      </c>
      <c r="AG903" s="12" t="str">
        <f t="shared" si="301"/>
        <v/>
      </c>
      <c r="AH903" s="7" t="str">
        <f t="shared" si="302"/>
        <v/>
      </c>
      <c r="AI903" s="5" t="str">
        <f t="shared" si="303"/>
        <v/>
      </c>
      <c r="AJ903" s="5" t="str">
        <f>IF(H903="","",COUNTA(H$3:H903))</f>
        <v/>
      </c>
      <c r="AK903" s="5" t="str">
        <f>IF(H903="",IF(AI903="","",INDEX(AK$3:AK902,MATCH(MAX(AJ$3:AJ902),AJ$3:AJ902,0),0)),H903)</f>
        <v/>
      </c>
      <c r="AL903" s="5" t="str">
        <f t="shared" si="308"/>
        <v/>
      </c>
      <c r="AM903" s="5" t="str">
        <f t="shared" si="304"/>
        <v/>
      </c>
      <c r="AN903" s="5" t="str">
        <f t="shared" si="305"/>
        <v/>
      </c>
      <c r="AO903" s="57"/>
      <c r="AP903" s="59" t="str">
        <f t="shared" si="306"/>
        <v/>
      </c>
      <c r="AQ903" s="27" t="str">
        <f t="shared" si="307"/>
        <v/>
      </c>
      <c r="AR903" s="5" t="str">
        <f t="shared" si="307"/>
        <v/>
      </c>
      <c r="AS903" s="5" t="str">
        <f t="shared" si="307"/>
        <v/>
      </c>
      <c r="AT903" s="5" t="str">
        <f t="shared" si="307"/>
        <v/>
      </c>
      <c r="AU903" s="5" t="str">
        <f t="shared" si="307"/>
        <v/>
      </c>
      <c r="AV903" s="5" t="str">
        <f t="shared" si="307"/>
        <v/>
      </c>
      <c r="AW903" s="5" t="str">
        <f t="shared" si="307"/>
        <v/>
      </c>
      <c r="AX903" s="5" t="str">
        <f t="shared" si="307"/>
        <v/>
      </c>
      <c r="AY903" s="5" t="str">
        <f t="shared" si="307"/>
        <v/>
      </c>
      <c r="AZ903" s="5" t="str">
        <f t="shared" si="307"/>
        <v/>
      </c>
      <c r="BA903" s="5" t="str">
        <f t="shared" si="307"/>
        <v/>
      </c>
      <c r="BB903" s="5" t="str">
        <f t="shared" si="307"/>
        <v/>
      </c>
      <c r="BC903" s="19"/>
      <c r="BD903" s="5" t="str">
        <f>IF(AQ903="","",RANK(AQ903,AQ$3:AQ$1048576,1)+COUNTIF(AQ$3:AQ903,AQ903)-1)</f>
        <v/>
      </c>
      <c r="BE903" s="5" t="str">
        <f>IF(AR903="","",RANK(AR903,AR$3:AR$1048576,1)+COUNTIF(AR$3:AR903,AR903)-1)</f>
        <v/>
      </c>
      <c r="BF903" s="5" t="str">
        <f>IF(AS903="","",RANK(AS903,AS$3:AS$1048576,1)+COUNTIF(AS$3:AS903,AS903)-1)</f>
        <v/>
      </c>
      <c r="BG903" s="5" t="str">
        <f>IF(AT903="","",RANK(AT903,AT$3:AT$1048576,1)+COUNTIF(AT$3:AT903,AT903)-1)</f>
        <v/>
      </c>
      <c r="BH903" s="5" t="str">
        <f>IF(AU903="","",RANK(AU903,AU$3:AU$1048576,1)+COUNTIF(AU$3:AU903,AU903)-1)</f>
        <v/>
      </c>
      <c r="BI903" s="5" t="str">
        <f>IF(AV903="","",RANK(AV903,AV$3:AV$1048576,1)+COUNTIF(AV$3:AV903,AV903)-1)</f>
        <v/>
      </c>
      <c r="BJ903" s="5" t="str">
        <f>IF(AW903="","",RANK(AW903,AW$3:AW$1048576,1)+COUNTIF(AW$3:AW903,AW903)-1)</f>
        <v/>
      </c>
      <c r="BK903" s="5" t="str">
        <f>IF(AX903="","",RANK(AX903,AX$3:AX$1048576,1)+COUNTIF(AX$3:AX903,AX903)-1)</f>
        <v/>
      </c>
      <c r="BL903" s="5" t="str">
        <f>IF(AY903="","",RANK(AY903,AY$3:AY$1048576,1)+COUNTIF(AY$3:AY903,AY903)-1)</f>
        <v/>
      </c>
      <c r="BM903" s="5" t="str">
        <f>IF(AZ903="","",RANK(AZ903,AZ$3:AZ$1048576,1)+COUNTIF(AZ$3:AZ903,AZ903)-1)</f>
        <v/>
      </c>
      <c r="BN903" s="5" t="str">
        <f>IF(BA903="","",RANK(BA903,BA$3:BA$1048576,1)+COUNTIF(BA$3:BA903,BA903)-1)</f>
        <v/>
      </c>
      <c r="BO903" s="5" t="str">
        <f>IF(BB903="","",RANK(BB903,BB$3:BB$1048576,1)+COUNTIF(BB$3:BB903,BB903)-1)</f>
        <v/>
      </c>
    </row>
    <row r="904" spans="2:67" ht="35.1" customHeight="1" x14ac:dyDescent="0.2">
      <c r="B904" s="116"/>
      <c r="D904" s="102"/>
      <c r="F904" s="73"/>
      <c r="G904" s="103"/>
      <c r="H904" s="104"/>
      <c r="I904" s="105"/>
      <c r="J904" s="106"/>
      <c r="K904" s="107"/>
      <c r="L904" s="62"/>
      <c r="M904" s="111" t="str">
        <f t="shared" si="292"/>
        <v/>
      </c>
      <c r="N904" s="112" t="str">
        <f t="shared" si="293"/>
        <v/>
      </c>
      <c r="T904" s="89" t="str">
        <f t="shared" si="294"/>
        <v/>
      </c>
      <c r="U904" s="90" t="str">
        <f t="shared" si="295"/>
        <v/>
      </c>
      <c r="V904" s="5" t="str">
        <f>IF(C904="","",COUNT(C$3:C904))</f>
        <v/>
      </c>
      <c r="W904" s="5" t="str">
        <f>IF(D904="","",COUNT(D$3:D904))</f>
        <v/>
      </c>
      <c r="X904" s="5" t="str">
        <f>IF(E904="","",COUNT(E$3:E904))</f>
        <v/>
      </c>
      <c r="Y904" s="5" t="str">
        <f>IF(C904="",IF($AK904="","",INDEX(Y$3:Y903,MATCH(MAX(V$3:V903),V$3:V903,0),0)),C904)</f>
        <v/>
      </c>
      <c r="Z904" s="5" t="str">
        <f>IF(D904="",IF($AK904="","",INDEX(Z$3:Z903,MATCH(MAX(W$3:W903),W$3:W903,0),0)),D904)</f>
        <v/>
      </c>
      <c r="AA904" s="5" t="str">
        <f>IF(E904="",IF($AK904="","",INDEX(AA$3:AA903,MATCH(MAX(X$3:X903),X$3:X903,0),0)),E904)</f>
        <v/>
      </c>
      <c r="AB904" s="5" t="str">
        <f t="shared" si="296"/>
        <v/>
      </c>
      <c r="AC904" s="5" t="str">
        <f t="shared" si="297"/>
        <v/>
      </c>
      <c r="AD904" s="11" t="str">
        <f t="shared" si="298"/>
        <v/>
      </c>
      <c r="AE904" s="7" t="str">
        <f t="shared" si="299"/>
        <v/>
      </c>
      <c r="AF904" s="7" t="str">
        <f t="shared" si="300"/>
        <v/>
      </c>
      <c r="AG904" s="12" t="str">
        <f t="shared" si="301"/>
        <v/>
      </c>
      <c r="AH904" s="7" t="str">
        <f t="shared" si="302"/>
        <v/>
      </c>
      <c r="AI904" s="5" t="str">
        <f t="shared" si="303"/>
        <v/>
      </c>
      <c r="AJ904" s="5" t="str">
        <f>IF(H904="","",COUNTA(H$3:H904))</f>
        <v/>
      </c>
      <c r="AK904" s="5" t="str">
        <f>IF(H904="",IF(AI904="","",INDEX(AK$3:AK903,MATCH(MAX(AJ$3:AJ903),AJ$3:AJ903,0),0)),H904)</f>
        <v/>
      </c>
      <c r="AL904" s="5" t="str">
        <f t="shared" si="308"/>
        <v/>
      </c>
      <c r="AM904" s="5" t="str">
        <f t="shared" si="304"/>
        <v/>
      </c>
      <c r="AN904" s="5" t="str">
        <f t="shared" si="305"/>
        <v/>
      </c>
      <c r="AO904" s="57"/>
      <c r="AP904" s="59" t="str">
        <f t="shared" si="306"/>
        <v/>
      </c>
      <c r="AQ904" s="27" t="str">
        <f t="shared" si="307"/>
        <v/>
      </c>
      <c r="AR904" s="5" t="str">
        <f t="shared" si="307"/>
        <v/>
      </c>
      <c r="AS904" s="5" t="str">
        <f t="shared" si="307"/>
        <v/>
      </c>
      <c r="AT904" s="5" t="str">
        <f t="shared" si="307"/>
        <v/>
      </c>
      <c r="AU904" s="5" t="str">
        <f t="shared" si="307"/>
        <v/>
      </c>
      <c r="AV904" s="5" t="str">
        <f t="shared" si="307"/>
        <v/>
      </c>
      <c r="AW904" s="5" t="str">
        <f t="shared" si="307"/>
        <v/>
      </c>
      <c r="AX904" s="5" t="str">
        <f t="shared" si="307"/>
        <v/>
      </c>
      <c r="AY904" s="5" t="str">
        <f t="shared" si="307"/>
        <v/>
      </c>
      <c r="AZ904" s="5" t="str">
        <f t="shared" si="307"/>
        <v/>
      </c>
      <c r="BA904" s="5" t="str">
        <f t="shared" si="307"/>
        <v/>
      </c>
      <c r="BB904" s="5" t="str">
        <f t="shared" si="307"/>
        <v/>
      </c>
      <c r="BC904" s="19"/>
      <c r="BD904" s="5" t="str">
        <f>IF(AQ904="","",RANK(AQ904,AQ$3:AQ$1048576,1)+COUNTIF(AQ$3:AQ904,AQ904)-1)</f>
        <v/>
      </c>
      <c r="BE904" s="5" t="str">
        <f>IF(AR904="","",RANK(AR904,AR$3:AR$1048576,1)+COUNTIF(AR$3:AR904,AR904)-1)</f>
        <v/>
      </c>
      <c r="BF904" s="5" t="str">
        <f>IF(AS904="","",RANK(AS904,AS$3:AS$1048576,1)+COUNTIF(AS$3:AS904,AS904)-1)</f>
        <v/>
      </c>
      <c r="BG904" s="5" t="str">
        <f>IF(AT904="","",RANK(AT904,AT$3:AT$1048576,1)+COUNTIF(AT$3:AT904,AT904)-1)</f>
        <v/>
      </c>
      <c r="BH904" s="5" t="str">
        <f>IF(AU904="","",RANK(AU904,AU$3:AU$1048576,1)+COUNTIF(AU$3:AU904,AU904)-1)</f>
        <v/>
      </c>
      <c r="BI904" s="5" t="str">
        <f>IF(AV904="","",RANK(AV904,AV$3:AV$1048576,1)+COUNTIF(AV$3:AV904,AV904)-1)</f>
        <v/>
      </c>
      <c r="BJ904" s="5" t="str">
        <f>IF(AW904="","",RANK(AW904,AW$3:AW$1048576,1)+COUNTIF(AW$3:AW904,AW904)-1)</f>
        <v/>
      </c>
      <c r="BK904" s="5" t="str">
        <f>IF(AX904="","",RANK(AX904,AX$3:AX$1048576,1)+COUNTIF(AX$3:AX904,AX904)-1)</f>
        <v/>
      </c>
      <c r="BL904" s="5" t="str">
        <f>IF(AY904="","",RANK(AY904,AY$3:AY$1048576,1)+COUNTIF(AY$3:AY904,AY904)-1)</f>
        <v/>
      </c>
      <c r="BM904" s="5" t="str">
        <f>IF(AZ904="","",RANK(AZ904,AZ$3:AZ$1048576,1)+COUNTIF(AZ$3:AZ904,AZ904)-1)</f>
        <v/>
      </c>
      <c r="BN904" s="5" t="str">
        <f>IF(BA904="","",RANK(BA904,BA$3:BA$1048576,1)+COUNTIF(BA$3:BA904,BA904)-1)</f>
        <v/>
      </c>
      <c r="BO904" s="5" t="str">
        <f>IF(BB904="","",RANK(BB904,BB$3:BB$1048576,1)+COUNTIF(BB$3:BB904,BB904)-1)</f>
        <v/>
      </c>
    </row>
    <row r="905" spans="2:67" ht="35.1" customHeight="1" x14ac:dyDescent="0.2">
      <c r="B905" s="116"/>
      <c r="D905" s="102"/>
      <c r="F905" s="73"/>
      <c r="G905" s="103"/>
      <c r="H905" s="104"/>
      <c r="I905" s="105"/>
      <c r="J905" s="106"/>
      <c r="K905" s="107"/>
      <c r="L905" s="62"/>
      <c r="M905" s="111" t="str">
        <f t="shared" si="292"/>
        <v/>
      </c>
      <c r="N905" s="112" t="str">
        <f t="shared" si="293"/>
        <v/>
      </c>
      <c r="T905" s="89" t="str">
        <f t="shared" si="294"/>
        <v/>
      </c>
      <c r="U905" s="90" t="str">
        <f t="shared" si="295"/>
        <v/>
      </c>
      <c r="V905" s="5" t="str">
        <f>IF(C905="","",COUNT(C$3:C905))</f>
        <v/>
      </c>
      <c r="W905" s="5" t="str">
        <f>IF(D905="","",COUNT(D$3:D905))</f>
        <v/>
      </c>
      <c r="X905" s="5" t="str">
        <f>IF(E905="","",COUNT(E$3:E905))</f>
        <v/>
      </c>
      <c r="Y905" s="5" t="str">
        <f>IF(C905="",IF($AK905="","",INDEX(Y$3:Y904,MATCH(MAX(V$3:V904),V$3:V904,0),0)),C905)</f>
        <v/>
      </c>
      <c r="Z905" s="5" t="str">
        <f>IF(D905="",IF($AK905="","",INDEX(Z$3:Z904,MATCH(MAX(W$3:W904),W$3:W904,0),0)),D905)</f>
        <v/>
      </c>
      <c r="AA905" s="5" t="str">
        <f>IF(E905="",IF($AK905="","",INDEX(AA$3:AA904,MATCH(MAX(X$3:X904),X$3:X904,0),0)),E905)</f>
        <v/>
      </c>
      <c r="AB905" s="5" t="str">
        <f t="shared" si="296"/>
        <v/>
      </c>
      <c r="AC905" s="5" t="str">
        <f t="shared" si="297"/>
        <v/>
      </c>
      <c r="AD905" s="11" t="str">
        <f t="shared" si="298"/>
        <v/>
      </c>
      <c r="AE905" s="7" t="str">
        <f t="shared" si="299"/>
        <v/>
      </c>
      <c r="AF905" s="7" t="str">
        <f t="shared" si="300"/>
        <v/>
      </c>
      <c r="AG905" s="12" t="str">
        <f t="shared" si="301"/>
        <v/>
      </c>
      <c r="AH905" s="7" t="str">
        <f t="shared" si="302"/>
        <v/>
      </c>
      <c r="AI905" s="5" t="str">
        <f t="shared" si="303"/>
        <v/>
      </c>
      <c r="AJ905" s="5" t="str">
        <f>IF(H905="","",COUNTA(H$3:H905))</f>
        <v/>
      </c>
      <c r="AK905" s="5" t="str">
        <f>IF(H905="",IF(AI905="","",INDEX(AK$3:AK904,MATCH(MAX(AJ$3:AJ904),AJ$3:AJ904,0),0)),H905)</f>
        <v/>
      </c>
      <c r="AL905" s="5" t="str">
        <f t="shared" si="308"/>
        <v/>
      </c>
      <c r="AM905" s="5" t="str">
        <f t="shared" si="304"/>
        <v/>
      </c>
      <c r="AN905" s="5" t="str">
        <f t="shared" si="305"/>
        <v/>
      </c>
      <c r="AO905" s="57"/>
      <c r="AP905" s="59" t="str">
        <f t="shared" si="306"/>
        <v/>
      </c>
      <c r="AQ905" s="27" t="str">
        <f t="shared" si="307"/>
        <v/>
      </c>
      <c r="AR905" s="5" t="str">
        <f t="shared" si="307"/>
        <v/>
      </c>
      <c r="AS905" s="5" t="str">
        <f t="shared" si="307"/>
        <v/>
      </c>
      <c r="AT905" s="5" t="str">
        <f t="shared" si="307"/>
        <v/>
      </c>
      <c r="AU905" s="5" t="str">
        <f t="shared" si="307"/>
        <v/>
      </c>
      <c r="AV905" s="5" t="str">
        <f t="shared" si="307"/>
        <v/>
      </c>
      <c r="AW905" s="5" t="str">
        <f t="shared" si="307"/>
        <v/>
      </c>
      <c r="AX905" s="5" t="str">
        <f t="shared" si="307"/>
        <v/>
      </c>
      <c r="AY905" s="5" t="str">
        <f t="shared" si="307"/>
        <v/>
      </c>
      <c r="AZ905" s="5" t="str">
        <f t="shared" si="307"/>
        <v/>
      </c>
      <c r="BA905" s="5" t="str">
        <f t="shared" si="307"/>
        <v/>
      </c>
      <c r="BB905" s="5" t="str">
        <f t="shared" si="307"/>
        <v/>
      </c>
      <c r="BC905" s="19"/>
      <c r="BD905" s="5" t="str">
        <f>IF(AQ905="","",RANK(AQ905,AQ$3:AQ$1048576,1)+COUNTIF(AQ$3:AQ905,AQ905)-1)</f>
        <v/>
      </c>
      <c r="BE905" s="5" t="str">
        <f>IF(AR905="","",RANK(AR905,AR$3:AR$1048576,1)+COUNTIF(AR$3:AR905,AR905)-1)</f>
        <v/>
      </c>
      <c r="BF905" s="5" t="str">
        <f>IF(AS905="","",RANK(AS905,AS$3:AS$1048576,1)+COUNTIF(AS$3:AS905,AS905)-1)</f>
        <v/>
      </c>
      <c r="BG905" s="5" t="str">
        <f>IF(AT905="","",RANK(AT905,AT$3:AT$1048576,1)+COUNTIF(AT$3:AT905,AT905)-1)</f>
        <v/>
      </c>
      <c r="BH905" s="5" t="str">
        <f>IF(AU905="","",RANK(AU905,AU$3:AU$1048576,1)+COUNTIF(AU$3:AU905,AU905)-1)</f>
        <v/>
      </c>
      <c r="BI905" s="5" t="str">
        <f>IF(AV905="","",RANK(AV905,AV$3:AV$1048576,1)+COUNTIF(AV$3:AV905,AV905)-1)</f>
        <v/>
      </c>
      <c r="BJ905" s="5" t="str">
        <f>IF(AW905="","",RANK(AW905,AW$3:AW$1048576,1)+COUNTIF(AW$3:AW905,AW905)-1)</f>
        <v/>
      </c>
      <c r="BK905" s="5" t="str">
        <f>IF(AX905="","",RANK(AX905,AX$3:AX$1048576,1)+COUNTIF(AX$3:AX905,AX905)-1)</f>
        <v/>
      </c>
      <c r="BL905" s="5" t="str">
        <f>IF(AY905="","",RANK(AY905,AY$3:AY$1048576,1)+COUNTIF(AY$3:AY905,AY905)-1)</f>
        <v/>
      </c>
      <c r="BM905" s="5" t="str">
        <f>IF(AZ905="","",RANK(AZ905,AZ$3:AZ$1048576,1)+COUNTIF(AZ$3:AZ905,AZ905)-1)</f>
        <v/>
      </c>
      <c r="BN905" s="5" t="str">
        <f>IF(BA905="","",RANK(BA905,BA$3:BA$1048576,1)+COUNTIF(BA$3:BA905,BA905)-1)</f>
        <v/>
      </c>
      <c r="BO905" s="5" t="str">
        <f>IF(BB905="","",RANK(BB905,BB$3:BB$1048576,1)+COUNTIF(BB$3:BB905,BB905)-1)</f>
        <v/>
      </c>
    </row>
    <row r="906" spans="2:67" ht="35.1" customHeight="1" x14ac:dyDescent="0.2">
      <c r="B906" s="116"/>
      <c r="D906" s="102"/>
      <c r="F906" s="73"/>
      <c r="G906" s="103"/>
      <c r="H906" s="104"/>
      <c r="I906" s="105"/>
      <c r="J906" s="106"/>
      <c r="K906" s="107"/>
      <c r="L906" s="62"/>
      <c r="M906" s="111" t="str">
        <f t="shared" si="292"/>
        <v/>
      </c>
      <c r="N906" s="112" t="str">
        <f t="shared" si="293"/>
        <v/>
      </c>
      <c r="T906" s="89" t="str">
        <f t="shared" si="294"/>
        <v/>
      </c>
      <c r="U906" s="90" t="str">
        <f t="shared" si="295"/>
        <v/>
      </c>
      <c r="V906" s="5" t="str">
        <f>IF(C906="","",COUNT(C$3:C906))</f>
        <v/>
      </c>
      <c r="W906" s="5" t="str">
        <f>IF(D906="","",COUNT(D$3:D906))</f>
        <v/>
      </c>
      <c r="X906" s="5" t="str">
        <f>IF(E906="","",COUNT(E$3:E906))</f>
        <v/>
      </c>
      <c r="Y906" s="5" t="str">
        <f>IF(C906="",IF($AK906="","",INDEX(Y$3:Y905,MATCH(MAX(V$3:V905),V$3:V905,0),0)),C906)</f>
        <v/>
      </c>
      <c r="Z906" s="5" t="str">
        <f>IF(D906="",IF($AK906="","",INDEX(Z$3:Z905,MATCH(MAX(W$3:W905),W$3:W905,0),0)),D906)</f>
        <v/>
      </c>
      <c r="AA906" s="5" t="str">
        <f>IF(E906="",IF($AK906="","",INDEX(AA$3:AA905,MATCH(MAX(X$3:X905),X$3:X905,0),0)),E906)</f>
        <v/>
      </c>
      <c r="AB906" s="5" t="str">
        <f t="shared" si="296"/>
        <v/>
      </c>
      <c r="AC906" s="5" t="str">
        <f t="shared" si="297"/>
        <v/>
      </c>
      <c r="AD906" s="11" t="str">
        <f t="shared" si="298"/>
        <v/>
      </c>
      <c r="AE906" s="7" t="str">
        <f t="shared" si="299"/>
        <v/>
      </c>
      <c r="AF906" s="7" t="str">
        <f t="shared" si="300"/>
        <v/>
      </c>
      <c r="AG906" s="12" t="str">
        <f t="shared" si="301"/>
        <v/>
      </c>
      <c r="AH906" s="7" t="str">
        <f t="shared" si="302"/>
        <v/>
      </c>
      <c r="AI906" s="5" t="str">
        <f t="shared" si="303"/>
        <v/>
      </c>
      <c r="AJ906" s="5" t="str">
        <f>IF(H906="","",COUNTA(H$3:H906))</f>
        <v/>
      </c>
      <c r="AK906" s="5" t="str">
        <f>IF(H906="",IF(AI906="","",INDEX(AK$3:AK905,MATCH(MAX(AJ$3:AJ905),AJ$3:AJ905,0),0)),H906)</f>
        <v/>
      </c>
      <c r="AL906" s="5" t="str">
        <f t="shared" si="308"/>
        <v/>
      </c>
      <c r="AM906" s="5" t="str">
        <f t="shared" si="304"/>
        <v/>
      </c>
      <c r="AN906" s="5" t="str">
        <f t="shared" si="305"/>
        <v/>
      </c>
      <c r="AO906" s="57"/>
      <c r="AP906" s="59" t="str">
        <f t="shared" si="306"/>
        <v/>
      </c>
      <c r="AQ906" s="27" t="str">
        <f t="shared" si="307"/>
        <v/>
      </c>
      <c r="AR906" s="5" t="str">
        <f t="shared" si="307"/>
        <v/>
      </c>
      <c r="AS906" s="5" t="str">
        <f t="shared" si="307"/>
        <v/>
      </c>
      <c r="AT906" s="5" t="str">
        <f t="shared" si="307"/>
        <v/>
      </c>
      <c r="AU906" s="5" t="str">
        <f t="shared" si="307"/>
        <v/>
      </c>
      <c r="AV906" s="5" t="str">
        <f t="shared" si="307"/>
        <v/>
      </c>
      <c r="AW906" s="5" t="str">
        <f t="shared" si="307"/>
        <v/>
      </c>
      <c r="AX906" s="5" t="str">
        <f t="shared" si="307"/>
        <v/>
      </c>
      <c r="AY906" s="5" t="str">
        <f t="shared" si="307"/>
        <v/>
      </c>
      <c r="AZ906" s="5" t="str">
        <f t="shared" si="307"/>
        <v/>
      </c>
      <c r="BA906" s="5" t="str">
        <f t="shared" si="307"/>
        <v/>
      </c>
      <c r="BB906" s="5" t="str">
        <f t="shared" si="307"/>
        <v/>
      </c>
      <c r="BC906" s="19"/>
      <c r="BD906" s="5" t="str">
        <f>IF(AQ906="","",RANK(AQ906,AQ$3:AQ$1048576,1)+COUNTIF(AQ$3:AQ906,AQ906)-1)</f>
        <v/>
      </c>
      <c r="BE906" s="5" t="str">
        <f>IF(AR906="","",RANK(AR906,AR$3:AR$1048576,1)+COUNTIF(AR$3:AR906,AR906)-1)</f>
        <v/>
      </c>
      <c r="BF906" s="5" t="str">
        <f>IF(AS906="","",RANK(AS906,AS$3:AS$1048576,1)+COUNTIF(AS$3:AS906,AS906)-1)</f>
        <v/>
      </c>
      <c r="BG906" s="5" t="str">
        <f>IF(AT906="","",RANK(AT906,AT$3:AT$1048576,1)+COUNTIF(AT$3:AT906,AT906)-1)</f>
        <v/>
      </c>
      <c r="BH906" s="5" t="str">
        <f>IF(AU906="","",RANK(AU906,AU$3:AU$1048576,1)+COUNTIF(AU$3:AU906,AU906)-1)</f>
        <v/>
      </c>
      <c r="BI906" s="5" t="str">
        <f>IF(AV906="","",RANK(AV906,AV$3:AV$1048576,1)+COUNTIF(AV$3:AV906,AV906)-1)</f>
        <v/>
      </c>
      <c r="BJ906" s="5" t="str">
        <f>IF(AW906="","",RANK(AW906,AW$3:AW$1048576,1)+COUNTIF(AW$3:AW906,AW906)-1)</f>
        <v/>
      </c>
      <c r="BK906" s="5" t="str">
        <f>IF(AX906="","",RANK(AX906,AX$3:AX$1048576,1)+COUNTIF(AX$3:AX906,AX906)-1)</f>
        <v/>
      </c>
      <c r="BL906" s="5" t="str">
        <f>IF(AY906="","",RANK(AY906,AY$3:AY$1048576,1)+COUNTIF(AY$3:AY906,AY906)-1)</f>
        <v/>
      </c>
      <c r="BM906" s="5" t="str">
        <f>IF(AZ906="","",RANK(AZ906,AZ$3:AZ$1048576,1)+COUNTIF(AZ$3:AZ906,AZ906)-1)</f>
        <v/>
      </c>
      <c r="BN906" s="5" t="str">
        <f>IF(BA906="","",RANK(BA906,BA$3:BA$1048576,1)+COUNTIF(BA$3:BA906,BA906)-1)</f>
        <v/>
      </c>
      <c r="BO906" s="5" t="str">
        <f>IF(BB906="","",RANK(BB906,BB$3:BB$1048576,1)+COUNTIF(BB$3:BB906,BB906)-1)</f>
        <v/>
      </c>
    </row>
    <row r="907" spans="2:67" ht="35.1" customHeight="1" x14ac:dyDescent="0.2">
      <c r="B907" s="116"/>
      <c r="D907" s="102"/>
      <c r="F907" s="73"/>
      <c r="G907" s="103"/>
      <c r="H907" s="104"/>
      <c r="I907" s="105"/>
      <c r="J907" s="106"/>
      <c r="K907" s="107"/>
      <c r="L907" s="62"/>
      <c r="M907" s="111" t="str">
        <f t="shared" si="292"/>
        <v/>
      </c>
      <c r="N907" s="112" t="str">
        <f t="shared" si="293"/>
        <v/>
      </c>
      <c r="T907" s="89" t="str">
        <f t="shared" si="294"/>
        <v/>
      </c>
      <c r="U907" s="90" t="str">
        <f t="shared" si="295"/>
        <v/>
      </c>
      <c r="V907" s="5" t="str">
        <f>IF(C907="","",COUNT(C$3:C907))</f>
        <v/>
      </c>
      <c r="W907" s="5" t="str">
        <f>IF(D907="","",COUNT(D$3:D907))</f>
        <v/>
      </c>
      <c r="X907" s="5" t="str">
        <f>IF(E907="","",COUNT(E$3:E907))</f>
        <v/>
      </c>
      <c r="Y907" s="5" t="str">
        <f>IF(C907="",IF($AK907="","",INDEX(Y$3:Y906,MATCH(MAX(V$3:V906),V$3:V906,0),0)),C907)</f>
        <v/>
      </c>
      <c r="Z907" s="5" t="str">
        <f>IF(D907="",IF($AK907="","",INDEX(Z$3:Z906,MATCH(MAX(W$3:W906),W$3:W906,0),0)),D907)</f>
        <v/>
      </c>
      <c r="AA907" s="5" t="str">
        <f>IF(E907="",IF($AK907="","",INDEX(AA$3:AA906,MATCH(MAX(X$3:X906),X$3:X906,0),0)),E907)</f>
        <v/>
      </c>
      <c r="AB907" s="5" t="str">
        <f t="shared" si="296"/>
        <v/>
      </c>
      <c r="AC907" s="5" t="str">
        <f t="shared" si="297"/>
        <v/>
      </c>
      <c r="AD907" s="11" t="str">
        <f t="shared" si="298"/>
        <v/>
      </c>
      <c r="AE907" s="7" t="str">
        <f t="shared" si="299"/>
        <v/>
      </c>
      <c r="AF907" s="7" t="str">
        <f t="shared" si="300"/>
        <v/>
      </c>
      <c r="AG907" s="12" t="str">
        <f t="shared" si="301"/>
        <v/>
      </c>
      <c r="AH907" s="7" t="str">
        <f t="shared" si="302"/>
        <v/>
      </c>
      <c r="AI907" s="5" t="str">
        <f t="shared" si="303"/>
        <v/>
      </c>
      <c r="AJ907" s="5" t="str">
        <f>IF(H907="","",COUNTA(H$3:H907))</f>
        <v/>
      </c>
      <c r="AK907" s="5" t="str">
        <f>IF(H907="",IF(AI907="","",INDEX(AK$3:AK906,MATCH(MAX(AJ$3:AJ906),AJ$3:AJ906,0),0)),H907)</f>
        <v/>
      </c>
      <c r="AL907" s="5" t="str">
        <f t="shared" si="308"/>
        <v/>
      </c>
      <c r="AM907" s="5" t="str">
        <f t="shared" si="304"/>
        <v/>
      </c>
      <c r="AN907" s="5" t="str">
        <f t="shared" si="305"/>
        <v/>
      </c>
      <c r="AO907" s="57"/>
      <c r="AP907" s="59" t="str">
        <f t="shared" si="306"/>
        <v/>
      </c>
      <c r="AQ907" s="27" t="str">
        <f t="shared" si="307"/>
        <v/>
      </c>
      <c r="AR907" s="5" t="str">
        <f t="shared" si="307"/>
        <v/>
      </c>
      <c r="AS907" s="5" t="str">
        <f t="shared" si="307"/>
        <v/>
      </c>
      <c r="AT907" s="5" t="str">
        <f t="shared" si="307"/>
        <v/>
      </c>
      <c r="AU907" s="5" t="str">
        <f t="shared" si="307"/>
        <v/>
      </c>
      <c r="AV907" s="5" t="str">
        <f t="shared" si="307"/>
        <v/>
      </c>
      <c r="AW907" s="5" t="str">
        <f t="shared" si="307"/>
        <v/>
      </c>
      <c r="AX907" s="5" t="str">
        <f t="shared" si="307"/>
        <v/>
      </c>
      <c r="AY907" s="5" t="str">
        <f t="shared" si="307"/>
        <v/>
      </c>
      <c r="AZ907" s="5" t="str">
        <f t="shared" si="307"/>
        <v/>
      </c>
      <c r="BA907" s="5" t="str">
        <f t="shared" si="307"/>
        <v/>
      </c>
      <c r="BB907" s="5" t="str">
        <f t="shared" si="307"/>
        <v/>
      </c>
      <c r="BC907" s="19"/>
      <c r="BD907" s="5" t="str">
        <f>IF(AQ907="","",RANK(AQ907,AQ$3:AQ$1048576,1)+COUNTIF(AQ$3:AQ907,AQ907)-1)</f>
        <v/>
      </c>
      <c r="BE907" s="5" t="str">
        <f>IF(AR907="","",RANK(AR907,AR$3:AR$1048576,1)+COUNTIF(AR$3:AR907,AR907)-1)</f>
        <v/>
      </c>
      <c r="BF907" s="5" t="str">
        <f>IF(AS907="","",RANK(AS907,AS$3:AS$1048576,1)+COUNTIF(AS$3:AS907,AS907)-1)</f>
        <v/>
      </c>
      <c r="BG907" s="5" t="str">
        <f>IF(AT907="","",RANK(AT907,AT$3:AT$1048576,1)+COUNTIF(AT$3:AT907,AT907)-1)</f>
        <v/>
      </c>
      <c r="BH907" s="5" t="str">
        <f>IF(AU907="","",RANK(AU907,AU$3:AU$1048576,1)+COUNTIF(AU$3:AU907,AU907)-1)</f>
        <v/>
      </c>
      <c r="BI907" s="5" t="str">
        <f>IF(AV907="","",RANK(AV907,AV$3:AV$1048576,1)+COUNTIF(AV$3:AV907,AV907)-1)</f>
        <v/>
      </c>
      <c r="BJ907" s="5" t="str">
        <f>IF(AW907="","",RANK(AW907,AW$3:AW$1048576,1)+COUNTIF(AW$3:AW907,AW907)-1)</f>
        <v/>
      </c>
      <c r="BK907" s="5" t="str">
        <f>IF(AX907="","",RANK(AX907,AX$3:AX$1048576,1)+COUNTIF(AX$3:AX907,AX907)-1)</f>
        <v/>
      </c>
      <c r="BL907" s="5" t="str">
        <f>IF(AY907="","",RANK(AY907,AY$3:AY$1048576,1)+COUNTIF(AY$3:AY907,AY907)-1)</f>
        <v/>
      </c>
      <c r="BM907" s="5" t="str">
        <f>IF(AZ907="","",RANK(AZ907,AZ$3:AZ$1048576,1)+COUNTIF(AZ$3:AZ907,AZ907)-1)</f>
        <v/>
      </c>
      <c r="BN907" s="5" t="str">
        <f>IF(BA907="","",RANK(BA907,BA$3:BA$1048576,1)+COUNTIF(BA$3:BA907,BA907)-1)</f>
        <v/>
      </c>
      <c r="BO907" s="5" t="str">
        <f>IF(BB907="","",RANK(BB907,BB$3:BB$1048576,1)+COUNTIF(BB$3:BB907,BB907)-1)</f>
        <v/>
      </c>
    </row>
    <row r="908" spans="2:67" ht="35.1" customHeight="1" x14ac:dyDescent="0.2">
      <c r="B908" s="116"/>
      <c r="D908" s="102"/>
      <c r="F908" s="73"/>
      <c r="G908" s="103"/>
      <c r="H908" s="104"/>
      <c r="I908" s="105"/>
      <c r="J908" s="106"/>
      <c r="K908" s="107"/>
      <c r="L908" s="62"/>
      <c r="M908" s="111" t="str">
        <f t="shared" si="292"/>
        <v/>
      </c>
      <c r="N908" s="112" t="str">
        <f t="shared" si="293"/>
        <v/>
      </c>
      <c r="T908" s="89" t="str">
        <f t="shared" si="294"/>
        <v/>
      </c>
      <c r="U908" s="90" t="str">
        <f t="shared" si="295"/>
        <v/>
      </c>
      <c r="V908" s="5" t="str">
        <f>IF(C908="","",COUNT(C$3:C908))</f>
        <v/>
      </c>
      <c r="W908" s="5" t="str">
        <f>IF(D908="","",COUNT(D$3:D908))</f>
        <v/>
      </c>
      <c r="X908" s="5" t="str">
        <f>IF(E908="","",COUNT(E$3:E908))</f>
        <v/>
      </c>
      <c r="Y908" s="5" t="str">
        <f>IF(C908="",IF($AK908="","",INDEX(Y$3:Y907,MATCH(MAX(V$3:V907),V$3:V907,0),0)),C908)</f>
        <v/>
      </c>
      <c r="Z908" s="5" t="str">
        <f>IF(D908="",IF($AK908="","",INDEX(Z$3:Z907,MATCH(MAX(W$3:W907),W$3:W907,0),0)),D908)</f>
        <v/>
      </c>
      <c r="AA908" s="5" t="str">
        <f>IF(E908="",IF($AK908="","",INDEX(AA$3:AA907,MATCH(MAX(X$3:X907),X$3:X907,0),0)),E908)</f>
        <v/>
      </c>
      <c r="AB908" s="5" t="str">
        <f t="shared" si="296"/>
        <v/>
      </c>
      <c r="AC908" s="5" t="str">
        <f t="shared" si="297"/>
        <v/>
      </c>
      <c r="AD908" s="11" t="str">
        <f t="shared" si="298"/>
        <v/>
      </c>
      <c r="AE908" s="7" t="str">
        <f t="shared" si="299"/>
        <v/>
      </c>
      <c r="AF908" s="7" t="str">
        <f t="shared" si="300"/>
        <v/>
      </c>
      <c r="AG908" s="12" t="str">
        <f t="shared" si="301"/>
        <v/>
      </c>
      <c r="AH908" s="7" t="str">
        <f t="shared" si="302"/>
        <v/>
      </c>
      <c r="AI908" s="5" t="str">
        <f t="shared" si="303"/>
        <v/>
      </c>
      <c r="AJ908" s="5" t="str">
        <f>IF(H908="","",COUNTA(H$3:H908))</f>
        <v/>
      </c>
      <c r="AK908" s="5" t="str">
        <f>IF(H908="",IF(AI908="","",INDEX(AK$3:AK907,MATCH(MAX(AJ$3:AJ907),AJ$3:AJ907,0),0)),H908)</f>
        <v/>
      </c>
      <c r="AL908" s="5" t="str">
        <f t="shared" si="308"/>
        <v/>
      </c>
      <c r="AM908" s="5" t="str">
        <f t="shared" si="304"/>
        <v/>
      </c>
      <c r="AN908" s="5" t="str">
        <f t="shared" si="305"/>
        <v/>
      </c>
      <c r="AO908" s="57"/>
      <c r="AP908" s="59" t="str">
        <f t="shared" si="306"/>
        <v/>
      </c>
      <c r="AQ908" s="27" t="str">
        <f t="shared" si="307"/>
        <v/>
      </c>
      <c r="AR908" s="5" t="str">
        <f t="shared" si="307"/>
        <v/>
      </c>
      <c r="AS908" s="5" t="str">
        <f t="shared" si="307"/>
        <v/>
      </c>
      <c r="AT908" s="5" t="str">
        <f t="shared" si="307"/>
        <v/>
      </c>
      <c r="AU908" s="5" t="str">
        <f t="shared" si="307"/>
        <v/>
      </c>
      <c r="AV908" s="5" t="str">
        <f t="shared" si="307"/>
        <v/>
      </c>
      <c r="AW908" s="5" t="str">
        <f t="shared" si="307"/>
        <v/>
      </c>
      <c r="AX908" s="5" t="str">
        <f t="shared" si="307"/>
        <v/>
      </c>
      <c r="AY908" s="5" t="str">
        <f t="shared" si="307"/>
        <v/>
      </c>
      <c r="AZ908" s="5" t="str">
        <f t="shared" si="307"/>
        <v/>
      </c>
      <c r="BA908" s="5" t="str">
        <f t="shared" si="307"/>
        <v/>
      </c>
      <c r="BB908" s="5" t="str">
        <f t="shared" si="307"/>
        <v/>
      </c>
      <c r="BC908" s="19"/>
      <c r="BD908" s="5" t="str">
        <f>IF(AQ908="","",RANK(AQ908,AQ$3:AQ$1048576,1)+COUNTIF(AQ$3:AQ908,AQ908)-1)</f>
        <v/>
      </c>
      <c r="BE908" s="5" t="str">
        <f>IF(AR908="","",RANK(AR908,AR$3:AR$1048576,1)+COUNTIF(AR$3:AR908,AR908)-1)</f>
        <v/>
      </c>
      <c r="BF908" s="5" t="str">
        <f>IF(AS908="","",RANK(AS908,AS$3:AS$1048576,1)+COUNTIF(AS$3:AS908,AS908)-1)</f>
        <v/>
      </c>
      <c r="BG908" s="5" t="str">
        <f>IF(AT908="","",RANK(AT908,AT$3:AT$1048576,1)+COUNTIF(AT$3:AT908,AT908)-1)</f>
        <v/>
      </c>
      <c r="BH908" s="5" t="str">
        <f>IF(AU908="","",RANK(AU908,AU$3:AU$1048576,1)+COUNTIF(AU$3:AU908,AU908)-1)</f>
        <v/>
      </c>
      <c r="BI908" s="5" t="str">
        <f>IF(AV908="","",RANK(AV908,AV$3:AV$1048576,1)+COUNTIF(AV$3:AV908,AV908)-1)</f>
        <v/>
      </c>
      <c r="BJ908" s="5" t="str">
        <f>IF(AW908="","",RANK(AW908,AW$3:AW$1048576,1)+COUNTIF(AW$3:AW908,AW908)-1)</f>
        <v/>
      </c>
      <c r="BK908" s="5" t="str">
        <f>IF(AX908="","",RANK(AX908,AX$3:AX$1048576,1)+COUNTIF(AX$3:AX908,AX908)-1)</f>
        <v/>
      </c>
      <c r="BL908" s="5" t="str">
        <f>IF(AY908="","",RANK(AY908,AY$3:AY$1048576,1)+COUNTIF(AY$3:AY908,AY908)-1)</f>
        <v/>
      </c>
      <c r="BM908" s="5" t="str">
        <f>IF(AZ908="","",RANK(AZ908,AZ$3:AZ$1048576,1)+COUNTIF(AZ$3:AZ908,AZ908)-1)</f>
        <v/>
      </c>
      <c r="BN908" s="5" t="str">
        <f>IF(BA908="","",RANK(BA908,BA$3:BA$1048576,1)+COUNTIF(BA$3:BA908,BA908)-1)</f>
        <v/>
      </c>
      <c r="BO908" s="5" t="str">
        <f>IF(BB908="","",RANK(BB908,BB$3:BB$1048576,1)+COUNTIF(BB$3:BB908,BB908)-1)</f>
        <v/>
      </c>
    </row>
    <row r="909" spans="2:67" ht="35.1" customHeight="1" x14ac:dyDescent="0.2">
      <c r="B909" s="116"/>
      <c r="D909" s="102"/>
      <c r="F909" s="73"/>
      <c r="G909" s="103"/>
      <c r="H909" s="104"/>
      <c r="I909" s="105"/>
      <c r="J909" s="106"/>
      <c r="K909" s="107"/>
      <c r="L909" s="62"/>
      <c r="M909" s="111" t="str">
        <f t="shared" si="292"/>
        <v/>
      </c>
      <c r="N909" s="112" t="str">
        <f t="shared" si="293"/>
        <v/>
      </c>
      <c r="T909" s="89" t="str">
        <f t="shared" si="294"/>
        <v/>
      </c>
      <c r="U909" s="90" t="str">
        <f t="shared" si="295"/>
        <v/>
      </c>
      <c r="V909" s="5" t="str">
        <f>IF(C909="","",COUNT(C$3:C909))</f>
        <v/>
      </c>
      <c r="W909" s="5" t="str">
        <f>IF(D909="","",COUNT(D$3:D909))</f>
        <v/>
      </c>
      <c r="X909" s="5" t="str">
        <f>IF(E909="","",COUNT(E$3:E909))</f>
        <v/>
      </c>
      <c r="Y909" s="5" t="str">
        <f>IF(C909="",IF($AK909="","",INDEX(Y$3:Y908,MATCH(MAX(V$3:V908),V$3:V908,0),0)),C909)</f>
        <v/>
      </c>
      <c r="Z909" s="5" t="str">
        <f>IF(D909="",IF($AK909="","",INDEX(Z$3:Z908,MATCH(MAX(W$3:W908),W$3:W908,0),0)),D909)</f>
        <v/>
      </c>
      <c r="AA909" s="5" t="str">
        <f>IF(E909="",IF($AK909="","",INDEX(AA$3:AA908,MATCH(MAX(X$3:X908),X$3:X908,0),0)),E909)</f>
        <v/>
      </c>
      <c r="AB909" s="5" t="str">
        <f t="shared" si="296"/>
        <v/>
      </c>
      <c r="AC909" s="5" t="str">
        <f t="shared" si="297"/>
        <v/>
      </c>
      <c r="AD909" s="11" t="str">
        <f t="shared" si="298"/>
        <v/>
      </c>
      <c r="AE909" s="7" t="str">
        <f t="shared" si="299"/>
        <v/>
      </c>
      <c r="AF909" s="7" t="str">
        <f t="shared" si="300"/>
        <v/>
      </c>
      <c r="AG909" s="12" t="str">
        <f t="shared" si="301"/>
        <v/>
      </c>
      <c r="AH909" s="7" t="str">
        <f t="shared" si="302"/>
        <v/>
      </c>
      <c r="AI909" s="5" t="str">
        <f t="shared" si="303"/>
        <v/>
      </c>
      <c r="AJ909" s="5" t="str">
        <f>IF(H909="","",COUNTA(H$3:H909))</f>
        <v/>
      </c>
      <c r="AK909" s="5" t="str">
        <f>IF(H909="",IF(AI909="","",INDEX(AK$3:AK908,MATCH(MAX(AJ$3:AJ908),AJ$3:AJ908,0),0)),H909)</f>
        <v/>
      </c>
      <c r="AL909" s="5" t="str">
        <f t="shared" si="308"/>
        <v/>
      </c>
      <c r="AM909" s="5" t="str">
        <f t="shared" si="304"/>
        <v/>
      </c>
      <c r="AN909" s="5" t="str">
        <f t="shared" si="305"/>
        <v/>
      </c>
      <c r="AO909" s="57"/>
      <c r="AP909" s="59" t="str">
        <f t="shared" si="306"/>
        <v/>
      </c>
      <c r="AQ909" s="27" t="str">
        <f t="shared" si="307"/>
        <v/>
      </c>
      <c r="AR909" s="5" t="str">
        <f t="shared" si="307"/>
        <v/>
      </c>
      <c r="AS909" s="5" t="str">
        <f t="shared" si="307"/>
        <v/>
      </c>
      <c r="AT909" s="5" t="str">
        <f t="shared" si="307"/>
        <v/>
      </c>
      <c r="AU909" s="5" t="str">
        <f t="shared" si="307"/>
        <v/>
      </c>
      <c r="AV909" s="5" t="str">
        <f t="shared" si="307"/>
        <v/>
      </c>
      <c r="AW909" s="5" t="str">
        <f t="shared" si="307"/>
        <v/>
      </c>
      <c r="AX909" s="5" t="str">
        <f t="shared" si="307"/>
        <v/>
      </c>
      <c r="AY909" s="5" t="str">
        <f t="shared" si="307"/>
        <v/>
      </c>
      <c r="AZ909" s="5" t="str">
        <f t="shared" si="307"/>
        <v/>
      </c>
      <c r="BA909" s="5" t="str">
        <f t="shared" si="307"/>
        <v/>
      </c>
      <c r="BB909" s="5" t="str">
        <f t="shared" si="307"/>
        <v/>
      </c>
      <c r="BC909" s="19"/>
      <c r="BD909" s="5" t="str">
        <f>IF(AQ909="","",RANK(AQ909,AQ$3:AQ$1048576,1)+COUNTIF(AQ$3:AQ909,AQ909)-1)</f>
        <v/>
      </c>
      <c r="BE909" s="5" t="str">
        <f>IF(AR909="","",RANK(AR909,AR$3:AR$1048576,1)+COUNTIF(AR$3:AR909,AR909)-1)</f>
        <v/>
      </c>
      <c r="BF909" s="5" t="str">
        <f>IF(AS909="","",RANK(AS909,AS$3:AS$1048576,1)+COUNTIF(AS$3:AS909,AS909)-1)</f>
        <v/>
      </c>
      <c r="BG909" s="5" t="str">
        <f>IF(AT909="","",RANK(AT909,AT$3:AT$1048576,1)+COUNTIF(AT$3:AT909,AT909)-1)</f>
        <v/>
      </c>
      <c r="BH909" s="5" t="str">
        <f>IF(AU909="","",RANK(AU909,AU$3:AU$1048576,1)+COUNTIF(AU$3:AU909,AU909)-1)</f>
        <v/>
      </c>
      <c r="BI909" s="5" t="str">
        <f>IF(AV909="","",RANK(AV909,AV$3:AV$1048576,1)+COUNTIF(AV$3:AV909,AV909)-1)</f>
        <v/>
      </c>
      <c r="BJ909" s="5" t="str">
        <f>IF(AW909="","",RANK(AW909,AW$3:AW$1048576,1)+COUNTIF(AW$3:AW909,AW909)-1)</f>
        <v/>
      </c>
      <c r="BK909" s="5" t="str">
        <f>IF(AX909="","",RANK(AX909,AX$3:AX$1048576,1)+COUNTIF(AX$3:AX909,AX909)-1)</f>
        <v/>
      </c>
      <c r="BL909" s="5" t="str">
        <f>IF(AY909="","",RANK(AY909,AY$3:AY$1048576,1)+COUNTIF(AY$3:AY909,AY909)-1)</f>
        <v/>
      </c>
      <c r="BM909" s="5" t="str">
        <f>IF(AZ909="","",RANK(AZ909,AZ$3:AZ$1048576,1)+COUNTIF(AZ$3:AZ909,AZ909)-1)</f>
        <v/>
      </c>
      <c r="BN909" s="5" t="str">
        <f>IF(BA909="","",RANK(BA909,BA$3:BA$1048576,1)+COUNTIF(BA$3:BA909,BA909)-1)</f>
        <v/>
      </c>
      <c r="BO909" s="5" t="str">
        <f>IF(BB909="","",RANK(BB909,BB$3:BB$1048576,1)+COUNTIF(BB$3:BB909,BB909)-1)</f>
        <v/>
      </c>
    </row>
    <row r="910" spans="2:67" ht="35.1" customHeight="1" x14ac:dyDescent="0.2">
      <c r="B910" s="116"/>
      <c r="D910" s="102"/>
      <c r="F910" s="73"/>
      <c r="G910" s="103"/>
      <c r="H910" s="104"/>
      <c r="I910" s="105"/>
      <c r="J910" s="106"/>
      <c r="K910" s="107"/>
      <c r="L910" s="62"/>
      <c r="M910" s="111" t="str">
        <f t="shared" si="292"/>
        <v/>
      </c>
      <c r="N910" s="112" t="str">
        <f t="shared" si="293"/>
        <v/>
      </c>
      <c r="T910" s="89" t="str">
        <f t="shared" si="294"/>
        <v/>
      </c>
      <c r="U910" s="90" t="str">
        <f t="shared" si="295"/>
        <v/>
      </c>
      <c r="V910" s="5" t="str">
        <f>IF(C910="","",COUNT(C$3:C910))</f>
        <v/>
      </c>
      <c r="W910" s="5" t="str">
        <f>IF(D910="","",COUNT(D$3:D910))</f>
        <v/>
      </c>
      <c r="X910" s="5" t="str">
        <f>IF(E910="","",COUNT(E$3:E910))</f>
        <v/>
      </c>
      <c r="Y910" s="5" t="str">
        <f>IF(C910="",IF($AK910="","",INDEX(Y$3:Y909,MATCH(MAX(V$3:V909),V$3:V909,0),0)),C910)</f>
        <v/>
      </c>
      <c r="Z910" s="5" t="str">
        <f>IF(D910="",IF($AK910="","",INDEX(Z$3:Z909,MATCH(MAX(W$3:W909),W$3:W909,0),0)),D910)</f>
        <v/>
      </c>
      <c r="AA910" s="5" t="str">
        <f>IF(E910="",IF($AK910="","",INDEX(AA$3:AA909,MATCH(MAX(X$3:X909),X$3:X909,0),0)),E910)</f>
        <v/>
      </c>
      <c r="AB910" s="5" t="str">
        <f t="shared" si="296"/>
        <v/>
      </c>
      <c r="AC910" s="5" t="str">
        <f t="shared" si="297"/>
        <v/>
      </c>
      <c r="AD910" s="11" t="str">
        <f t="shared" si="298"/>
        <v/>
      </c>
      <c r="AE910" s="7" t="str">
        <f t="shared" si="299"/>
        <v/>
      </c>
      <c r="AF910" s="7" t="str">
        <f t="shared" si="300"/>
        <v/>
      </c>
      <c r="AG910" s="12" t="str">
        <f t="shared" si="301"/>
        <v/>
      </c>
      <c r="AH910" s="7" t="str">
        <f t="shared" si="302"/>
        <v/>
      </c>
      <c r="AI910" s="5" t="str">
        <f t="shared" si="303"/>
        <v/>
      </c>
      <c r="AJ910" s="5" t="str">
        <f>IF(H910="","",COUNTA(H$3:H910))</f>
        <v/>
      </c>
      <c r="AK910" s="5" t="str">
        <f>IF(H910="",IF(AI910="","",INDEX(AK$3:AK909,MATCH(MAX(AJ$3:AJ909),AJ$3:AJ909,0),0)),H910)</f>
        <v/>
      </c>
      <c r="AL910" s="5" t="str">
        <f t="shared" si="308"/>
        <v/>
      </c>
      <c r="AM910" s="5" t="str">
        <f t="shared" si="304"/>
        <v/>
      </c>
      <c r="AN910" s="5" t="str">
        <f t="shared" si="305"/>
        <v/>
      </c>
      <c r="AO910" s="57"/>
      <c r="AP910" s="59" t="str">
        <f t="shared" si="306"/>
        <v/>
      </c>
      <c r="AQ910" s="27" t="str">
        <f t="shared" si="307"/>
        <v/>
      </c>
      <c r="AR910" s="5" t="str">
        <f t="shared" si="307"/>
        <v/>
      </c>
      <c r="AS910" s="5" t="str">
        <f t="shared" si="307"/>
        <v/>
      </c>
      <c r="AT910" s="5" t="str">
        <f t="shared" si="307"/>
        <v/>
      </c>
      <c r="AU910" s="5" t="str">
        <f t="shared" si="307"/>
        <v/>
      </c>
      <c r="AV910" s="5" t="str">
        <f t="shared" si="307"/>
        <v/>
      </c>
      <c r="AW910" s="5" t="str">
        <f t="shared" si="307"/>
        <v/>
      </c>
      <c r="AX910" s="5" t="str">
        <f t="shared" si="307"/>
        <v/>
      </c>
      <c r="AY910" s="5" t="str">
        <f t="shared" si="307"/>
        <v/>
      </c>
      <c r="AZ910" s="5" t="str">
        <f t="shared" si="307"/>
        <v/>
      </c>
      <c r="BA910" s="5" t="str">
        <f t="shared" si="307"/>
        <v/>
      </c>
      <c r="BB910" s="5" t="str">
        <f t="shared" si="307"/>
        <v/>
      </c>
      <c r="BC910" s="19"/>
      <c r="BD910" s="5" t="str">
        <f>IF(AQ910="","",RANK(AQ910,AQ$3:AQ$1048576,1)+COUNTIF(AQ$3:AQ910,AQ910)-1)</f>
        <v/>
      </c>
      <c r="BE910" s="5" t="str">
        <f>IF(AR910="","",RANK(AR910,AR$3:AR$1048576,1)+COUNTIF(AR$3:AR910,AR910)-1)</f>
        <v/>
      </c>
      <c r="BF910" s="5" t="str">
        <f>IF(AS910="","",RANK(AS910,AS$3:AS$1048576,1)+COUNTIF(AS$3:AS910,AS910)-1)</f>
        <v/>
      </c>
      <c r="BG910" s="5" t="str">
        <f>IF(AT910="","",RANK(AT910,AT$3:AT$1048576,1)+COUNTIF(AT$3:AT910,AT910)-1)</f>
        <v/>
      </c>
      <c r="BH910" s="5" t="str">
        <f>IF(AU910="","",RANK(AU910,AU$3:AU$1048576,1)+COUNTIF(AU$3:AU910,AU910)-1)</f>
        <v/>
      </c>
      <c r="BI910" s="5" t="str">
        <f>IF(AV910="","",RANK(AV910,AV$3:AV$1048576,1)+COUNTIF(AV$3:AV910,AV910)-1)</f>
        <v/>
      </c>
      <c r="BJ910" s="5" t="str">
        <f>IF(AW910="","",RANK(AW910,AW$3:AW$1048576,1)+COUNTIF(AW$3:AW910,AW910)-1)</f>
        <v/>
      </c>
      <c r="BK910" s="5" t="str">
        <f>IF(AX910="","",RANK(AX910,AX$3:AX$1048576,1)+COUNTIF(AX$3:AX910,AX910)-1)</f>
        <v/>
      </c>
      <c r="BL910" s="5" t="str">
        <f>IF(AY910="","",RANK(AY910,AY$3:AY$1048576,1)+COUNTIF(AY$3:AY910,AY910)-1)</f>
        <v/>
      </c>
      <c r="BM910" s="5" t="str">
        <f>IF(AZ910="","",RANK(AZ910,AZ$3:AZ$1048576,1)+COUNTIF(AZ$3:AZ910,AZ910)-1)</f>
        <v/>
      </c>
      <c r="BN910" s="5" t="str">
        <f>IF(BA910="","",RANK(BA910,BA$3:BA$1048576,1)+COUNTIF(BA$3:BA910,BA910)-1)</f>
        <v/>
      </c>
      <c r="BO910" s="5" t="str">
        <f>IF(BB910="","",RANK(BB910,BB$3:BB$1048576,1)+COUNTIF(BB$3:BB910,BB910)-1)</f>
        <v/>
      </c>
    </row>
    <row r="911" spans="2:67" ht="35.1" customHeight="1" x14ac:dyDescent="0.2">
      <c r="B911" s="116"/>
      <c r="D911" s="102"/>
      <c r="F911" s="73"/>
      <c r="G911" s="103"/>
      <c r="H911" s="104"/>
      <c r="I911" s="105"/>
      <c r="J911" s="106"/>
      <c r="K911" s="107"/>
      <c r="L911" s="62"/>
      <c r="M911" s="111" t="str">
        <f t="shared" si="292"/>
        <v/>
      </c>
      <c r="N911" s="112" t="str">
        <f t="shared" si="293"/>
        <v/>
      </c>
      <c r="T911" s="89" t="str">
        <f t="shared" si="294"/>
        <v/>
      </c>
      <c r="U911" s="90" t="str">
        <f t="shared" si="295"/>
        <v/>
      </c>
      <c r="V911" s="5" t="str">
        <f>IF(C911="","",COUNT(C$3:C911))</f>
        <v/>
      </c>
      <c r="W911" s="5" t="str">
        <f>IF(D911="","",COUNT(D$3:D911))</f>
        <v/>
      </c>
      <c r="X911" s="5" t="str">
        <f>IF(E911="","",COUNT(E$3:E911))</f>
        <v/>
      </c>
      <c r="Y911" s="5" t="str">
        <f>IF(C911="",IF($AK911="","",INDEX(Y$3:Y910,MATCH(MAX(V$3:V910),V$3:V910,0),0)),C911)</f>
        <v/>
      </c>
      <c r="Z911" s="5" t="str">
        <f>IF(D911="",IF($AK911="","",INDEX(Z$3:Z910,MATCH(MAX(W$3:W910),W$3:W910,0),0)),D911)</f>
        <v/>
      </c>
      <c r="AA911" s="5" t="str">
        <f>IF(E911="",IF($AK911="","",INDEX(AA$3:AA910,MATCH(MAX(X$3:X910),X$3:X910,0),0)),E911)</f>
        <v/>
      </c>
      <c r="AB911" s="5" t="str">
        <f t="shared" si="296"/>
        <v/>
      </c>
      <c r="AC911" s="5" t="str">
        <f t="shared" si="297"/>
        <v/>
      </c>
      <c r="AD911" s="11" t="str">
        <f t="shared" si="298"/>
        <v/>
      </c>
      <c r="AE911" s="7" t="str">
        <f t="shared" si="299"/>
        <v/>
      </c>
      <c r="AF911" s="7" t="str">
        <f t="shared" si="300"/>
        <v/>
      </c>
      <c r="AG911" s="12" t="str">
        <f t="shared" si="301"/>
        <v/>
      </c>
      <c r="AH911" s="7" t="str">
        <f t="shared" si="302"/>
        <v/>
      </c>
      <c r="AI911" s="5" t="str">
        <f t="shared" si="303"/>
        <v/>
      </c>
      <c r="AJ911" s="5" t="str">
        <f>IF(H911="","",COUNTA(H$3:H911))</f>
        <v/>
      </c>
      <c r="AK911" s="5" t="str">
        <f>IF(H911="",IF(AI911="","",INDEX(AK$3:AK910,MATCH(MAX(AJ$3:AJ910),AJ$3:AJ910,0),0)),H911)</f>
        <v/>
      </c>
      <c r="AL911" s="5" t="str">
        <f t="shared" si="308"/>
        <v/>
      </c>
      <c r="AM911" s="5" t="str">
        <f t="shared" si="304"/>
        <v/>
      </c>
      <c r="AN911" s="5" t="str">
        <f t="shared" si="305"/>
        <v/>
      </c>
      <c r="AO911" s="57"/>
      <c r="AP911" s="59" t="str">
        <f t="shared" si="306"/>
        <v/>
      </c>
      <c r="AQ911" s="27" t="str">
        <f t="shared" si="307"/>
        <v/>
      </c>
      <c r="AR911" s="5" t="str">
        <f t="shared" si="307"/>
        <v/>
      </c>
      <c r="AS911" s="5" t="str">
        <f t="shared" si="307"/>
        <v/>
      </c>
      <c r="AT911" s="5" t="str">
        <f t="shared" si="307"/>
        <v/>
      </c>
      <c r="AU911" s="5" t="str">
        <f t="shared" si="307"/>
        <v/>
      </c>
      <c r="AV911" s="5" t="str">
        <f t="shared" si="307"/>
        <v/>
      </c>
      <c r="AW911" s="5" t="str">
        <f t="shared" si="307"/>
        <v/>
      </c>
      <c r="AX911" s="5" t="str">
        <f t="shared" si="307"/>
        <v/>
      </c>
      <c r="AY911" s="5" t="str">
        <f t="shared" si="307"/>
        <v/>
      </c>
      <c r="AZ911" s="5" t="str">
        <f t="shared" si="307"/>
        <v/>
      </c>
      <c r="BA911" s="5" t="str">
        <f t="shared" si="307"/>
        <v/>
      </c>
      <c r="BB911" s="5" t="str">
        <f t="shared" si="307"/>
        <v/>
      </c>
      <c r="BC911" s="19"/>
      <c r="BD911" s="5" t="str">
        <f>IF(AQ911="","",RANK(AQ911,AQ$3:AQ$1048576,1)+COUNTIF(AQ$3:AQ911,AQ911)-1)</f>
        <v/>
      </c>
      <c r="BE911" s="5" t="str">
        <f>IF(AR911="","",RANK(AR911,AR$3:AR$1048576,1)+COUNTIF(AR$3:AR911,AR911)-1)</f>
        <v/>
      </c>
      <c r="BF911" s="5" t="str">
        <f>IF(AS911="","",RANK(AS911,AS$3:AS$1048576,1)+COUNTIF(AS$3:AS911,AS911)-1)</f>
        <v/>
      </c>
      <c r="BG911" s="5" t="str">
        <f>IF(AT911="","",RANK(AT911,AT$3:AT$1048576,1)+COUNTIF(AT$3:AT911,AT911)-1)</f>
        <v/>
      </c>
      <c r="BH911" s="5" t="str">
        <f>IF(AU911="","",RANK(AU911,AU$3:AU$1048576,1)+COUNTIF(AU$3:AU911,AU911)-1)</f>
        <v/>
      </c>
      <c r="BI911" s="5" t="str">
        <f>IF(AV911="","",RANK(AV911,AV$3:AV$1048576,1)+COUNTIF(AV$3:AV911,AV911)-1)</f>
        <v/>
      </c>
      <c r="BJ911" s="5" t="str">
        <f>IF(AW911="","",RANK(AW911,AW$3:AW$1048576,1)+COUNTIF(AW$3:AW911,AW911)-1)</f>
        <v/>
      </c>
      <c r="BK911" s="5" t="str">
        <f>IF(AX911="","",RANK(AX911,AX$3:AX$1048576,1)+COUNTIF(AX$3:AX911,AX911)-1)</f>
        <v/>
      </c>
      <c r="BL911" s="5" t="str">
        <f>IF(AY911="","",RANK(AY911,AY$3:AY$1048576,1)+COUNTIF(AY$3:AY911,AY911)-1)</f>
        <v/>
      </c>
      <c r="BM911" s="5" t="str">
        <f>IF(AZ911="","",RANK(AZ911,AZ$3:AZ$1048576,1)+COUNTIF(AZ$3:AZ911,AZ911)-1)</f>
        <v/>
      </c>
      <c r="BN911" s="5" t="str">
        <f>IF(BA911="","",RANK(BA911,BA$3:BA$1048576,1)+COUNTIF(BA$3:BA911,BA911)-1)</f>
        <v/>
      </c>
      <c r="BO911" s="5" t="str">
        <f>IF(BB911="","",RANK(BB911,BB$3:BB$1048576,1)+COUNTIF(BB$3:BB911,BB911)-1)</f>
        <v/>
      </c>
    </row>
    <row r="912" spans="2:67" ht="35.1" customHeight="1" x14ac:dyDescent="0.2">
      <c r="B912" s="116"/>
      <c r="D912" s="102"/>
      <c r="F912" s="73"/>
      <c r="G912" s="103"/>
      <c r="H912" s="104"/>
      <c r="I912" s="105"/>
      <c r="J912" s="106"/>
      <c r="K912" s="107"/>
      <c r="L912" s="62"/>
      <c r="M912" s="111" t="str">
        <f t="shared" si="292"/>
        <v/>
      </c>
      <c r="N912" s="112" t="str">
        <f t="shared" si="293"/>
        <v/>
      </c>
      <c r="T912" s="89" t="str">
        <f t="shared" si="294"/>
        <v/>
      </c>
      <c r="U912" s="90" t="str">
        <f t="shared" si="295"/>
        <v/>
      </c>
      <c r="V912" s="5" t="str">
        <f>IF(C912="","",COUNT(C$3:C912))</f>
        <v/>
      </c>
      <c r="W912" s="5" t="str">
        <f>IF(D912="","",COUNT(D$3:D912))</f>
        <v/>
      </c>
      <c r="X912" s="5" t="str">
        <f>IF(E912="","",COUNT(E$3:E912))</f>
        <v/>
      </c>
      <c r="Y912" s="5" t="str">
        <f>IF(C912="",IF($AK912="","",INDEX(Y$3:Y911,MATCH(MAX(V$3:V911),V$3:V911,0),0)),C912)</f>
        <v/>
      </c>
      <c r="Z912" s="5" t="str">
        <f>IF(D912="",IF($AK912="","",INDEX(Z$3:Z911,MATCH(MAX(W$3:W911),W$3:W911,0),0)),D912)</f>
        <v/>
      </c>
      <c r="AA912" s="5" t="str">
        <f>IF(E912="",IF($AK912="","",INDEX(AA$3:AA911,MATCH(MAX(X$3:X911),X$3:X911,0),0)),E912)</f>
        <v/>
      </c>
      <c r="AB912" s="5" t="str">
        <f t="shared" si="296"/>
        <v/>
      </c>
      <c r="AC912" s="5" t="str">
        <f t="shared" si="297"/>
        <v/>
      </c>
      <c r="AD912" s="11" t="str">
        <f t="shared" si="298"/>
        <v/>
      </c>
      <c r="AE912" s="7" t="str">
        <f t="shared" si="299"/>
        <v/>
      </c>
      <c r="AF912" s="7" t="str">
        <f t="shared" si="300"/>
        <v/>
      </c>
      <c r="AG912" s="12" t="str">
        <f t="shared" si="301"/>
        <v/>
      </c>
      <c r="AH912" s="7" t="str">
        <f t="shared" si="302"/>
        <v/>
      </c>
      <c r="AI912" s="5" t="str">
        <f t="shared" si="303"/>
        <v/>
      </c>
      <c r="AJ912" s="5" t="str">
        <f>IF(H912="","",COUNTA(H$3:H912))</f>
        <v/>
      </c>
      <c r="AK912" s="5" t="str">
        <f>IF(H912="",IF(AI912="","",INDEX(AK$3:AK911,MATCH(MAX(AJ$3:AJ911),AJ$3:AJ911,0),0)),H912)</f>
        <v/>
      </c>
      <c r="AL912" s="5" t="str">
        <f t="shared" si="308"/>
        <v/>
      </c>
      <c r="AM912" s="5" t="str">
        <f t="shared" si="304"/>
        <v/>
      </c>
      <c r="AN912" s="5" t="str">
        <f t="shared" si="305"/>
        <v/>
      </c>
      <c r="AO912" s="57"/>
      <c r="AP912" s="59" t="str">
        <f t="shared" si="306"/>
        <v/>
      </c>
      <c r="AQ912" s="27" t="str">
        <f t="shared" si="307"/>
        <v/>
      </c>
      <c r="AR912" s="5" t="str">
        <f t="shared" si="307"/>
        <v/>
      </c>
      <c r="AS912" s="5" t="str">
        <f t="shared" si="307"/>
        <v/>
      </c>
      <c r="AT912" s="5" t="str">
        <f t="shared" si="307"/>
        <v/>
      </c>
      <c r="AU912" s="5" t="str">
        <f t="shared" si="307"/>
        <v/>
      </c>
      <c r="AV912" s="5" t="str">
        <f t="shared" si="307"/>
        <v/>
      </c>
      <c r="AW912" s="5" t="str">
        <f t="shared" si="307"/>
        <v/>
      </c>
      <c r="AX912" s="5" t="str">
        <f t="shared" si="307"/>
        <v/>
      </c>
      <c r="AY912" s="5" t="str">
        <f t="shared" si="307"/>
        <v/>
      </c>
      <c r="AZ912" s="5" t="str">
        <f t="shared" si="307"/>
        <v/>
      </c>
      <c r="BA912" s="5" t="str">
        <f t="shared" si="307"/>
        <v/>
      </c>
      <c r="BB912" s="5" t="str">
        <f t="shared" si="307"/>
        <v/>
      </c>
      <c r="BC912" s="19"/>
      <c r="BD912" s="5" t="str">
        <f>IF(AQ912="","",RANK(AQ912,AQ$3:AQ$1048576,1)+COUNTIF(AQ$3:AQ912,AQ912)-1)</f>
        <v/>
      </c>
      <c r="BE912" s="5" t="str">
        <f>IF(AR912="","",RANK(AR912,AR$3:AR$1048576,1)+COUNTIF(AR$3:AR912,AR912)-1)</f>
        <v/>
      </c>
      <c r="BF912" s="5" t="str">
        <f>IF(AS912="","",RANK(AS912,AS$3:AS$1048576,1)+COUNTIF(AS$3:AS912,AS912)-1)</f>
        <v/>
      </c>
      <c r="BG912" s="5" t="str">
        <f>IF(AT912="","",RANK(AT912,AT$3:AT$1048576,1)+COUNTIF(AT$3:AT912,AT912)-1)</f>
        <v/>
      </c>
      <c r="BH912" s="5" t="str">
        <f>IF(AU912="","",RANK(AU912,AU$3:AU$1048576,1)+COUNTIF(AU$3:AU912,AU912)-1)</f>
        <v/>
      </c>
      <c r="BI912" s="5" t="str">
        <f>IF(AV912="","",RANK(AV912,AV$3:AV$1048576,1)+COUNTIF(AV$3:AV912,AV912)-1)</f>
        <v/>
      </c>
      <c r="BJ912" s="5" t="str">
        <f>IF(AW912="","",RANK(AW912,AW$3:AW$1048576,1)+COUNTIF(AW$3:AW912,AW912)-1)</f>
        <v/>
      </c>
      <c r="BK912" s="5" t="str">
        <f>IF(AX912="","",RANK(AX912,AX$3:AX$1048576,1)+COUNTIF(AX$3:AX912,AX912)-1)</f>
        <v/>
      </c>
      <c r="BL912" s="5" t="str">
        <f>IF(AY912="","",RANK(AY912,AY$3:AY$1048576,1)+COUNTIF(AY$3:AY912,AY912)-1)</f>
        <v/>
      </c>
      <c r="BM912" s="5" t="str">
        <f>IF(AZ912="","",RANK(AZ912,AZ$3:AZ$1048576,1)+COUNTIF(AZ$3:AZ912,AZ912)-1)</f>
        <v/>
      </c>
      <c r="BN912" s="5" t="str">
        <f>IF(BA912="","",RANK(BA912,BA$3:BA$1048576,1)+COUNTIF(BA$3:BA912,BA912)-1)</f>
        <v/>
      </c>
      <c r="BO912" s="5" t="str">
        <f>IF(BB912="","",RANK(BB912,BB$3:BB$1048576,1)+COUNTIF(BB$3:BB912,BB912)-1)</f>
        <v/>
      </c>
    </row>
    <row r="913" spans="2:67" ht="35.1" customHeight="1" x14ac:dyDescent="0.2">
      <c r="B913" s="116"/>
      <c r="D913" s="102"/>
      <c r="F913" s="73"/>
      <c r="G913" s="103"/>
      <c r="H913" s="104"/>
      <c r="I913" s="105"/>
      <c r="J913" s="106"/>
      <c r="K913" s="107"/>
      <c r="L913" s="62"/>
      <c r="M913" s="111" t="str">
        <f t="shared" si="292"/>
        <v/>
      </c>
      <c r="N913" s="112" t="str">
        <f t="shared" si="293"/>
        <v/>
      </c>
      <c r="T913" s="89" t="str">
        <f t="shared" si="294"/>
        <v/>
      </c>
      <c r="U913" s="90" t="str">
        <f t="shared" si="295"/>
        <v/>
      </c>
      <c r="V913" s="5" t="str">
        <f>IF(C913="","",COUNT(C$3:C913))</f>
        <v/>
      </c>
      <c r="W913" s="5" t="str">
        <f>IF(D913="","",COUNT(D$3:D913))</f>
        <v/>
      </c>
      <c r="X913" s="5" t="str">
        <f>IF(E913="","",COUNT(E$3:E913))</f>
        <v/>
      </c>
      <c r="Y913" s="5" t="str">
        <f>IF(C913="",IF($AK913="","",INDEX(Y$3:Y912,MATCH(MAX(V$3:V912),V$3:V912,0),0)),C913)</f>
        <v/>
      </c>
      <c r="Z913" s="5" t="str">
        <f>IF(D913="",IF($AK913="","",INDEX(Z$3:Z912,MATCH(MAX(W$3:W912),W$3:W912,0),0)),D913)</f>
        <v/>
      </c>
      <c r="AA913" s="5" t="str">
        <f>IF(E913="",IF($AK913="","",INDEX(AA$3:AA912,MATCH(MAX(X$3:X912),X$3:X912,0),0)),E913)</f>
        <v/>
      </c>
      <c r="AB913" s="5" t="str">
        <f t="shared" si="296"/>
        <v/>
      </c>
      <c r="AC913" s="5" t="str">
        <f t="shared" si="297"/>
        <v/>
      </c>
      <c r="AD913" s="11" t="str">
        <f t="shared" si="298"/>
        <v/>
      </c>
      <c r="AE913" s="7" t="str">
        <f t="shared" si="299"/>
        <v/>
      </c>
      <c r="AF913" s="7" t="str">
        <f t="shared" si="300"/>
        <v/>
      </c>
      <c r="AG913" s="12" t="str">
        <f t="shared" si="301"/>
        <v/>
      </c>
      <c r="AH913" s="7" t="str">
        <f t="shared" si="302"/>
        <v/>
      </c>
      <c r="AI913" s="5" t="str">
        <f t="shared" si="303"/>
        <v/>
      </c>
      <c r="AJ913" s="5" t="str">
        <f>IF(H913="","",COUNTA(H$3:H913))</f>
        <v/>
      </c>
      <c r="AK913" s="5" t="str">
        <f>IF(H913="",IF(AI913="","",INDEX(AK$3:AK912,MATCH(MAX(AJ$3:AJ912),AJ$3:AJ912,0),0)),H913)</f>
        <v/>
      </c>
      <c r="AL913" s="5" t="str">
        <f t="shared" si="308"/>
        <v/>
      </c>
      <c r="AM913" s="5" t="str">
        <f t="shared" si="304"/>
        <v/>
      </c>
      <c r="AN913" s="5" t="str">
        <f t="shared" si="305"/>
        <v/>
      </c>
      <c r="AO913" s="57"/>
      <c r="AP913" s="59" t="str">
        <f t="shared" si="306"/>
        <v/>
      </c>
      <c r="AQ913" s="27" t="str">
        <f t="shared" si="307"/>
        <v/>
      </c>
      <c r="AR913" s="5" t="str">
        <f t="shared" si="307"/>
        <v/>
      </c>
      <c r="AS913" s="5" t="str">
        <f t="shared" si="307"/>
        <v/>
      </c>
      <c r="AT913" s="5" t="str">
        <f t="shared" si="307"/>
        <v/>
      </c>
      <c r="AU913" s="5" t="str">
        <f t="shared" si="307"/>
        <v/>
      </c>
      <c r="AV913" s="5" t="str">
        <f t="shared" si="307"/>
        <v/>
      </c>
      <c r="AW913" s="5" t="str">
        <f t="shared" si="307"/>
        <v/>
      </c>
      <c r="AX913" s="5" t="str">
        <f t="shared" si="307"/>
        <v/>
      </c>
      <c r="AY913" s="5" t="str">
        <f t="shared" si="307"/>
        <v/>
      </c>
      <c r="AZ913" s="5" t="str">
        <f t="shared" si="307"/>
        <v/>
      </c>
      <c r="BA913" s="5" t="str">
        <f t="shared" si="307"/>
        <v/>
      </c>
      <c r="BB913" s="5" t="str">
        <f t="shared" si="307"/>
        <v/>
      </c>
      <c r="BC913" s="19"/>
      <c r="BD913" s="5" t="str">
        <f>IF(AQ913="","",RANK(AQ913,AQ$3:AQ$1048576,1)+COUNTIF(AQ$3:AQ913,AQ913)-1)</f>
        <v/>
      </c>
      <c r="BE913" s="5" t="str">
        <f>IF(AR913="","",RANK(AR913,AR$3:AR$1048576,1)+COUNTIF(AR$3:AR913,AR913)-1)</f>
        <v/>
      </c>
      <c r="BF913" s="5" t="str">
        <f>IF(AS913="","",RANK(AS913,AS$3:AS$1048576,1)+COUNTIF(AS$3:AS913,AS913)-1)</f>
        <v/>
      </c>
      <c r="BG913" s="5" t="str">
        <f>IF(AT913="","",RANK(AT913,AT$3:AT$1048576,1)+COUNTIF(AT$3:AT913,AT913)-1)</f>
        <v/>
      </c>
      <c r="BH913" s="5" t="str">
        <f>IF(AU913="","",RANK(AU913,AU$3:AU$1048576,1)+COUNTIF(AU$3:AU913,AU913)-1)</f>
        <v/>
      </c>
      <c r="BI913" s="5" t="str">
        <f>IF(AV913="","",RANK(AV913,AV$3:AV$1048576,1)+COUNTIF(AV$3:AV913,AV913)-1)</f>
        <v/>
      </c>
      <c r="BJ913" s="5" t="str">
        <f>IF(AW913="","",RANK(AW913,AW$3:AW$1048576,1)+COUNTIF(AW$3:AW913,AW913)-1)</f>
        <v/>
      </c>
      <c r="BK913" s="5" t="str">
        <f>IF(AX913="","",RANK(AX913,AX$3:AX$1048576,1)+COUNTIF(AX$3:AX913,AX913)-1)</f>
        <v/>
      </c>
      <c r="BL913" s="5" t="str">
        <f>IF(AY913="","",RANK(AY913,AY$3:AY$1048576,1)+COUNTIF(AY$3:AY913,AY913)-1)</f>
        <v/>
      </c>
      <c r="BM913" s="5" t="str">
        <f>IF(AZ913="","",RANK(AZ913,AZ$3:AZ$1048576,1)+COUNTIF(AZ$3:AZ913,AZ913)-1)</f>
        <v/>
      </c>
      <c r="BN913" s="5" t="str">
        <f>IF(BA913="","",RANK(BA913,BA$3:BA$1048576,1)+COUNTIF(BA$3:BA913,BA913)-1)</f>
        <v/>
      </c>
      <c r="BO913" s="5" t="str">
        <f>IF(BB913="","",RANK(BB913,BB$3:BB$1048576,1)+COUNTIF(BB$3:BB913,BB913)-1)</f>
        <v/>
      </c>
    </row>
    <row r="914" spans="2:67" ht="35.1" customHeight="1" x14ac:dyDescent="0.2">
      <c r="B914" s="116"/>
      <c r="D914" s="102"/>
      <c r="F914" s="73"/>
      <c r="G914" s="103"/>
      <c r="H914" s="104"/>
      <c r="I914" s="105"/>
      <c r="J914" s="106"/>
      <c r="K914" s="107"/>
      <c r="L914" s="62"/>
      <c r="M914" s="111" t="str">
        <f t="shared" si="292"/>
        <v/>
      </c>
      <c r="N914" s="112" t="str">
        <f t="shared" si="293"/>
        <v/>
      </c>
      <c r="T914" s="89" t="str">
        <f t="shared" si="294"/>
        <v/>
      </c>
      <c r="U914" s="90" t="str">
        <f t="shared" si="295"/>
        <v/>
      </c>
      <c r="V914" s="5" t="str">
        <f>IF(C914="","",COUNT(C$3:C914))</f>
        <v/>
      </c>
      <c r="W914" s="5" t="str">
        <f>IF(D914="","",COUNT(D$3:D914))</f>
        <v/>
      </c>
      <c r="X914" s="5" t="str">
        <f>IF(E914="","",COUNT(E$3:E914))</f>
        <v/>
      </c>
      <c r="Y914" s="5" t="str">
        <f>IF(C914="",IF($AK914="","",INDEX(Y$3:Y913,MATCH(MAX(V$3:V913),V$3:V913,0),0)),C914)</f>
        <v/>
      </c>
      <c r="Z914" s="5" t="str">
        <f>IF(D914="",IF($AK914="","",INDEX(Z$3:Z913,MATCH(MAX(W$3:W913),W$3:W913,0),0)),D914)</f>
        <v/>
      </c>
      <c r="AA914" s="5" t="str">
        <f>IF(E914="",IF($AK914="","",INDEX(AA$3:AA913,MATCH(MAX(X$3:X913),X$3:X913,0),0)),E914)</f>
        <v/>
      </c>
      <c r="AB914" s="5" t="str">
        <f t="shared" si="296"/>
        <v/>
      </c>
      <c r="AC914" s="5" t="str">
        <f t="shared" si="297"/>
        <v/>
      </c>
      <c r="AD914" s="11" t="str">
        <f t="shared" si="298"/>
        <v/>
      </c>
      <c r="AE914" s="7" t="str">
        <f t="shared" si="299"/>
        <v/>
      </c>
      <c r="AF914" s="7" t="str">
        <f t="shared" si="300"/>
        <v/>
      </c>
      <c r="AG914" s="12" t="str">
        <f t="shared" si="301"/>
        <v/>
      </c>
      <c r="AH914" s="7" t="str">
        <f t="shared" si="302"/>
        <v/>
      </c>
      <c r="AI914" s="5" t="str">
        <f t="shared" si="303"/>
        <v/>
      </c>
      <c r="AJ914" s="5" t="str">
        <f>IF(H914="","",COUNTA(H$3:H914))</f>
        <v/>
      </c>
      <c r="AK914" s="5" t="str">
        <f>IF(H914="",IF(AI914="","",INDEX(AK$3:AK913,MATCH(MAX(AJ$3:AJ913),AJ$3:AJ913,0),0)),H914)</f>
        <v/>
      </c>
      <c r="AL914" s="5" t="str">
        <f t="shared" si="308"/>
        <v/>
      </c>
      <c r="AM914" s="5" t="str">
        <f t="shared" si="304"/>
        <v/>
      </c>
      <c r="AN914" s="5" t="str">
        <f t="shared" si="305"/>
        <v/>
      </c>
      <c r="AO914" s="57"/>
      <c r="AP914" s="59" t="str">
        <f t="shared" si="306"/>
        <v/>
      </c>
      <c r="AQ914" s="27" t="str">
        <f t="shared" si="307"/>
        <v/>
      </c>
      <c r="AR914" s="5" t="str">
        <f t="shared" si="307"/>
        <v/>
      </c>
      <c r="AS914" s="5" t="str">
        <f t="shared" si="307"/>
        <v/>
      </c>
      <c r="AT914" s="5" t="str">
        <f t="shared" si="307"/>
        <v/>
      </c>
      <c r="AU914" s="5" t="str">
        <f t="shared" si="307"/>
        <v/>
      </c>
      <c r="AV914" s="5" t="str">
        <f t="shared" si="307"/>
        <v/>
      </c>
      <c r="AW914" s="5" t="str">
        <f t="shared" si="307"/>
        <v/>
      </c>
      <c r="AX914" s="5" t="str">
        <f t="shared" si="307"/>
        <v/>
      </c>
      <c r="AY914" s="5" t="str">
        <f t="shared" si="307"/>
        <v/>
      </c>
      <c r="AZ914" s="5" t="str">
        <f t="shared" si="307"/>
        <v/>
      </c>
      <c r="BA914" s="5" t="str">
        <f t="shared" si="307"/>
        <v/>
      </c>
      <c r="BB914" s="5" t="str">
        <f t="shared" si="307"/>
        <v/>
      </c>
      <c r="BC914" s="19"/>
      <c r="BD914" s="5" t="str">
        <f>IF(AQ914="","",RANK(AQ914,AQ$3:AQ$1048576,1)+COUNTIF(AQ$3:AQ914,AQ914)-1)</f>
        <v/>
      </c>
      <c r="BE914" s="5" t="str">
        <f>IF(AR914="","",RANK(AR914,AR$3:AR$1048576,1)+COUNTIF(AR$3:AR914,AR914)-1)</f>
        <v/>
      </c>
      <c r="BF914" s="5" t="str">
        <f>IF(AS914="","",RANK(AS914,AS$3:AS$1048576,1)+COUNTIF(AS$3:AS914,AS914)-1)</f>
        <v/>
      </c>
      <c r="BG914" s="5" t="str">
        <f>IF(AT914="","",RANK(AT914,AT$3:AT$1048576,1)+COUNTIF(AT$3:AT914,AT914)-1)</f>
        <v/>
      </c>
      <c r="BH914" s="5" t="str">
        <f>IF(AU914="","",RANK(AU914,AU$3:AU$1048576,1)+COUNTIF(AU$3:AU914,AU914)-1)</f>
        <v/>
      </c>
      <c r="BI914" s="5" t="str">
        <f>IF(AV914="","",RANK(AV914,AV$3:AV$1048576,1)+COUNTIF(AV$3:AV914,AV914)-1)</f>
        <v/>
      </c>
      <c r="BJ914" s="5" t="str">
        <f>IF(AW914="","",RANK(AW914,AW$3:AW$1048576,1)+COUNTIF(AW$3:AW914,AW914)-1)</f>
        <v/>
      </c>
      <c r="BK914" s="5" t="str">
        <f>IF(AX914="","",RANK(AX914,AX$3:AX$1048576,1)+COUNTIF(AX$3:AX914,AX914)-1)</f>
        <v/>
      </c>
      <c r="BL914" s="5" t="str">
        <f>IF(AY914="","",RANK(AY914,AY$3:AY$1048576,1)+COUNTIF(AY$3:AY914,AY914)-1)</f>
        <v/>
      </c>
      <c r="BM914" s="5" t="str">
        <f>IF(AZ914="","",RANK(AZ914,AZ$3:AZ$1048576,1)+COUNTIF(AZ$3:AZ914,AZ914)-1)</f>
        <v/>
      </c>
      <c r="BN914" s="5" t="str">
        <f>IF(BA914="","",RANK(BA914,BA$3:BA$1048576,1)+COUNTIF(BA$3:BA914,BA914)-1)</f>
        <v/>
      </c>
      <c r="BO914" s="5" t="str">
        <f>IF(BB914="","",RANK(BB914,BB$3:BB$1048576,1)+COUNTIF(BB$3:BB914,BB914)-1)</f>
        <v/>
      </c>
    </row>
    <row r="915" spans="2:67" ht="35.1" customHeight="1" x14ac:dyDescent="0.2">
      <c r="B915" s="116"/>
      <c r="D915" s="102"/>
      <c r="F915" s="73"/>
      <c r="G915" s="103"/>
      <c r="H915" s="104"/>
      <c r="I915" s="105"/>
      <c r="J915" s="106"/>
      <c r="K915" s="107"/>
      <c r="L915" s="62"/>
      <c r="M915" s="111" t="str">
        <f t="shared" si="292"/>
        <v/>
      </c>
      <c r="N915" s="112" t="str">
        <f t="shared" si="293"/>
        <v/>
      </c>
      <c r="T915" s="89" t="str">
        <f t="shared" si="294"/>
        <v/>
      </c>
      <c r="U915" s="90" t="str">
        <f t="shared" si="295"/>
        <v/>
      </c>
      <c r="V915" s="5" t="str">
        <f>IF(C915="","",COUNT(C$3:C915))</f>
        <v/>
      </c>
      <c r="W915" s="5" t="str">
        <f>IF(D915="","",COUNT(D$3:D915))</f>
        <v/>
      </c>
      <c r="X915" s="5" t="str">
        <f>IF(E915="","",COUNT(E$3:E915))</f>
        <v/>
      </c>
      <c r="Y915" s="5" t="str">
        <f>IF(C915="",IF($AK915="","",INDEX(Y$3:Y914,MATCH(MAX(V$3:V914),V$3:V914,0),0)),C915)</f>
        <v/>
      </c>
      <c r="Z915" s="5" t="str">
        <f>IF(D915="",IF($AK915="","",INDEX(Z$3:Z914,MATCH(MAX(W$3:W914),W$3:W914,0),0)),D915)</f>
        <v/>
      </c>
      <c r="AA915" s="5" t="str">
        <f>IF(E915="",IF($AK915="","",INDEX(AA$3:AA914,MATCH(MAX(X$3:X914),X$3:X914,0),0)),E915)</f>
        <v/>
      </c>
      <c r="AB915" s="5" t="str">
        <f t="shared" si="296"/>
        <v/>
      </c>
      <c r="AC915" s="5" t="str">
        <f t="shared" si="297"/>
        <v/>
      </c>
      <c r="AD915" s="11" t="str">
        <f t="shared" si="298"/>
        <v/>
      </c>
      <c r="AE915" s="7" t="str">
        <f t="shared" si="299"/>
        <v/>
      </c>
      <c r="AF915" s="7" t="str">
        <f t="shared" si="300"/>
        <v/>
      </c>
      <c r="AG915" s="12" t="str">
        <f t="shared" si="301"/>
        <v/>
      </c>
      <c r="AH915" s="7" t="str">
        <f t="shared" si="302"/>
        <v/>
      </c>
      <c r="AI915" s="5" t="str">
        <f t="shared" si="303"/>
        <v/>
      </c>
      <c r="AJ915" s="5" t="str">
        <f>IF(H915="","",COUNTA(H$3:H915))</f>
        <v/>
      </c>
      <c r="AK915" s="5" t="str">
        <f>IF(H915="",IF(AI915="","",INDEX(AK$3:AK914,MATCH(MAX(AJ$3:AJ914),AJ$3:AJ914,0),0)),H915)</f>
        <v/>
      </c>
      <c r="AL915" s="5" t="str">
        <f t="shared" si="308"/>
        <v/>
      </c>
      <c r="AM915" s="5" t="str">
        <f t="shared" si="304"/>
        <v/>
      </c>
      <c r="AN915" s="5" t="str">
        <f t="shared" si="305"/>
        <v/>
      </c>
      <c r="AO915" s="57"/>
      <c r="AP915" s="59" t="str">
        <f t="shared" si="306"/>
        <v/>
      </c>
      <c r="AQ915" s="27" t="str">
        <f t="shared" si="307"/>
        <v/>
      </c>
      <c r="AR915" s="5" t="str">
        <f t="shared" si="307"/>
        <v/>
      </c>
      <c r="AS915" s="5" t="str">
        <f t="shared" si="307"/>
        <v/>
      </c>
      <c r="AT915" s="5" t="str">
        <f t="shared" ref="AQ915:BB936" si="309">IF(AND(AT$2=$AI915,$AP915&lt;&gt;""),$AP915,"")</f>
        <v/>
      </c>
      <c r="AU915" s="5" t="str">
        <f t="shared" si="309"/>
        <v/>
      </c>
      <c r="AV915" s="5" t="str">
        <f t="shared" si="309"/>
        <v/>
      </c>
      <c r="AW915" s="5" t="str">
        <f t="shared" si="309"/>
        <v/>
      </c>
      <c r="AX915" s="5" t="str">
        <f t="shared" si="309"/>
        <v/>
      </c>
      <c r="AY915" s="5" t="str">
        <f t="shared" si="309"/>
        <v/>
      </c>
      <c r="AZ915" s="5" t="str">
        <f t="shared" si="309"/>
        <v/>
      </c>
      <c r="BA915" s="5" t="str">
        <f t="shared" si="309"/>
        <v/>
      </c>
      <c r="BB915" s="5" t="str">
        <f t="shared" si="309"/>
        <v/>
      </c>
      <c r="BC915" s="19"/>
      <c r="BD915" s="5" t="str">
        <f>IF(AQ915="","",RANK(AQ915,AQ$3:AQ$1048576,1)+COUNTIF(AQ$3:AQ915,AQ915)-1)</f>
        <v/>
      </c>
      <c r="BE915" s="5" t="str">
        <f>IF(AR915="","",RANK(AR915,AR$3:AR$1048576,1)+COUNTIF(AR$3:AR915,AR915)-1)</f>
        <v/>
      </c>
      <c r="BF915" s="5" t="str">
        <f>IF(AS915="","",RANK(AS915,AS$3:AS$1048576,1)+COUNTIF(AS$3:AS915,AS915)-1)</f>
        <v/>
      </c>
      <c r="BG915" s="5" t="str">
        <f>IF(AT915="","",RANK(AT915,AT$3:AT$1048576,1)+COUNTIF(AT$3:AT915,AT915)-1)</f>
        <v/>
      </c>
      <c r="BH915" s="5" t="str">
        <f>IF(AU915="","",RANK(AU915,AU$3:AU$1048576,1)+COUNTIF(AU$3:AU915,AU915)-1)</f>
        <v/>
      </c>
      <c r="BI915" s="5" t="str">
        <f>IF(AV915="","",RANK(AV915,AV$3:AV$1048576,1)+COUNTIF(AV$3:AV915,AV915)-1)</f>
        <v/>
      </c>
      <c r="BJ915" s="5" t="str">
        <f>IF(AW915="","",RANK(AW915,AW$3:AW$1048576,1)+COUNTIF(AW$3:AW915,AW915)-1)</f>
        <v/>
      </c>
      <c r="BK915" s="5" t="str">
        <f>IF(AX915="","",RANK(AX915,AX$3:AX$1048576,1)+COUNTIF(AX$3:AX915,AX915)-1)</f>
        <v/>
      </c>
      <c r="BL915" s="5" t="str">
        <f>IF(AY915="","",RANK(AY915,AY$3:AY$1048576,1)+COUNTIF(AY$3:AY915,AY915)-1)</f>
        <v/>
      </c>
      <c r="BM915" s="5" t="str">
        <f>IF(AZ915="","",RANK(AZ915,AZ$3:AZ$1048576,1)+COUNTIF(AZ$3:AZ915,AZ915)-1)</f>
        <v/>
      </c>
      <c r="BN915" s="5" t="str">
        <f>IF(BA915="","",RANK(BA915,BA$3:BA$1048576,1)+COUNTIF(BA$3:BA915,BA915)-1)</f>
        <v/>
      </c>
      <c r="BO915" s="5" t="str">
        <f>IF(BB915="","",RANK(BB915,BB$3:BB$1048576,1)+COUNTIF(BB$3:BB915,BB915)-1)</f>
        <v/>
      </c>
    </row>
    <row r="916" spans="2:67" ht="35.1" customHeight="1" x14ac:dyDescent="0.2">
      <c r="B916" s="116"/>
      <c r="D916" s="102"/>
      <c r="F916" s="73"/>
      <c r="G916" s="103"/>
      <c r="H916" s="104"/>
      <c r="I916" s="105"/>
      <c r="J916" s="106"/>
      <c r="K916" s="107"/>
      <c r="L916" s="62"/>
      <c r="M916" s="111" t="str">
        <f t="shared" si="292"/>
        <v/>
      </c>
      <c r="N916" s="112" t="str">
        <f t="shared" si="293"/>
        <v/>
      </c>
      <c r="T916" s="89" t="str">
        <f t="shared" si="294"/>
        <v/>
      </c>
      <c r="U916" s="90" t="str">
        <f t="shared" si="295"/>
        <v/>
      </c>
      <c r="V916" s="5" t="str">
        <f>IF(C916="","",COUNT(C$3:C916))</f>
        <v/>
      </c>
      <c r="W916" s="5" t="str">
        <f>IF(D916="","",COUNT(D$3:D916))</f>
        <v/>
      </c>
      <c r="X916" s="5" t="str">
        <f>IF(E916="","",COUNT(E$3:E916))</f>
        <v/>
      </c>
      <c r="Y916" s="5" t="str">
        <f>IF(C916="",IF($AK916="","",INDEX(Y$3:Y915,MATCH(MAX(V$3:V915),V$3:V915,0),0)),C916)</f>
        <v/>
      </c>
      <c r="Z916" s="5" t="str">
        <f>IF(D916="",IF($AK916="","",INDEX(Z$3:Z915,MATCH(MAX(W$3:W915),W$3:W915,0),0)),D916)</f>
        <v/>
      </c>
      <c r="AA916" s="5" t="str">
        <f>IF(E916="",IF($AK916="","",INDEX(AA$3:AA915,MATCH(MAX(X$3:X915),X$3:X915,0),0)),E916)</f>
        <v/>
      </c>
      <c r="AB916" s="5" t="str">
        <f t="shared" si="296"/>
        <v/>
      </c>
      <c r="AC916" s="5" t="str">
        <f t="shared" si="297"/>
        <v/>
      </c>
      <c r="AD916" s="11" t="str">
        <f t="shared" si="298"/>
        <v/>
      </c>
      <c r="AE916" s="7" t="str">
        <f t="shared" si="299"/>
        <v/>
      </c>
      <c r="AF916" s="7" t="str">
        <f t="shared" si="300"/>
        <v/>
      </c>
      <c r="AG916" s="12" t="str">
        <f t="shared" si="301"/>
        <v/>
      </c>
      <c r="AH916" s="7" t="str">
        <f t="shared" si="302"/>
        <v/>
      </c>
      <c r="AI916" s="5" t="str">
        <f t="shared" si="303"/>
        <v/>
      </c>
      <c r="AJ916" s="5" t="str">
        <f>IF(H916="","",COUNTA(H$3:H916))</f>
        <v/>
      </c>
      <c r="AK916" s="5" t="str">
        <f>IF(H916="",IF(AI916="","",INDEX(AK$3:AK915,MATCH(MAX(AJ$3:AJ915),AJ$3:AJ915,0),0)),H916)</f>
        <v/>
      </c>
      <c r="AL916" s="5" t="str">
        <f t="shared" si="308"/>
        <v/>
      </c>
      <c r="AM916" s="5" t="str">
        <f t="shared" si="304"/>
        <v/>
      </c>
      <c r="AN916" s="5" t="str">
        <f t="shared" si="305"/>
        <v/>
      </c>
      <c r="AO916" s="57"/>
      <c r="AP916" s="59" t="str">
        <f t="shared" si="306"/>
        <v/>
      </c>
      <c r="AQ916" s="27" t="str">
        <f t="shared" si="309"/>
        <v/>
      </c>
      <c r="AR916" s="5" t="str">
        <f t="shared" si="309"/>
        <v/>
      </c>
      <c r="AS916" s="5" t="str">
        <f t="shared" si="309"/>
        <v/>
      </c>
      <c r="AT916" s="5" t="str">
        <f t="shared" si="309"/>
        <v/>
      </c>
      <c r="AU916" s="5" t="str">
        <f t="shared" si="309"/>
        <v/>
      </c>
      <c r="AV916" s="5" t="str">
        <f t="shared" si="309"/>
        <v/>
      </c>
      <c r="AW916" s="5" t="str">
        <f t="shared" si="309"/>
        <v/>
      </c>
      <c r="AX916" s="5" t="str">
        <f t="shared" si="309"/>
        <v/>
      </c>
      <c r="AY916" s="5" t="str">
        <f t="shared" si="309"/>
        <v/>
      </c>
      <c r="AZ916" s="5" t="str">
        <f t="shared" si="309"/>
        <v/>
      </c>
      <c r="BA916" s="5" t="str">
        <f t="shared" si="309"/>
        <v/>
      </c>
      <c r="BB916" s="5" t="str">
        <f t="shared" si="309"/>
        <v/>
      </c>
      <c r="BC916" s="19"/>
      <c r="BD916" s="5" t="str">
        <f>IF(AQ916="","",RANK(AQ916,AQ$3:AQ$1048576,1)+COUNTIF(AQ$3:AQ916,AQ916)-1)</f>
        <v/>
      </c>
      <c r="BE916" s="5" t="str">
        <f>IF(AR916="","",RANK(AR916,AR$3:AR$1048576,1)+COUNTIF(AR$3:AR916,AR916)-1)</f>
        <v/>
      </c>
      <c r="BF916" s="5" t="str">
        <f>IF(AS916="","",RANK(AS916,AS$3:AS$1048576,1)+COUNTIF(AS$3:AS916,AS916)-1)</f>
        <v/>
      </c>
      <c r="BG916" s="5" t="str">
        <f>IF(AT916="","",RANK(AT916,AT$3:AT$1048576,1)+COUNTIF(AT$3:AT916,AT916)-1)</f>
        <v/>
      </c>
      <c r="BH916" s="5" t="str">
        <f>IF(AU916="","",RANK(AU916,AU$3:AU$1048576,1)+COUNTIF(AU$3:AU916,AU916)-1)</f>
        <v/>
      </c>
      <c r="BI916" s="5" t="str">
        <f>IF(AV916="","",RANK(AV916,AV$3:AV$1048576,1)+COUNTIF(AV$3:AV916,AV916)-1)</f>
        <v/>
      </c>
      <c r="BJ916" s="5" t="str">
        <f>IF(AW916="","",RANK(AW916,AW$3:AW$1048576,1)+COUNTIF(AW$3:AW916,AW916)-1)</f>
        <v/>
      </c>
      <c r="BK916" s="5" t="str">
        <f>IF(AX916="","",RANK(AX916,AX$3:AX$1048576,1)+COUNTIF(AX$3:AX916,AX916)-1)</f>
        <v/>
      </c>
      <c r="BL916" s="5" t="str">
        <f>IF(AY916="","",RANK(AY916,AY$3:AY$1048576,1)+COUNTIF(AY$3:AY916,AY916)-1)</f>
        <v/>
      </c>
      <c r="BM916" s="5" t="str">
        <f>IF(AZ916="","",RANK(AZ916,AZ$3:AZ$1048576,1)+COUNTIF(AZ$3:AZ916,AZ916)-1)</f>
        <v/>
      </c>
      <c r="BN916" s="5" t="str">
        <f>IF(BA916="","",RANK(BA916,BA$3:BA$1048576,1)+COUNTIF(BA$3:BA916,BA916)-1)</f>
        <v/>
      </c>
      <c r="BO916" s="5" t="str">
        <f>IF(BB916="","",RANK(BB916,BB$3:BB$1048576,1)+COUNTIF(BB$3:BB916,BB916)-1)</f>
        <v/>
      </c>
    </row>
    <row r="917" spans="2:67" ht="35.1" customHeight="1" x14ac:dyDescent="0.2">
      <c r="B917" s="116"/>
      <c r="D917" s="102"/>
      <c r="F917" s="73"/>
      <c r="G917" s="103"/>
      <c r="H917" s="104"/>
      <c r="I917" s="105"/>
      <c r="J917" s="106"/>
      <c r="K917" s="107"/>
      <c r="L917" s="62"/>
      <c r="M917" s="111" t="str">
        <f t="shared" si="292"/>
        <v/>
      </c>
      <c r="N917" s="112" t="str">
        <f t="shared" si="293"/>
        <v/>
      </c>
      <c r="T917" s="89" t="str">
        <f t="shared" si="294"/>
        <v/>
      </c>
      <c r="U917" s="90" t="str">
        <f t="shared" si="295"/>
        <v/>
      </c>
      <c r="V917" s="5" t="str">
        <f>IF(C917="","",COUNT(C$3:C917))</f>
        <v/>
      </c>
      <c r="W917" s="5" t="str">
        <f>IF(D917="","",COUNT(D$3:D917))</f>
        <v/>
      </c>
      <c r="X917" s="5" t="str">
        <f>IF(E917="","",COUNT(E$3:E917))</f>
        <v/>
      </c>
      <c r="Y917" s="5" t="str">
        <f>IF(C917="",IF($AK917="","",INDEX(Y$3:Y916,MATCH(MAX(V$3:V916),V$3:V916,0),0)),C917)</f>
        <v/>
      </c>
      <c r="Z917" s="5" t="str">
        <f>IF(D917="",IF($AK917="","",INDEX(Z$3:Z916,MATCH(MAX(W$3:W916),W$3:W916,0),0)),D917)</f>
        <v/>
      </c>
      <c r="AA917" s="5" t="str">
        <f>IF(E917="",IF($AK917="","",INDEX(AA$3:AA916,MATCH(MAX(X$3:X916),X$3:X916,0),0)),E917)</f>
        <v/>
      </c>
      <c r="AB917" s="5" t="str">
        <f t="shared" si="296"/>
        <v/>
      </c>
      <c r="AC917" s="5" t="str">
        <f t="shared" si="297"/>
        <v/>
      </c>
      <c r="AD917" s="11" t="str">
        <f t="shared" si="298"/>
        <v/>
      </c>
      <c r="AE917" s="7" t="str">
        <f t="shared" si="299"/>
        <v/>
      </c>
      <c r="AF917" s="7" t="str">
        <f t="shared" si="300"/>
        <v/>
      </c>
      <c r="AG917" s="12" t="str">
        <f t="shared" si="301"/>
        <v/>
      </c>
      <c r="AH917" s="7" t="str">
        <f t="shared" si="302"/>
        <v/>
      </c>
      <c r="AI917" s="5" t="str">
        <f t="shared" si="303"/>
        <v/>
      </c>
      <c r="AJ917" s="5" t="str">
        <f>IF(H917="","",COUNTA(H$3:H917))</f>
        <v/>
      </c>
      <c r="AK917" s="5" t="str">
        <f>IF(H917="",IF(AI917="","",INDEX(AK$3:AK916,MATCH(MAX(AJ$3:AJ916),AJ$3:AJ916,0),0)),H917)</f>
        <v/>
      </c>
      <c r="AL917" s="5" t="str">
        <f t="shared" si="308"/>
        <v/>
      </c>
      <c r="AM917" s="5" t="str">
        <f t="shared" si="304"/>
        <v/>
      </c>
      <c r="AN917" s="5" t="str">
        <f t="shared" si="305"/>
        <v/>
      </c>
      <c r="AO917" s="57"/>
      <c r="AP917" s="59" t="str">
        <f t="shared" si="306"/>
        <v/>
      </c>
      <c r="AQ917" s="27" t="str">
        <f t="shared" si="309"/>
        <v/>
      </c>
      <c r="AR917" s="5" t="str">
        <f t="shared" si="309"/>
        <v/>
      </c>
      <c r="AS917" s="5" t="str">
        <f t="shared" si="309"/>
        <v/>
      </c>
      <c r="AT917" s="5" t="str">
        <f t="shared" si="309"/>
        <v/>
      </c>
      <c r="AU917" s="5" t="str">
        <f t="shared" si="309"/>
        <v/>
      </c>
      <c r="AV917" s="5" t="str">
        <f t="shared" si="309"/>
        <v/>
      </c>
      <c r="AW917" s="5" t="str">
        <f t="shared" si="309"/>
        <v/>
      </c>
      <c r="AX917" s="5" t="str">
        <f t="shared" si="309"/>
        <v/>
      </c>
      <c r="AY917" s="5" t="str">
        <f t="shared" si="309"/>
        <v/>
      </c>
      <c r="AZ917" s="5" t="str">
        <f t="shared" si="309"/>
        <v/>
      </c>
      <c r="BA917" s="5" t="str">
        <f t="shared" si="309"/>
        <v/>
      </c>
      <c r="BB917" s="5" t="str">
        <f t="shared" si="309"/>
        <v/>
      </c>
      <c r="BC917" s="19"/>
      <c r="BD917" s="5" t="str">
        <f>IF(AQ917="","",RANK(AQ917,AQ$3:AQ$1048576,1)+COUNTIF(AQ$3:AQ917,AQ917)-1)</f>
        <v/>
      </c>
      <c r="BE917" s="5" t="str">
        <f>IF(AR917="","",RANK(AR917,AR$3:AR$1048576,1)+COUNTIF(AR$3:AR917,AR917)-1)</f>
        <v/>
      </c>
      <c r="BF917" s="5" t="str">
        <f>IF(AS917="","",RANK(AS917,AS$3:AS$1048576,1)+COUNTIF(AS$3:AS917,AS917)-1)</f>
        <v/>
      </c>
      <c r="BG917" s="5" t="str">
        <f>IF(AT917="","",RANK(AT917,AT$3:AT$1048576,1)+COUNTIF(AT$3:AT917,AT917)-1)</f>
        <v/>
      </c>
      <c r="BH917" s="5" t="str">
        <f>IF(AU917="","",RANK(AU917,AU$3:AU$1048576,1)+COUNTIF(AU$3:AU917,AU917)-1)</f>
        <v/>
      </c>
      <c r="BI917" s="5" t="str">
        <f>IF(AV917="","",RANK(AV917,AV$3:AV$1048576,1)+COUNTIF(AV$3:AV917,AV917)-1)</f>
        <v/>
      </c>
      <c r="BJ917" s="5" t="str">
        <f>IF(AW917="","",RANK(AW917,AW$3:AW$1048576,1)+COUNTIF(AW$3:AW917,AW917)-1)</f>
        <v/>
      </c>
      <c r="BK917" s="5" t="str">
        <f>IF(AX917="","",RANK(AX917,AX$3:AX$1048576,1)+COUNTIF(AX$3:AX917,AX917)-1)</f>
        <v/>
      </c>
      <c r="BL917" s="5" t="str">
        <f>IF(AY917="","",RANK(AY917,AY$3:AY$1048576,1)+COUNTIF(AY$3:AY917,AY917)-1)</f>
        <v/>
      </c>
      <c r="BM917" s="5" t="str">
        <f>IF(AZ917="","",RANK(AZ917,AZ$3:AZ$1048576,1)+COUNTIF(AZ$3:AZ917,AZ917)-1)</f>
        <v/>
      </c>
      <c r="BN917" s="5" t="str">
        <f>IF(BA917="","",RANK(BA917,BA$3:BA$1048576,1)+COUNTIF(BA$3:BA917,BA917)-1)</f>
        <v/>
      </c>
      <c r="BO917" s="5" t="str">
        <f>IF(BB917="","",RANK(BB917,BB$3:BB$1048576,1)+COUNTIF(BB$3:BB917,BB917)-1)</f>
        <v/>
      </c>
    </row>
    <row r="918" spans="2:67" ht="35.1" customHeight="1" x14ac:dyDescent="0.2">
      <c r="B918" s="116"/>
      <c r="D918" s="102"/>
      <c r="F918" s="73"/>
      <c r="G918" s="103"/>
      <c r="H918" s="104"/>
      <c r="I918" s="105"/>
      <c r="J918" s="106"/>
      <c r="K918" s="107"/>
      <c r="L918" s="62"/>
      <c r="M918" s="111" t="str">
        <f t="shared" si="292"/>
        <v/>
      </c>
      <c r="N918" s="112" t="str">
        <f t="shared" si="293"/>
        <v/>
      </c>
      <c r="T918" s="89" t="str">
        <f t="shared" si="294"/>
        <v/>
      </c>
      <c r="U918" s="90" t="str">
        <f t="shared" si="295"/>
        <v/>
      </c>
      <c r="V918" s="5" t="str">
        <f>IF(C918="","",COUNT(C$3:C918))</f>
        <v/>
      </c>
      <c r="W918" s="5" t="str">
        <f>IF(D918="","",COUNT(D$3:D918))</f>
        <v/>
      </c>
      <c r="X918" s="5" t="str">
        <f>IF(E918="","",COUNT(E$3:E918))</f>
        <v/>
      </c>
      <c r="Y918" s="5" t="str">
        <f>IF(C918="",IF($AK918="","",INDEX(Y$3:Y917,MATCH(MAX(V$3:V917),V$3:V917,0),0)),C918)</f>
        <v/>
      </c>
      <c r="Z918" s="5" t="str">
        <f>IF(D918="",IF($AK918="","",INDEX(Z$3:Z917,MATCH(MAX(W$3:W917),W$3:W917,0),0)),D918)</f>
        <v/>
      </c>
      <c r="AA918" s="5" t="str">
        <f>IF(E918="",IF($AK918="","",INDEX(AA$3:AA917,MATCH(MAX(X$3:X917),X$3:X917,0),0)),E918)</f>
        <v/>
      </c>
      <c r="AB918" s="5" t="str">
        <f t="shared" si="296"/>
        <v/>
      </c>
      <c r="AC918" s="5" t="str">
        <f t="shared" si="297"/>
        <v/>
      </c>
      <c r="AD918" s="11" t="str">
        <f t="shared" si="298"/>
        <v/>
      </c>
      <c r="AE918" s="7" t="str">
        <f t="shared" si="299"/>
        <v/>
      </c>
      <c r="AF918" s="7" t="str">
        <f t="shared" si="300"/>
        <v/>
      </c>
      <c r="AG918" s="12" t="str">
        <f t="shared" si="301"/>
        <v/>
      </c>
      <c r="AH918" s="7" t="str">
        <f t="shared" si="302"/>
        <v/>
      </c>
      <c r="AI918" s="5" t="str">
        <f t="shared" si="303"/>
        <v/>
      </c>
      <c r="AJ918" s="5" t="str">
        <f>IF(H918="","",COUNTA(H$3:H918))</f>
        <v/>
      </c>
      <c r="AK918" s="5" t="str">
        <f>IF(H918="",IF(AI918="","",INDEX(AK$3:AK917,MATCH(MAX(AJ$3:AJ917),AJ$3:AJ917,0),0)),H918)</f>
        <v/>
      </c>
      <c r="AL918" s="5" t="str">
        <f t="shared" si="308"/>
        <v/>
      </c>
      <c r="AM918" s="5" t="str">
        <f t="shared" si="304"/>
        <v/>
      </c>
      <c r="AN918" s="5" t="str">
        <f t="shared" si="305"/>
        <v/>
      </c>
      <c r="AO918" s="57"/>
      <c r="AP918" s="59" t="str">
        <f t="shared" si="306"/>
        <v/>
      </c>
      <c r="AQ918" s="27" t="str">
        <f t="shared" si="309"/>
        <v/>
      </c>
      <c r="AR918" s="5" t="str">
        <f t="shared" si="309"/>
        <v/>
      </c>
      <c r="AS918" s="5" t="str">
        <f t="shared" si="309"/>
        <v/>
      </c>
      <c r="AT918" s="5" t="str">
        <f t="shared" si="309"/>
        <v/>
      </c>
      <c r="AU918" s="5" t="str">
        <f t="shared" si="309"/>
        <v/>
      </c>
      <c r="AV918" s="5" t="str">
        <f t="shared" si="309"/>
        <v/>
      </c>
      <c r="AW918" s="5" t="str">
        <f t="shared" si="309"/>
        <v/>
      </c>
      <c r="AX918" s="5" t="str">
        <f t="shared" si="309"/>
        <v/>
      </c>
      <c r="AY918" s="5" t="str">
        <f t="shared" si="309"/>
        <v/>
      </c>
      <c r="AZ918" s="5" t="str">
        <f t="shared" si="309"/>
        <v/>
      </c>
      <c r="BA918" s="5" t="str">
        <f t="shared" si="309"/>
        <v/>
      </c>
      <c r="BB918" s="5" t="str">
        <f t="shared" si="309"/>
        <v/>
      </c>
      <c r="BC918" s="19"/>
      <c r="BD918" s="5" t="str">
        <f>IF(AQ918="","",RANK(AQ918,AQ$3:AQ$1048576,1)+COUNTIF(AQ$3:AQ918,AQ918)-1)</f>
        <v/>
      </c>
      <c r="BE918" s="5" t="str">
        <f>IF(AR918="","",RANK(AR918,AR$3:AR$1048576,1)+COUNTIF(AR$3:AR918,AR918)-1)</f>
        <v/>
      </c>
      <c r="BF918" s="5" t="str">
        <f>IF(AS918="","",RANK(AS918,AS$3:AS$1048576,1)+COUNTIF(AS$3:AS918,AS918)-1)</f>
        <v/>
      </c>
      <c r="BG918" s="5" t="str">
        <f>IF(AT918="","",RANK(AT918,AT$3:AT$1048576,1)+COUNTIF(AT$3:AT918,AT918)-1)</f>
        <v/>
      </c>
      <c r="BH918" s="5" t="str">
        <f>IF(AU918="","",RANK(AU918,AU$3:AU$1048576,1)+COUNTIF(AU$3:AU918,AU918)-1)</f>
        <v/>
      </c>
      <c r="BI918" s="5" t="str">
        <f>IF(AV918="","",RANK(AV918,AV$3:AV$1048576,1)+COUNTIF(AV$3:AV918,AV918)-1)</f>
        <v/>
      </c>
      <c r="BJ918" s="5" t="str">
        <f>IF(AW918="","",RANK(AW918,AW$3:AW$1048576,1)+COUNTIF(AW$3:AW918,AW918)-1)</f>
        <v/>
      </c>
      <c r="BK918" s="5" t="str">
        <f>IF(AX918="","",RANK(AX918,AX$3:AX$1048576,1)+COUNTIF(AX$3:AX918,AX918)-1)</f>
        <v/>
      </c>
      <c r="BL918" s="5" t="str">
        <f>IF(AY918="","",RANK(AY918,AY$3:AY$1048576,1)+COUNTIF(AY$3:AY918,AY918)-1)</f>
        <v/>
      </c>
      <c r="BM918" s="5" t="str">
        <f>IF(AZ918="","",RANK(AZ918,AZ$3:AZ$1048576,1)+COUNTIF(AZ$3:AZ918,AZ918)-1)</f>
        <v/>
      </c>
      <c r="BN918" s="5" t="str">
        <f>IF(BA918="","",RANK(BA918,BA$3:BA$1048576,1)+COUNTIF(BA$3:BA918,BA918)-1)</f>
        <v/>
      </c>
      <c r="BO918" s="5" t="str">
        <f>IF(BB918="","",RANK(BB918,BB$3:BB$1048576,1)+COUNTIF(BB$3:BB918,BB918)-1)</f>
        <v/>
      </c>
    </row>
    <row r="919" spans="2:67" ht="35.1" customHeight="1" x14ac:dyDescent="0.2">
      <c r="B919" s="116"/>
      <c r="D919" s="102"/>
      <c r="F919" s="73"/>
      <c r="G919" s="103"/>
      <c r="H919" s="104"/>
      <c r="I919" s="105"/>
      <c r="J919" s="106"/>
      <c r="K919" s="107"/>
      <c r="L919" s="62"/>
      <c r="M919" s="111" t="str">
        <f t="shared" si="292"/>
        <v/>
      </c>
      <c r="N919" s="112" t="str">
        <f t="shared" si="293"/>
        <v/>
      </c>
      <c r="T919" s="89" t="str">
        <f t="shared" si="294"/>
        <v/>
      </c>
      <c r="U919" s="90" t="str">
        <f t="shared" si="295"/>
        <v/>
      </c>
      <c r="V919" s="5" t="str">
        <f>IF(C919="","",COUNT(C$3:C919))</f>
        <v/>
      </c>
      <c r="W919" s="5" t="str">
        <f>IF(D919="","",COUNT(D$3:D919))</f>
        <v/>
      </c>
      <c r="X919" s="5" t="str">
        <f>IF(E919="","",COUNT(E$3:E919))</f>
        <v/>
      </c>
      <c r="Y919" s="5" t="str">
        <f>IF(C919="",IF($AK919="","",INDEX(Y$3:Y918,MATCH(MAX(V$3:V918),V$3:V918,0),0)),C919)</f>
        <v/>
      </c>
      <c r="Z919" s="5" t="str">
        <f>IF(D919="",IF($AK919="","",INDEX(Z$3:Z918,MATCH(MAX(W$3:W918),W$3:W918,0),0)),D919)</f>
        <v/>
      </c>
      <c r="AA919" s="5" t="str">
        <f>IF(E919="",IF($AK919="","",INDEX(AA$3:AA918,MATCH(MAX(X$3:X918),X$3:X918,0),0)),E919)</f>
        <v/>
      </c>
      <c r="AB919" s="5" t="str">
        <f t="shared" si="296"/>
        <v/>
      </c>
      <c r="AC919" s="5" t="str">
        <f t="shared" si="297"/>
        <v/>
      </c>
      <c r="AD919" s="11" t="str">
        <f t="shared" si="298"/>
        <v/>
      </c>
      <c r="AE919" s="7" t="str">
        <f t="shared" si="299"/>
        <v/>
      </c>
      <c r="AF919" s="7" t="str">
        <f t="shared" si="300"/>
        <v/>
      </c>
      <c r="AG919" s="12" t="str">
        <f t="shared" si="301"/>
        <v/>
      </c>
      <c r="AH919" s="7" t="str">
        <f t="shared" si="302"/>
        <v/>
      </c>
      <c r="AI919" s="5" t="str">
        <f t="shared" si="303"/>
        <v/>
      </c>
      <c r="AJ919" s="5" t="str">
        <f>IF(H919="","",COUNTA(H$3:H919))</f>
        <v/>
      </c>
      <c r="AK919" s="5" t="str">
        <f>IF(H919="",IF(AI919="","",INDEX(AK$3:AK918,MATCH(MAX(AJ$3:AJ918),AJ$3:AJ918,0),0)),H919)</f>
        <v/>
      </c>
      <c r="AL919" s="5" t="str">
        <f t="shared" si="308"/>
        <v/>
      </c>
      <c r="AM919" s="5" t="str">
        <f t="shared" si="304"/>
        <v/>
      </c>
      <c r="AN919" s="5" t="str">
        <f t="shared" si="305"/>
        <v/>
      </c>
      <c r="AO919" s="57"/>
      <c r="AP919" s="59" t="str">
        <f t="shared" si="306"/>
        <v/>
      </c>
      <c r="AQ919" s="27" t="str">
        <f t="shared" si="309"/>
        <v/>
      </c>
      <c r="AR919" s="5" t="str">
        <f t="shared" si="309"/>
        <v/>
      </c>
      <c r="AS919" s="5" t="str">
        <f t="shared" si="309"/>
        <v/>
      </c>
      <c r="AT919" s="5" t="str">
        <f t="shared" si="309"/>
        <v/>
      </c>
      <c r="AU919" s="5" t="str">
        <f t="shared" si="309"/>
        <v/>
      </c>
      <c r="AV919" s="5" t="str">
        <f t="shared" si="309"/>
        <v/>
      </c>
      <c r="AW919" s="5" t="str">
        <f t="shared" si="309"/>
        <v/>
      </c>
      <c r="AX919" s="5" t="str">
        <f t="shared" si="309"/>
        <v/>
      </c>
      <c r="AY919" s="5" t="str">
        <f t="shared" si="309"/>
        <v/>
      </c>
      <c r="AZ919" s="5" t="str">
        <f t="shared" si="309"/>
        <v/>
      </c>
      <c r="BA919" s="5" t="str">
        <f t="shared" si="309"/>
        <v/>
      </c>
      <c r="BB919" s="5" t="str">
        <f t="shared" si="309"/>
        <v/>
      </c>
      <c r="BC919" s="19"/>
      <c r="BD919" s="5" t="str">
        <f>IF(AQ919="","",RANK(AQ919,AQ$3:AQ$1048576,1)+COUNTIF(AQ$3:AQ919,AQ919)-1)</f>
        <v/>
      </c>
      <c r="BE919" s="5" t="str">
        <f>IF(AR919="","",RANK(AR919,AR$3:AR$1048576,1)+COUNTIF(AR$3:AR919,AR919)-1)</f>
        <v/>
      </c>
      <c r="BF919" s="5" t="str">
        <f>IF(AS919="","",RANK(AS919,AS$3:AS$1048576,1)+COUNTIF(AS$3:AS919,AS919)-1)</f>
        <v/>
      </c>
      <c r="BG919" s="5" t="str">
        <f>IF(AT919="","",RANK(AT919,AT$3:AT$1048576,1)+COUNTIF(AT$3:AT919,AT919)-1)</f>
        <v/>
      </c>
      <c r="BH919" s="5" t="str">
        <f>IF(AU919="","",RANK(AU919,AU$3:AU$1048576,1)+COUNTIF(AU$3:AU919,AU919)-1)</f>
        <v/>
      </c>
      <c r="BI919" s="5" t="str">
        <f>IF(AV919="","",RANK(AV919,AV$3:AV$1048576,1)+COUNTIF(AV$3:AV919,AV919)-1)</f>
        <v/>
      </c>
      <c r="BJ919" s="5" t="str">
        <f>IF(AW919="","",RANK(AW919,AW$3:AW$1048576,1)+COUNTIF(AW$3:AW919,AW919)-1)</f>
        <v/>
      </c>
      <c r="BK919" s="5" t="str">
        <f>IF(AX919="","",RANK(AX919,AX$3:AX$1048576,1)+COUNTIF(AX$3:AX919,AX919)-1)</f>
        <v/>
      </c>
      <c r="BL919" s="5" t="str">
        <f>IF(AY919="","",RANK(AY919,AY$3:AY$1048576,1)+COUNTIF(AY$3:AY919,AY919)-1)</f>
        <v/>
      </c>
      <c r="BM919" s="5" t="str">
        <f>IF(AZ919="","",RANK(AZ919,AZ$3:AZ$1048576,1)+COUNTIF(AZ$3:AZ919,AZ919)-1)</f>
        <v/>
      </c>
      <c r="BN919" s="5" t="str">
        <f>IF(BA919="","",RANK(BA919,BA$3:BA$1048576,1)+COUNTIF(BA$3:BA919,BA919)-1)</f>
        <v/>
      </c>
      <c r="BO919" s="5" t="str">
        <f>IF(BB919="","",RANK(BB919,BB$3:BB$1048576,1)+COUNTIF(BB$3:BB919,BB919)-1)</f>
        <v/>
      </c>
    </row>
    <row r="920" spans="2:67" ht="35.1" customHeight="1" x14ac:dyDescent="0.2">
      <c r="B920" s="116"/>
      <c r="D920" s="102"/>
      <c r="F920" s="73"/>
      <c r="G920" s="103"/>
      <c r="H920" s="104"/>
      <c r="I920" s="105"/>
      <c r="J920" s="106"/>
      <c r="K920" s="107"/>
      <c r="L920" s="62"/>
      <c r="M920" s="111" t="str">
        <f t="shared" si="292"/>
        <v/>
      </c>
      <c r="N920" s="112" t="str">
        <f t="shared" si="293"/>
        <v/>
      </c>
      <c r="T920" s="89" t="str">
        <f t="shared" si="294"/>
        <v/>
      </c>
      <c r="U920" s="90" t="str">
        <f t="shared" si="295"/>
        <v/>
      </c>
      <c r="V920" s="5" t="str">
        <f>IF(C920="","",COUNT(C$3:C920))</f>
        <v/>
      </c>
      <c r="W920" s="5" t="str">
        <f>IF(D920="","",COUNT(D$3:D920))</f>
        <v/>
      </c>
      <c r="X920" s="5" t="str">
        <f>IF(E920="","",COUNT(E$3:E920))</f>
        <v/>
      </c>
      <c r="Y920" s="5" t="str">
        <f>IF(C920="",IF($AK920="","",INDEX(Y$3:Y919,MATCH(MAX(V$3:V919),V$3:V919,0),0)),C920)</f>
        <v/>
      </c>
      <c r="Z920" s="5" t="str">
        <f>IF(D920="",IF($AK920="","",INDEX(Z$3:Z919,MATCH(MAX(W$3:W919),W$3:W919,0),0)),D920)</f>
        <v/>
      </c>
      <c r="AA920" s="5" t="str">
        <f>IF(E920="",IF($AK920="","",INDEX(AA$3:AA919,MATCH(MAX(X$3:X919),X$3:X919,0),0)),E920)</f>
        <v/>
      </c>
      <c r="AB920" s="5" t="str">
        <f t="shared" si="296"/>
        <v/>
      </c>
      <c r="AC920" s="5" t="str">
        <f t="shared" si="297"/>
        <v/>
      </c>
      <c r="AD920" s="11" t="str">
        <f t="shared" si="298"/>
        <v/>
      </c>
      <c r="AE920" s="7" t="str">
        <f t="shared" si="299"/>
        <v/>
      </c>
      <c r="AF920" s="7" t="str">
        <f t="shared" si="300"/>
        <v/>
      </c>
      <c r="AG920" s="12" t="str">
        <f t="shared" si="301"/>
        <v/>
      </c>
      <c r="AH920" s="7" t="str">
        <f t="shared" si="302"/>
        <v/>
      </c>
      <c r="AI920" s="5" t="str">
        <f t="shared" si="303"/>
        <v/>
      </c>
      <c r="AJ920" s="5" t="str">
        <f>IF(H920="","",COUNTA(H$3:H920))</f>
        <v/>
      </c>
      <c r="AK920" s="5" t="str">
        <f>IF(H920="",IF(AI920="","",INDEX(AK$3:AK919,MATCH(MAX(AJ$3:AJ919),AJ$3:AJ919,0),0)),H920)</f>
        <v/>
      </c>
      <c r="AL920" s="5" t="str">
        <f t="shared" si="308"/>
        <v/>
      </c>
      <c r="AM920" s="5" t="str">
        <f t="shared" si="304"/>
        <v/>
      </c>
      <c r="AN920" s="5" t="str">
        <f t="shared" si="305"/>
        <v/>
      </c>
      <c r="AO920" s="57"/>
      <c r="AP920" s="59" t="str">
        <f t="shared" si="306"/>
        <v/>
      </c>
      <c r="AQ920" s="27" t="str">
        <f t="shared" si="309"/>
        <v/>
      </c>
      <c r="AR920" s="5" t="str">
        <f t="shared" si="309"/>
        <v/>
      </c>
      <c r="AS920" s="5" t="str">
        <f t="shared" si="309"/>
        <v/>
      </c>
      <c r="AT920" s="5" t="str">
        <f t="shared" si="309"/>
        <v/>
      </c>
      <c r="AU920" s="5" t="str">
        <f t="shared" si="309"/>
        <v/>
      </c>
      <c r="AV920" s="5" t="str">
        <f t="shared" si="309"/>
        <v/>
      </c>
      <c r="AW920" s="5" t="str">
        <f t="shared" si="309"/>
        <v/>
      </c>
      <c r="AX920" s="5" t="str">
        <f t="shared" si="309"/>
        <v/>
      </c>
      <c r="AY920" s="5" t="str">
        <f t="shared" si="309"/>
        <v/>
      </c>
      <c r="AZ920" s="5" t="str">
        <f t="shared" si="309"/>
        <v/>
      </c>
      <c r="BA920" s="5" t="str">
        <f t="shared" si="309"/>
        <v/>
      </c>
      <c r="BB920" s="5" t="str">
        <f t="shared" si="309"/>
        <v/>
      </c>
      <c r="BC920" s="19"/>
      <c r="BD920" s="5" t="str">
        <f>IF(AQ920="","",RANK(AQ920,AQ$3:AQ$1048576,1)+COUNTIF(AQ$3:AQ920,AQ920)-1)</f>
        <v/>
      </c>
      <c r="BE920" s="5" t="str">
        <f>IF(AR920="","",RANK(AR920,AR$3:AR$1048576,1)+COUNTIF(AR$3:AR920,AR920)-1)</f>
        <v/>
      </c>
      <c r="BF920" s="5" t="str">
        <f>IF(AS920="","",RANK(AS920,AS$3:AS$1048576,1)+COUNTIF(AS$3:AS920,AS920)-1)</f>
        <v/>
      </c>
      <c r="BG920" s="5" t="str">
        <f>IF(AT920="","",RANK(AT920,AT$3:AT$1048576,1)+COUNTIF(AT$3:AT920,AT920)-1)</f>
        <v/>
      </c>
      <c r="BH920" s="5" t="str">
        <f>IF(AU920="","",RANK(AU920,AU$3:AU$1048576,1)+COUNTIF(AU$3:AU920,AU920)-1)</f>
        <v/>
      </c>
      <c r="BI920" s="5" t="str">
        <f>IF(AV920="","",RANK(AV920,AV$3:AV$1048576,1)+COUNTIF(AV$3:AV920,AV920)-1)</f>
        <v/>
      </c>
      <c r="BJ920" s="5" t="str">
        <f>IF(AW920="","",RANK(AW920,AW$3:AW$1048576,1)+COUNTIF(AW$3:AW920,AW920)-1)</f>
        <v/>
      </c>
      <c r="BK920" s="5" t="str">
        <f>IF(AX920="","",RANK(AX920,AX$3:AX$1048576,1)+COUNTIF(AX$3:AX920,AX920)-1)</f>
        <v/>
      </c>
      <c r="BL920" s="5" t="str">
        <f>IF(AY920="","",RANK(AY920,AY$3:AY$1048576,1)+COUNTIF(AY$3:AY920,AY920)-1)</f>
        <v/>
      </c>
      <c r="BM920" s="5" t="str">
        <f>IF(AZ920="","",RANK(AZ920,AZ$3:AZ$1048576,1)+COUNTIF(AZ$3:AZ920,AZ920)-1)</f>
        <v/>
      </c>
      <c r="BN920" s="5" t="str">
        <f>IF(BA920="","",RANK(BA920,BA$3:BA$1048576,1)+COUNTIF(BA$3:BA920,BA920)-1)</f>
        <v/>
      </c>
      <c r="BO920" s="5" t="str">
        <f>IF(BB920="","",RANK(BB920,BB$3:BB$1048576,1)+COUNTIF(BB$3:BB920,BB920)-1)</f>
        <v/>
      </c>
    </row>
    <row r="921" spans="2:67" ht="35.1" customHeight="1" x14ac:dyDescent="0.2">
      <c r="B921" s="116"/>
      <c r="D921" s="102"/>
      <c r="F921" s="73"/>
      <c r="G921" s="103"/>
      <c r="H921" s="104"/>
      <c r="I921" s="105"/>
      <c r="J921" s="106"/>
      <c r="K921" s="107"/>
      <c r="L921" s="62"/>
      <c r="M921" s="111" t="str">
        <f t="shared" si="292"/>
        <v/>
      </c>
      <c r="N921" s="112" t="str">
        <f t="shared" si="293"/>
        <v/>
      </c>
      <c r="T921" s="89" t="str">
        <f t="shared" si="294"/>
        <v/>
      </c>
      <c r="U921" s="90" t="str">
        <f t="shared" si="295"/>
        <v/>
      </c>
      <c r="V921" s="5" t="str">
        <f>IF(C921="","",COUNT(C$3:C921))</f>
        <v/>
      </c>
      <c r="W921" s="5" t="str">
        <f>IF(D921="","",COUNT(D$3:D921))</f>
        <v/>
      </c>
      <c r="X921" s="5" t="str">
        <f>IF(E921="","",COUNT(E$3:E921))</f>
        <v/>
      </c>
      <c r="Y921" s="5" t="str">
        <f>IF(C921="",IF($AK921="","",INDEX(Y$3:Y920,MATCH(MAX(V$3:V920),V$3:V920,0),0)),C921)</f>
        <v/>
      </c>
      <c r="Z921" s="5" t="str">
        <f>IF(D921="",IF($AK921="","",INDEX(Z$3:Z920,MATCH(MAX(W$3:W920),W$3:W920,0),0)),D921)</f>
        <v/>
      </c>
      <c r="AA921" s="5" t="str">
        <f>IF(E921="",IF($AK921="","",INDEX(AA$3:AA920,MATCH(MAX(X$3:X920),X$3:X920,0),0)),E921)</f>
        <v/>
      </c>
      <c r="AB921" s="5" t="str">
        <f t="shared" si="296"/>
        <v/>
      </c>
      <c r="AC921" s="5" t="str">
        <f t="shared" si="297"/>
        <v/>
      </c>
      <c r="AD921" s="11" t="str">
        <f t="shared" si="298"/>
        <v/>
      </c>
      <c r="AE921" s="7" t="str">
        <f t="shared" si="299"/>
        <v/>
      </c>
      <c r="AF921" s="7" t="str">
        <f t="shared" si="300"/>
        <v/>
      </c>
      <c r="AG921" s="12" t="str">
        <f t="shared" si="301"/>
        <v/>
      </c>
      <c r="AH921" s="7" t="str">
        <f t="shared" si="302"/>
        <v/>
      </c>
      <c r="AI921" s="5" t="str">
        <f t="shared" si="303"/>
        <v/>
      </c>
      <c r="AJ921" s="5" t="str">
        <f>IF(H921="","",COUNTA(H$3:H921))</f>
        <v/>
      </c>
      <c r="AK921" s="5" t="str">
        <f>IF(H921="",IF(AI921="","",INDEX(AK$3:AK920,MATCH(MAX(AJ$3:AJ920),AJ$3:AJ920,0),0)),H921)</f>
        <v/>
      </c>
      <c r="AL921" s="5" t="str">
        <f t="shared" si="308"/>
        <v/>
      </c>
      <c r="AM921" s="5" t="str">
        <f t="shared" si="304"/>
        <v/>
      </c>
      <c r="AN921" s="5" t="str">
        <f t="shared" si="305"/>
        <v/>
      </c>
      <c r="AO921" s="57"/>
      <c r="AP921" s="59" t="str">
        <f t="shared" si="306"/>
        <v/>
      </c>
      <c r="AQ921" s="27" t="str">
        <f t="shared" si="309"/>
        <v/>
      </c>
      <c r="AR921" s="5" t="str">
        <f t="shared" si="309"/>
        <v/>
      </c>
      <c r="AS921" s="5" t="str">
        <f t="shared" si="309"/>
        <v/>
      </c>
      <c r="AT921" s="5" t="str">
        <f t="shared" si="309"/>
        <v/>
      </c>
      <c r="AU921" s="5" t="str">
        <f t="shared" si="309"/>
        <v/>
      </c>
      <c r="AV921" s="5" t="str">
        <f t="shared" si="309"/>
        <v/>
      </c>
      <c r="AW921" s="5" t="str">
        <f t="shared" si="309"/>
        <v/>
      </c>
      <c r="AX921" s="5" t="str">
        <f t="shared" si="309"/>
        <v/>
      </c>
      <c r="AY921" s="5" t="str">
        <f t="shared" si="309"/>
        <v/>
      </c>
      <c r="AZ921" s="5" t="str">
        <f t="shared" si="309"/>
        <v/>
      </c>
      <c r="BA921" s="5" t="str">
        <f t="shared" si="309"/>
        <v/>
      </c>
      <c r="BB921" s="5" t="str">
        <f t="shared" si="309"/>
        <v/>
      </c>
      <c r="BC921" s="19"/>
      <c r="BD921" s="5" t="str">
        <f>IF(AQ921="","",RANK(AQ921,AQ$3:AQ$1048576,1)+COUNTIF(AQ$3:AQ921,AQ921)-1)</f>
        <v/>
      </c>
      <c r="BE921" s="5" t="str">
        <f>IF(AR921="","",RANK(AR921,AR$3:AR$1048576,1)+COUNTIF(AR$3:AR921,AR921)-1)</f>
        <v/>
      </c>
      <c r="BF921" s="5" t="str">
        <f>IF(AS921="","",RANK(AS921,AS$3:AS$1048576,1)+COUNTIF(AS$3:AS921,AS921)-1)</f>
        <v/>
      </c>
      <c r="BG921" s="5" t="str">
        <f>IF(AT921="","",RANK(AT921,AT$3:AT$1048576,1)+COUNTIF(AT$3:AT921,AT921)-1)</f>
        <v/>
      </c>
      <c r="BH921" s="5" t="str">
        <f>IF(AU921="","",RANK(AU921,AU$3:AU$1048576,1)+COUNTIF(AU$3:AU921,AU921)-1)</f>
        <v/>
      </c>
      <c r="BI921" s="5" t="str">
        <f>IF(AV921="","",RANK(AV921,AV$3:AV$1048576,1)+COUNTIF(AV$3:AV921,AV921)-1)</f>
        <v/>
      </c>
      <c r="BJ921" s="5" t="str">
        <f>IF(AW921="","",RANK(AW921,AW$3:AW$1048576,1)+COUNTIF(AW$3:AW921,AW921)-1)</f>
        <v/>
      </c>
      <c r="BK921" s="5" t="str">
        <f>IF(AX921="","",RANK(AX921,AX$3:AX$1048576,1)+COUNTIF(AX$3:AX921,AX921)-1)</f>
        <v/>
      </c>
      <c r="BL921" s="5" t="str">
        <f>IF(AY921="","",RANK(AY921,AY$3:AY$1048576,1)+COUNTIF(AY$3:AY921,AY921)-1)</f>
        <v/>
      </c>
      <c r="BM921" s="5" t="str">
        <f>IF(AZ921="","",RANK(AZ921,AZ$3:AZ$1048576,1)+COUNTIF(AZ$3:AZ921,AZ921)-1)</f>
        <v/>
      </c>
      <c r="BN921" s="5" t="str">
        <f>IF(BA921="","",RANK(BA921,BA$3:BA$1048576,1)+COUNTIF(BA$3:BA921,BA921)-1)</f>
        <v/>
      </c>
      <c r="BO921" s="5" t="str">
        <f>IF(BB921="","",RANK(BB921,BB$3:BB$1048576,1)+COUNTIF(BB$3:BB921,BB921)-1)</f>
        <v/>
      </c>
    </row>
    <row r="922" spans="2:67" ht="35.1" customHeight="1" x14ac:dyDescent="0.2">
      <c r="B922" s="116"/>
      <c r="D922" s="102"/>
      <c r="F922" s="73"/>
      <c r="G922" s="103"/>
      <c r="H922" s="104"/>
      <c r="I922" s="105"/>
      <c r="J922" s="106"/>
      <c r="K922" s="107"/>
      <c r="L922" s="62"/>
      <c r="M922" s="111" t="str">
        <f t="shared" si="292"/>
        <v/>
      </c>
      <c r="N922" s="112" t="str">
        <f t="shared" si="293"/>
        <v/>
      </c>
      <c r="T922" s="89" t="str">
        <f t="shared" si="294"/>
        <v/>
      </c>
      <c r="U922" s="90" t="str">
        <f t="shared" si="295"/>
        <v/>
      </c>
      <c r="V922" s="5" t="str">
        <f>IF(C922="","",COUNT(C$3:C922))</f>
        <v/>
      </c>
      <c r="W922" s="5" t="str">
        <f>IF(D922="","",COUNT(D$3:D922))</f>
        <v/>
      </c>
      <c r="X922" s="5" t="str">
        <f>IF(E922="","",COUNT(E$3:E922))</f>
        <v/>
      </c>
      <c r="Y922" s="5" t="str">
        <f>IF(C922="",IF($AK922="","",INDEX(Y$3:Y921,MATCH(MAX(V$3:V921),V$3:V921,0),0)),C922)</f>
        <v/>
      </c>
      <c r="Z922" s="5" t="str">
        <f>IF(D922="",IF($AK922="","",INDEX(Z$3:Z921,MATCH(MAX(W$3:W921),W$3:W921,0),0)),D922)</f>
        <v/>
      </c>
      <c r="AA922" s="5" t="str">
        <f>IF(E922="",IF($AK922="","",INDEX(AA$3:AA921,MATCH(MAX(X$3:X921),X$3:X921,0),0)),E922)</f>
        <v/>
      </c>
      <c r="AB922" s="5" t="str">
        <f t="shared" si="296"/>
        <v/>
      </c>
      <c r="AC922" s="5" t="str">
        <f t="shared" si="297"/>
        <v/>
      </c>
      <c r="AD922" s="11" t="str">
        <f t="shared" si="298"/>
        <v/>
      </c>
      <c r="AE922" s="7" t="str">
        <f t="shared" si="299"/>
        <v/>
      </c>
      <c r="AF922" s="7" t="str">
        <f t="shared" si="300"/>
        <v/>
      </c>
      <c r="AG922" s="12" t="str">
        <f t="shared" si="301"/>
        <v/>
      </c>
      <c r="AH922" s="7" t="str">
        <f t="shared" si="302"/>
        <v/>
      </c>
      <c r="AI922" s="5" t="str">
        <f t="shared" si="303"/>
        <v/>
      </c>
      <c r="AJ922" s="5" t="str">
        <f>IF(H922="","",COUNTA(H$3:H922))</f>
        <v/>
      </c>
      <c r="AK922" s="5" t="str">
        <f>IF(H922="",IF(AI922="","",INDEX(AK$3:AK921,MATCH(MAX(AJ$3:AJ921),AJ$3:AJ921,0),0)),H922)</f>
        <v/>
      </c>
      <c r="AL922" s="5" t="str">
        <f t="shared" si="308"/>
        <v/>
      </c>
      <c r="AM922" s="5" t="str">
        <f t="shared" si="304"/>
        <v/>
      </c>
      <c r="AN922" s="5" t="str">
        <f t="shared" si="305"/>
        <v/>
      </c>
      <c r="AO922" s="57"/>
      <c r="AP922" s="59" t="str">
        <f t="shared" si="306"/>
        <v/>
      </c>
      <c r="AQ922" s="27" t="str">
        <f t="shared" si="309"/>
        <v/>
      </c>
      <c r="AR922" s="5" t="str">
        <f t="shared" si="309"/>
        <v/>
      </c>
      <c r="AS922" s="5" t="str">
        <f t="shared" si="309"/>
        <v/>
      </c>
      <c r="AT922" s="5" t="str">
        <f t="shared" si="309"/>
        <v/>
      </c>
      <c r="AU922" s="5" t="str">
        <f t="shared" si="309"/>
        <v/>
      </c>
      <c r="AV922" s="5" t="str">
        <f t="shared" si="309"/>
        <v/>
      </c>
      <c r="AW922" s="5" t="str">
        <f t="shared" si="309"/>
        <v/>
      </c>
      <c r="AX922" s="5" t="str">
        <f t="shared" si="309"/>
        <v/>
      </c>
      <c r="AY922" s="5" t="str">
        <f t="shared" si="309"/>
        <v/>
      </c>
      <c r="AZ922" s="5" t="str">
        <f t="shared" si="309"/>
        <v/>
      </c>
      <c r="BA922" s="5" t="str">
        <f t="shared" si="309"/>
        <v/>
      </c>
      <c r="BB922" s="5" t="str">
        <f t="shared" si="309"/>
        <v/>
      </c>
      <c r="BC922" s="19"/>
      <c r="BD922" s="5" t="str">
        <f>IF(AQ922="","",RANK(AQ922,AQ$3:AQ$1048576,1)+COUNTIF(AQ$3:AQ922,AQ922)-1)</f>
        <v/>
      </c>
      <c r="BE922" s="5" t="str">
        <f>IF(AR922="","",RANK(AR922,AR$3:AR$1048576,1)+COUNTIF(AR$3:AR922,AR922)-1)</f>
        <v/>
      </c>
      <c r="BF922" s="5" t="str">
        <f>IF(AS922="","",RANK(AS922,AS$3:AS$1048576,1)+COUNTIF(AS$3:AS922,AS922)-1)</f>
        <v/>
      </c>
      <c r="BG922" s="5" t="str">
        <f>IF(AT922="","",RANK(AT922,AT$3:AT$1048576,1)+COUNTIF(AT$3:AT922,AT922)-1)</f>
        <v/>
      </c>
      <c r="BH922" s="5" t="str">
        <f>IF(AU922="","",RANK(AU922,AU$3:AU$1048576,1)+COUNTIF(AU$3:AU922,AU922)-1)</f>
        <v/>
      </c>
      <c r="BI922" s="5" t="str">
        <f>IF(AV922="","",RANK(AV922,AV$3:AV$1048576,1)+COUNTIF(AV$3:AV922,AV922)-1)</f>
        <v/>
      </c>
      <c r="BJ922" s="5" t="str">
        <f>IF(AW922="","",RANK(AW922,AW$3:AW$1048576,1)+COUNTIF(AW$3:AW922,AW922)-1)</f>
        <v/>
      </c>
      <c r="BK922" s="5" t="str">
        <f>IF(AX922="","",RANK(AX922,AX$3:AX$1048576,1)+COUNTIF(AX$3:AX922,AX922)-1)</f>
        <v/>
      </c>
      <c r="BL922" s="5" t="str">
        <f>IF(AY922="","",RANK(AY922,AY$3:AY$1048576,1)+COUNTIF(AY$3:AY922,AY922)-1)</f>
        <v/>
      </c>
      <c r="BM922" s="5" t="str">
        <f>IF(AZ922="","",RANK(AZ922,AZ$3:AZ$1048576,1)+COUNTIF(AZ$3:AZ922,AZ922)-1)</f>
        <v/>
      </c>
      <c r="BN922" s="5" t="str">
        <f>IF(BA922="","",RANK(BA922,BA$3:BA$1048576,1)+COUNTIF(BA$3:BA922,BA922)-1)</f>
        <v/>
      </c>
      <c r="BO922" s="5" t="str">
        <f>IF(BB922="","",RANK(BB922,BB$3:BB$1048576,1)+COUNTIF(BB$3:BB922,BB922)-1)</f>
        <v/>
      </c>
    </row>
    <row r="923" spans="2:67" ht="35.1" customHeight="1" x14ac:dyDescent="0.2">
      <c r="B923" s="116"/>
      <c r="D923" s="102"/>
      <c r="F923" s="73"/>
      <c r="G923" s="103"/>
      <c r="H923" s="104"/>
      <c r="I923" s="105"/>
      <c r="J923" s="106"/>
      <c r="K923" s="107"/>
      <c r="L923" s="62"/>
      <c r="M923" s="111" t="str">
        <f t="shared" si="292"/>
        <v/>
      </c>
      <c r="N923" s="112" t="str">
        <f t="shared" si="293"/>
        <v/>
      </c>
      <c r="T923" s="89" t="str">
        <f t="shared" si="294"/>
        <v/>
      </c>
      <c r="U923" s="90" t="str">
        <f t="shared" si="295"/>
        <v/>
      </c>
      <c r="V923" s="5" t="str">
        <f>IF(C923="","",COUNT(C$3:C923))</f>
        <v/>
      </c>
      <c r="W923" s="5" t="str">
        <f>IF(D923="","",COUNT(D$3:D923))</f>
        <v/>
      </c>
      <c r="X923" s="5" t="str">
        <f>IF(E923="","",COUNT(E$3:E923))</f>
        <v/>
      </c>
      <c r="Y923" s="5" t="str">
        <f>IF(C923="",IF($AK923="","",INDEX(Y$3:Y922,MATCH(MAX(V$3:V922),V$3:V922,0),0)),C923)</f>
        <v/>
      </c>
      <c r="Z923" s="5" t="str">
        <f>IF(D923="",IF($AK923="","",INDEX(Z$3:Z922,MATCH(MAX(W$3:W922),W$3:W922,0),0)),D923)</f>
        <v/>
      </c>
      <c r="AA923" s="5" t="str">
        <f>IF(E923="",IF($AK923="","",INDEX(AA$3:AA922,MATCH(MAX(X$3:X922),X$3:X922,0),0)),E923)</f>
        <v/>
      </c>
      <c r="AB923" s="5" t="str">
        <f t="shared" si="296"/>
        <v/>
      </c>
      <c r="AC923" s="5" t="str">
        <f t="shared" si="297"/>
        <v/>
      </c>
      <c r="AD923" s="11" t="str">
        <f t="shared" si="298"/>
        <v/>
      </c>
      <c r="AE923" s="7" t="str">
        <f t="shared" si="299"/>
        <v/>
      </c>
      <c r="AF923" s="7" t="str">
        <f t="shared" si="300"/>
        <v/>
      </c>
      <c r="AG923" s="12" t="str">
        <f t="shared" si="301"/>
        <v/>
      </c>
      <c r="AH923" s="7" t="str">
        <f t="shared" si="302"/>
        <v/>
      </c>
      <c r="AI923" s="5" t="str">
        <f t="shared" si="303"/>
        <v/>
      </c>
      <c r="AJ923" s="5" t="str">
        <f>IF(H923="","",COUNTA(H$3:H923))</f>
        <v/>
      </c>
      <c r="AK923" s="5" t="str">
        <f>IF(H923="",IF(AI923="","",INDEX(AK$3:AK922,MATCH(MAX(AJ$3:AJ922),AJ$3:AJ922,0),0)),H923)</f>
        <v/>
      </c>
      <c r="AL923" s="5" t="str">
        <f t="shared" si="308"/>
        <v/>
      </c>
      <c r="AM923" s="5" t="str">
        <f t="shared" si="304"/>
        <v/>
      </c>
      <c r="AN923" s="5" t="str">
        <f t="shared" si="305"/>
        <v/>
      </c>
      <c r="AO923" s="57"/>
      <c r="AP923" s="59" t="str">
        <f t="shared" si="306"/>
        <v/>
      </c>
      <c r="AQ923" s="27" t="str">
        <f t="shared" si="309"/>
        <v/>
      </c>
      <c r="AR923" s="5" t="str">
        <f t="shared" si="309"/>
        <v/>
      </c>
      <c r="AS923" s="5" t="str">
        <f t="shared" si="309"/>
        <v/>
      </c>
      <c r="AT923" s="5" t="str">
        <f t="shared" si="309"/>
        <v/>
      </c>
      <c r="AU923" s="5" t="str">
        <f t="shared" si="309"/>
        <v/>
      </c>
      <c r="AV923" s="5" t="str">
        <f t="shared" si="309"/>
        <v/>
      </c>
      <c r="AW923" s="5" t="str">
        <f t="shared" si="309"/>
        <v/>
      </c>
      <c r="AX923" s="5" t="str">
        <f t="shared" si="309"/>
        <v/>
      </c>
      <c r="AY923" s="5" t="str">
        <f t="shared" si="309"/>
        <v/>
      </c>
      <c r="AZ923" s="5" t="str">
        <f t="shared" si="309"/>
        <v/>
      </c>
      <c r="BA923" s="5" t="str">
        <f t="shared" si="309"/>
        <v/>
      </c>
      <c r="BB923" s="5" t="str">
        <f t="shared" si="309"/>
        <v/>
      </c>
      <c r="BC923" s="19"/>
      <c r="BD923" s="5" t="str">
        <f>IF(AQ923="","",RANK(AQ923,AQ$3:AQ$1048576,1)+COUNTIF(AQ$3:AQ923,AQ923)-1)</f>
        <v/>
      </c>
      <c r="BE923" s="5" t="str">
        <f>IF(AR923="","",RANK(AR923,AR$3:AR$1048576,1)+COUNTIF(AR$3:AR923,AR923)-1)</f>
        <v/>
      </c>
      <c r="BF923" s="5" t="str">
        <f>IF(AS923="","",RANK(AS923,AS$3:AS$1048576,1)+COUNTIF(AS$3:AS923,AS923)-1)</f>
        <v/>
      </c>
      <c r="BG923" s="5" t="str">
        <f>IF(AT923="","",RANK(AT923,AT$3:AT$1048576,1)+COUNTIF(AT$3:AT923,AT923)-1)</f>
        <v/>
      </c>
      <c r="BH923" s="5" t="str">
        <f>IF(AU923="","",RANK(AU923,AU$3:AU$1048576,1)+COUNTIF(AU$3:AU923,AU923)-1)</f>
        <v/>
      </c>
      <c r="BI923" s="5" t="str">
        <f>IF(AV923="","",RANK(AV923,AV$3:AV$1048576,1)+COUNTIF(AV$3:AV923,AV923)-1)</f>
        <v/>
      </c>
      <c r="BJ923" s="5" t="str">
        <f>IF(AW923="","",RANK(AW923,AW$3:AW$1048576,1)+COUNTIF(AW$3:AW923,AW923)-1)</f>
        <v/>
      </c>
      <c r="BK923" s="5" t="str">
        <f>IF(AX923="","",RANK(AX923,AX$3:AX$1048576,1)+COUNTIF(AX$3:AX923,AX923)-1)</f>
        <v/>
      </c>
      <c r="BL923" s="5" t="str">
        <f>IF(AY923="","",RANK(AY923,AY$3:AY$1048576,1)+COUNTIF(AY$3:AY923,AY923)-1)</f>
        <v/>
      </c>
      <c r="BM923" s="5" t="str">
        <f>IF(AZ923="","",RANK(AZ923,AZ$3:AZ$1048576,1)+COUNTIF(AZ$3:AZ923,AZ923)-1)</f>
        <v/>
      </c>
      <c r="BN923" s="5" t="str">
        <f>IF(BA923="","",RANK(BA923,BA$3:BA$1048576,1)+COUNTIF(BA$3:BA923,BA923)-1)</f>
        <v/>
      </c>
      <c r="BO923" s="5" t="str">
        <f>IF(BB923="","",RANK(BB923,BB$3:BB$1048576,1)+COUNTIF(BB$3:BB923,BB923)-1)</f>
        <v/>
      </c>
    </row>
    <row r="924" spans="2:67" ht="35.1" customHeight="1" x14ac:dyDescent="0.2">
      <c r="B924" s="116"/>
      <c r="D924" s="102"/>
      <c r="F924" s="73"/>
      <c r="G924" s="103"/>
      <c r="H924" s="104"/>
      <c r="I924" s="105"/>
      <c r="J924" s="106"/>
      <c r="K924" s="107"/>
      <c r="L924" s="62"/>
      <c r="M924" s="111" t="str">
        <f t="shared" si="292"/>
        <v/>
      </c>
      <c r="N924" s="112" t="str">
        <f t="shared" si="293"/>
        <v/>
      </c>
      <c r="T924" s="89" t="str">
        <f t="shared" si="294"/>
        <v/>
      </c>
      <c r="U924" s="90" t="str">
        <f t="shared" si="295"/>
        <v/>
      </c>
      <c r="V924" s="5" t="str">
        <f>IF(C924="","",COUNT(C$3:C924))</f>
        <v/>
      </c>
      <c r="W924" s="5" t="str">
        <f>IF(D924="","",COUNT(D$3:D924))</f>
        <v/>
      </c>
      <c r="X924" s="5" t="str">
        <f>IF(E924="","",COUNT(E$3:E924))</f>
        <v/>
      </c>
      <c r="Y924" s="5" t="str">
        <f>IF(C924="",IF($AK924="","",INDEX(Y$3:Y923,MATCH(MAX(V$3:V923),V$3:V923,0),0)),C924)</f>
        <v/>
      </c>
      <c r="Z924" s="5" t="str">
        <f>IF(D924="",IF($AK924="","",INDEX(Z$3:Z923,MATCH(MAX(W$3:W923),W$3:W923,0),0)),D924)</f>
        <v/>
      </c>
      <c r="AA924" s="5" t="str">
        <f>IF(E924="",IF($AK924="","",INDEX(AA$3:AA923,MATCH(MAX(X$3:X923),X$3:X923,0),0)),E924)</f>
        <v/>
      </c>
      <c r="AB924" s="5" t="str">
        <f t="shared" si="296"/>
        <v/>
      </c>
      <c r="AC924" s="5" t="str">
        <f t="shared" si="297"/>
        <v/>
      </c>
      <c r="AD924" s="11" t="str">
        <f t="shared" si="298"/>
        <v/>
      </c>
      <c r="AE924" s="7" t="str">
        <f t="shared" si="299"/>
        <v/>
      </c>
      <c r="AF924" s="7" t="str">
        <f t="shared" si="300"/>
        <v/>
      </c>
      <c r="AG924" s="12" t="str">
        <f t="shared" si="301"/>
        <v/>
      </c>
      <c r="AH924" s="7" t="str">
        <f t="shared" si="302"/>
        <v/>
      </c>
      <c r="AI924" s="5" t="str">
        <f t="shared" si="303"/>
        <v/>
      </c>
      <c r="AJ924" s="5" t="str">
        <f>IF(H924="","",COUNTA(H$3:H924))</f>
        <v/>
      </c>
      <c r="AK924" s="5" t="str">
        <f>IF(H924="",IF(AI924="","",INDEX(AK$3:AK923,MATCH(MAX(AJ$3:AJ923),AJ$3:AJ923,0),0)),H924)</f>
        <v/>
      </c>
      <c r="AL924" s="5" t="str">
        <f t="shared" si="308"/>
        <v/>
      </c>
      <c r="AM924" s="5" t="str">
        <f t="shared" si="304"/>
        <v/>
      </c>
      <c r="AN924" s="5" t="str">
        <f t="shared" si="305"/>
        <v/>
      </c>
      <c r="AO924" s="57"/>
      <c r="AP924" s="59" t="str">
        <f t="shared" si="306"/>
        <v/>
      </c>
      <c r="AQ924" s="27" t="str">
        <f t="shared" si="309"/>
        <v/>
      </c>
      <c r="AR924" s="5" t="str">
        <f t="shared" si="309"/>
        <v/>
      </c>
      <c r="AS924" s="5" t="str">
        <f t="shared" si="309"/>
        <v/>
      </c>
      <c r="AT924" s="5" t="str">
        <f t="shared" si="309"/>
        <v/>
      </c>
      <c r="AU924" s="5" t="str">
        <f t="shared" si="309"/>
        <v/>
      </c>
      <c r="AV924" s="5" t="str">
        <f t="shared" si="309"/>
        <v/>
      </c>
      <c r="AW924" s="5" t="str">
        <f t="shared" si="309"/>
        <v/>
      </c>
      <c r="AX924" s="5" t="str">
        <f t="shared" si="309"/>
        <v/>
      </c>
      <c r="AY924" s="5" t="str">
        <f t="shared" si="309"/>
        <v/>
      </c>
      <c r="AZ924" s="5" t="str">
        <f t="shared" si="309"/>
        <v/>
      </c>
      <c r="BA924" s="5" t="str">
        <f t="shared" si="309"/>
        <v/>
      </c>
      <c r="BB924" s="5" t="str">
        <f t="shared" si="309"/>
        <v/>
      </c>
      <c r="BC924" s="19"/>
      <c r="BD924" s="5" t="str">
        <f>IF(AQ924="","",RANK(AQ924,AQ$3:AQ$1048576,1)+COUNTIF(AQ$3:AQ924,AQ924)-1)</f>
        <v/>
      </c>
      <c r="BE924" s="5" t="str">
        <f>IF(AR924="","",RANK(AR924,AR$3:AR$1048576,1)+COUNTIF(AR$3:AR924,AR924)-1)</f>
        <v/>
      </c>
      <c r="BF924" s="5" t="str">
        <f>IF(AS924="","",RANK(AS924,AS$3:AS$1048576,1)+COUNTIF(AS$3:AS924,AS924)-1)</f>
        <v/>
      </c>
      <c r="BG924" s="5" t="str">
        <f>IF(AT924="","",RANK(AT924,AT$3:AT$1048576,1)+COUNTIF(AT$3:AT924,AT924)-1)</f>
        <v/>
      </c>
      <c r="BH924" s="5" t="str">
        <f>IF(AU924="","",RANK(AU924,AU$3:AU$1048576,1)+COUNTIF(AU$3:AU924,AU924)-1)</f>
        <v/>
      </c>
      <c r="BI924" s="5" t="str">
        <f>IF(AV924="","",RANK(AV924,AV$3:AV$1048576,1)+COUNTIF(AV$3:AV924,AV924)-1)</f>
        <v/>
      </c>
      <c r="BJ924" s="5" t="str">
        <f>IF(AW924="","",RANK(AW924,AW$3:AW$1048576,1)+COUNTIF(AW$3:AW924,AW924)-1)</f>
        <v/>
      </c>
      <c r="BK924" s="5" t="str">
        <f>IF(AX924="","",RANK(AX924,AX$3:AX$1048576,1)+COUNTIF(AX$3:AX924,AX924)-1)</f>
        <v/>
      </c>
      <c r="BL924" s="5" t="str">
        <f>IF(AY924="","",RANK(AY924,AY$3:AY$1048576,1)+COUNTIF(AY$3:AY924,AY924)-1)</f>
        <v/>
      </c>
      <c r="BM924" s="5" t="str">
        <f>IF(AZ924="","",RANK(AZ924,AZ$3:AZ$1048576,1)+COUNTIF(AZ$3:AZ924,AZ924)-1)</f>
        <v/>
      </c>
      <c r="BN924" s="5" t="str">
        <f>IF(BA924="","",RANK(BA924,BA$3:BA$1048576,1)+COUNTIF(BA$3:BA924,BA924)-1)</f>
        <v/>
      </c>
      <c r="BO924" s="5" t="str">
        <f>IF(BB924="","",RANK(BB924,BB$3:BB$1048576,1)+COUNTIF(BB$3:BB924,BB924)-1)</f>
        <v/>
      </c>
    </row>
    <row r="925" spans="2:67" ht="35.1" customHeight="1" x14ac:dyDescent="0.2">
      <c r="B925" s="116"/>
      <c r="D925" s="102"/>
      <c r="F925" s="73"/>
      <c r="G925" s="103"/>
      <c r="H925" s="104"/>
      <c r="I925" s="105"/>
      <c r="J925" s="106"/>
      <c r="K925" s="107"/>
      <c r="L925" s="62"/>
      <c r="M925" s="111" t="str">
        <f t="shared" si="292"/>
        <v/>
      </c>
      <c r="N925" s="112" t="str">
        <f t="shared" si="293"/>
        <v/>
      </c>
      <c r="T925" s="89" t="str">
        <f t="shared" si="294"/>
        <v/>
      </c>
      <c r="U925" s="90" t="str">
        <f t="shared" si="295"/>
        <v/>
      </c>
      <c r="V925" s="5" t="str">
        <f>IF(C925="","",COUNT(C$3:C925))</f>
        <v/>
      </c>
      <c r="W925" s="5" t="str">
        <f>IF(D925="","",COUNT(D$3:D925))</f>
        <v/>
      </c>
      <c r="X925" s="5" t="str">
        <f>IF(E925="","",COUNT(E$3:E925))</f>
        <v/>
      </c>
      <c r="Y925" s="5" t="str">
        <f>IF(C925="",IF($AK925="","",INDEX(Y$3:Y924,MATCH(MAX(V$3:V924),V$3:V924,0),0)),C925)</f>
        <v/>
      </c>
      <c r="Z925" s="5" t="str">
        <f>IF(D925="",IF($AK925="","",INDEX(Z$3:Z924,MATCH(MAX(W$3:W924),W$3:W924,0),0)),D925)</f>
        <v/>
      </c>
      <c r="AA925" s="5" t="str">
        <f>IF(E925="",IF($AK925="","",INDEX(AA$3:AA924,MATCH(MAX(X$3:X924),X$3:X924,0),0)),E925)</f>
        <v/>
      </c>
      <c r="AB925" s="5" t="str">
        <f t="shared" si="296"/>
        <v/>
      </c>
      <c r="AC925" s="5" t="str">
        <f t="shared" si="297"/>
        <v/>
      </c>
      <c r="AD925" s="11" t="str">
        <f t="shared" si="298"/>
        <v/>
      </c>
      <c r="AE925" s="7" t="str">
        <f t="shared" si="299"/>
        <v/>
      </c>
      <c r="AF925" s="7" t="str">
        <f t="shared" si="300"/>
        <v/>
      </c>
      <c r="AG925" s="12" t="str">
        <f t="shared" si="301"/>
        <v/>
      </c>
      <c r="AH925" s="7" t="str">
        <f t="shared" si="302"/>
        <v/>
      </c>
      <c r="AI925" s="5" t="str">
        <f t="shared" si="303"/>
        <v/>
      </c>
      <c r="AJ925" s="5" t="str">
        <f>IF(H925="","",COUNTA(H$3:H925))</f>
        <v/>
      </c>
      <c r="AK925" s="5" t="str">
        <f>IF(H925="",IF(AI925="","",INDEX(AK$3:AK924,MATCH(MAX(AJ$3:AJ924),AJ$3:AJ924,0),0)),H925)</f>
        <v/>
      </c>
      <c r="AL925" s="5" t="str">
        <f t="shared" si="308"/>
        <v/>
      </c>
      <c r="AM925" s="5" t="str">
        <f t="shared" si="304"/>
        <v/>
      </c>
      <c r="AN925" s="5" t="str">
        <f t="shared" si="305"/>
        <v/>
      </c>
      <c r="AO925" s="57"/>
      <c r="AP925" s="59" t="str">
        <f t="shared" si="306"/>
        <v/>
      </c>
      <c r="AQ925" s="27" t="str">
        <f t="shared" si="309"/>
        <v/>
      </c>
      <c r="AR925" s="5" t="str">
        <f t="shared" si="309"/>
        <v/>
      </c>
      <c r="AS925" s="5" t="str">
        <f t="shared" si="309"/>
        <v/>
      </c>
      <c r="AT925" s="5" t="str">
        <f t="shared" si="309"/>
        <v/>
      </c>
      <c r="AU925" s="5" t="str">
        <f t="shared" si="309"/>
        <v/>
      </c>
      <c r="AV925" s="5" t="str">
        <f t="shared" si="309"/>
        <v/>
      </c>
      <c r="AW925" s="5" t="str">
        <f t="shared" si="309"/>
        <v/>
      </c>
      <c r="AX925" s="5" t="str">
        <f t="shared" si="309"/>
        <v/>
      </c>
      <c r="AY925" s="5" t="str">
        <f t="shared" si="309"/>
        <v/>
      </c>
      <c r="AZ925" s="5" t="str">
        <f t="shared" si="309"/>
        <v/>
      </c>
      <c r="BA925" s="5" t="str">
        <f t="shared" si="309"/>
        <v/>
      </c>
      <c r="BB925" s="5" t="str">
        <f t="shared" si="309"/>
        <v/>
      </c>
      <c r="BC925" s="19"/>
      <c r="BD925" s="5" t="str">
        <f>IF(AQ925="","",RANK(AQ925,AQ$3:AQ$1048576,1)+COUNTIF(AQ$3:AQ925,AQ925)-1)</f>
        <v/>
      </c>
      <c r="BE925" s="5" t="str">
        <f>IF(AR925="","",RANK(AR925,AR$3:AR$1048576,1)+COUNTIF(AR$3:AR925,AR925)-1)</f>
        <v/>
      </c>
      <c r="BF925" s="5" t="str">
        <f>IF(AS925="","",RANK(AS925,AS$3:AS$1048576,1)+COUNTIF(AS$3:AS925,AS925)-1)</f>
        <v/>
      </c>
      <c r="BG925" s="5" t="str">
        <f>IF(AT925="","",RANK(AT925,AT$3:AT$1048576,1)+COUNTIF(AT$3:AT925,AT925)-1)</f>
        <v/>
      </c>
      <c r="BH925" s="5" t="str">
        <f>IF(AU925="","",RANK(AU925,AU$3:AU$1048576,1)+COUNTIF(AU$3:AU925,AU925)-1)</f>
        <v/>
      </c>
      <c r="BI925" s="5" t="str">
        <f>IF(AV925="","",RANK(AV925,AV$3:AV$1048576,1)+COUNTIF(AV$3:AV925,AV925)-1)</f>
        <v/>
      </c>
      <c r="BJ925" s="5" t="str">
        <f>IF(AW925="","",RANK(AW925,AW$3:AW$1048576,1)+COUNTIF(AW$3:AW925,AW925)-1)</f>
        <v/>
      </c>
      <c r="BK925" s="5" t="str">
        <f>IF(AX925="","",RANK(AX925,AX$3:AX$1048576,1)+COUNTIF(AX$3:AX925,AX925)-1)</f>
        <v/>
      </c>
      <c r="BL925" s="5" t="str">
        <f>IF(AY925="","",RANK(AY925,AY$3:AY$1048576,1)+COUNTIF(AY$3:AY925,AY925)-1)</f>
        <v/>
      </c>
      <c r="BM925" s="5" t="str">
        <f>IF(AZ925="","",RANK(AZ925,AZ$3:AZ$1048576,1)+COUNTIF(AZ$3:AZ925,AZ925)-1)</f>
        <v/>
      </c>
      <c r="BN925" s="5" t="str">
        <f>IF(BA925="","",RANK(BA925,BA$3:BA$1048576,1)+COUNTIF(BA$3:BA925,BA925)-1)</f>
        <v/>
      </c>
      <c r="BO925" s="5" t="str">
        <f>IF(BB925="","",RANK(BB925,BB$3:BB$1048576,1)+COUNTIF(BB$3:BB925,BB925)-1)</f>
        <v/>
      </c>
    </row>
    <row r="926" spans="2:67" ht="35.1" customHeight="1" x14ac:dyDescent="0.2">
      <c r="B926" s="116"/>
      <c r="D926" s="102"/>
      <c r="F926" s="73"/>
      <c r="G926" s="103"/>
      <c r="H926" s="104"/>
      <c r="I926" s="105"/>
      <c r="J926" s="106"/>
      <c r="K926" s="107"/>
      <c r="L926" s="62"/>
      <c r="M926" s="111" t="str">
        <f t="shared" si="292"/>
        <v/>
      </c>
      <c r="N926" s="112" t="str">
        <f t="shared" si="293"/>
        <v/>
      </c>
      <c r="T926" s="89" t="str">
        <f t="shared" si="294"/>
        <v/>
      </c>
      <c r="U926" s="90" t="str">
        <f t="shared" si="295"/>
        <v/>
      </c>
      <c r="V926" s="5" t="str">
        <f>IF(C926="","",COUNT(C$3:C926))</f>
        <v/>
      </c>
      <c r="W926" s="5" t="str">
        <f>IF(D926="","",COUNT(D$3:D926))</f>
        <v/>
      </c>
      <c r="X926" s="5" t="str">
        <f>IF(E926="","",COUNT(E$3:E926))</f>
        <v/>
      </c>
      <c r="Y926" s="5" t="str">
        <f>IF(C926="",IF($AK926="","",INDEX(Y$3:Y925,MATCH(MAX(V$3:V925),V$3:V925,0),0)),C926)</f>
        <v/>
      </c>
      <c r="Z926" s="5" t="str">
        <f>IF(D926="",IF($AK926="","",INDEX(Z$3:Z925,MATCH(MAX(W$3:W925),W$3:W925,0),0)),D926)</f>
        <v/>
      </c>
      <c r="AA926" s="5" t="str">
        <f>IF(E926="",IF($AK926="","",INDEX(AA$3:AA925,MATCH(MAX(X$3:X925),X$3:X925,0),0)),E926)</f>
        <v/>
      </c>
      <c r="AB926" s="5" t="str">
        <f t="shared" si="296"/>
        <v/>
      </c>
      <c r="AC926" s="5" t="str">
        <f t="shared" si="297"/>
        <v/>
      </c>
      <c r="AD926" s="11" t="str">
        <f t="shared" si="298"/>
        <v/>
      </c>
      <c r="AE926" s="7" t="str">
        <f t="shared" si="299"/>
        <v/>
      </c>
      <c r="AF926" s="7" t="str">
        <f t="shared" si="300"/>
        <v/>
      </c>
      <c r="AG926" s="12" t="str">
        <f t="shared" si="301"/>
        <v/>
      </c>
      <c r="AH926" s="7" t="str">
        <f t="shared" si="302"/>
        <v/>
      </c>
      <c r="AI926" s="5" t="str">
        <f t="shared" si="303"/>
        <v/>
      </c>
      <c r="AJ926" s="5" t="str">
        <f>IF(H926="","",COUNTA(H$3:H926))</f>
        <v/>
      </c>
      <c r="AK926" s="5" t="str">
        <f>IF(H926="",IF(AI926="","",INDEX(AK$3:AK925,MATCH(MAX(AJ$3:AJ925),AJ$3:AJ925,0),0)),H926)</f>
        <v/>
      </c>
      <c r="AL926" s="5" t="str">
        <f t="shared" si="308"/>
        <v/>
      </c>
      <c r="AM926" s="5" t="str">
        <f t="shared" si="304"/>
        <v/>
      </c>
      <c r="AN926" s="5" t="str">
        <f t="shared" si="305"/>
        <v/>
      </c>
      <c r="AO926" s="57"/>
      <c r="AP926" s="59" t="str">
        <f t="shared" si="306"/>
        <v/>
      </c>
      <c r="AQ926" s="27" t="str">
        <f t="shared" si="309"/>
        <v/>
      </c>
      <c r="AR926" s="5" t="str">
        <f t="shared" si="309"/>
        <v/>
      </c>
      <c r="AS926" s="5" t="str">
        <f t="shared" si="309"/>
        <v/>
      </c>
      <c r="AT926" s="5" t="str">
        <f t="shared" si="309"/>
        <v/>
      </c>
      <c r="AU926" s="5" t="str">
        <f t="shared" si="309"/>
        <v/>
      </c>
      <c r="AV926" s="5" t="str">
        <f t="shared" si="309"/>
        <v/>
      </c>
      <c r="AW926" s="5" t="str">
        <f t="shared" si="309"/>
        <v/>
      </c>
      <c r="AX926" s="5" t="str">
        <f t="shared" si="309"/>
        <v/>
      </c>
      <c r="AY926" s="5" t="str">
        <f t="shared" si="309"/>
        <v/>
      </c>
      <c r="AZ926" s="5" t="str">
        <f t="shared" si="309"/>
        <v/>
      </c>
      <c r="BA926" s="5" t="str">
        <f t="shared" si="309"/>
        <v/>
      </c>
      <c r="BB926" s="5" t="str">
        <f t="shared" si="309"/>
        <v/>
      </c>
      <c r="BC926" s="19"/>
      <c r="BD926" s="5" t="str">
        <f>IF(AQ926="","",RANK(AQ926,AQ$3:AQ$1048576,1)+COUNTIF(AQ$3:AQ926,AQ926)-1)</f>
        <v/>
      </c>
      <c r="BE926" s="5" t="str">
        <f>IF(AR926="","",RANK(AR926,AR$3:AR$1048576,1)+COUNTIF(AR$3:AR926,AR926)-1)</f>
        <v/>
      </c>
      <c r="BF926" s="5" t="str">
        <f>IF(AS926="","",RANK(AS926,AS$3:AS$1048576,1)+COUNTIF(AS$3:AS926,AS926)-1)</f>
        <v/>
      </c>
      <c r="BG926" s="5" t="str">
        <f>IF(AT926="","",RANK(AT926,AT$3:AT$1048576,1)+COUNTIF(AT$3:AT926,AT926)-1)</f>
        <v/>
      </c>
      <c r="BH926" s="5" t="str">
        <f>IF(AU926="","",RANK(AU926,AU$3:AU$1048576,1)+COUNTIF(AU$3:AU926,AU926)-1)</f>
        <v/>
      </c>
      <c r="BI926" s="5" t="str">
        <f>IF(AV926="","",RANK(AV926,AV$3:AV$1048576,1)+COUNTIF(AV$3:AV926,AV926)-1)</f>
        <v/>
      </c>
      <c r="BJ926" s="5" t="str">
        <f>IF(AW926="","",RANK(AW926,AW$3:AW$1048576,1)+COUNTIF(AW$3:AW926,AW926)-1)</f>
        <v/>
      </c>
      <c r="BK926" s="5" t="str">
        <f>IF(AX926="","",RANK(AX926,AX$3:AX$1048576,1)+COUNTIF(AX$3:AX926,AX926)-1)</f>
        <v/>
      </c>
      <c r="BL926" s="5" t="str">
        <f>IF(AY926="","",RANK(AY926,AY$3:AY$1048576,1)+COUNTIF(AY$3:AY926,AY926)-1)</f>
        <v/>
      </c>
      <c r="BM926" s="5" t="str">
        <f>IF(AZ926="","",RANK(AZ926,AZ$3:AZ$1048576,1)+COUNTIF(AZ$3:AZ926,AZ926)-1)</f>
        <v/>
      </c>
      <c r="BN926" s="5" t="str">
        <f>IF(BA926="","",RANK(BA926,BA$3:BA$1048576,1)+COUNTIF(BA$3:BA926,BA926)-1)</f>
        <v/>
      </c>
      <c r="BO926" s="5" t="str">
        <f>IF(BB926="","",RANK(BB926,BB$3:BB$1048576,1)+COUNTIF(BB$3:BB926,BB926)-1)</f>
        <v/>
      </c>
    </row>
    <row r="927" spans="2:67" ht="35.1" customHeight="1" x14ac:dyDescent="0.2">
      <c r="B927" s="116"/>
      <c r="D927" s="102"/>
      <c r="F927" s="73"/>
      <c r="G927" s="103"/>
      <c r="H927" s="104"/>
      <c r="I927" s="105"/>
      <c r="J927" s="106"/>
      <c r="K927" s="107"/>
      <c r="L927" s="62"/>
      <c r="M927" s="111" t="str">
        <f t="shared" si="292"/>
        <v/>
      </c>
      <c r="N927" s="112" t="str">
        <f t="shared" si="293"/>
        <v/>
      </c>
      <c r="T927" s="89" t="str">
        <f t="shared" si="294"/>
        <v/>
      </c>
      <c r="U927" s="90" t="str">
        <f t="shared" si="295"/>
        <v/>
      </c>
      <c r="V927" s="5" t="str">
        <f>IF(C927="","",COUNT(C$3:C927))</f>
        <v/>
      </c>
      <c r="W927" s="5" t="str">
        <f>IF(D927="","",COUNT(D$3:D927))</f>
        <v/>
      </c>
      <c r="X927" s="5" t="str">
        <f>IF(E927="","",COUNT(E$3:E927))</f>
        <v/>
      </c>
      <c r="Y927" s="5" t="str">
        <f>IF(C927="",IF($AK927="","",INDEX(Y$3:Y926,MATCH(MAX(V$3:V926),V$3:V926,0),0)),C927)</f>
        <v/>
      </c>
      <c r="Z927" s="5" t="str">
        <f>IF(D927="",IF($AK927="","",INDEX(Z$3:Z926,MATCH(MAX(W$3:W926),W$3:W926,0),0)),D927)</f>
        <v/>
      </c>
      <c r="AA927" s="5" t="str">
        <f>IF(E927="",IF($AK927="","",INDEX(AA$3:AA926,MATCH(MAX(X$3:X926),X$3:X926,0),0)),E927)</f>
        <v/>
      </c>
      <c r="AB927" s="5" t="str">
        <f t="shared" si="296"/>
        <v/>
      </c>
      <c r="AC927" s="5" t="str">
        <f t="shared" si="297"/>
        <v/>
      </c>
      <c r="AD927" s="11" t="str">
        <f t="shared" si="298"/>
        <v/>
      </c>
      <c r="AE927" s="7" t="str">
        <f t="shared" si="299"/>
        <v/>
      </c>
      <c r="AF927" s="7" t="str">
        <f t="shared" si="300"/>
        <v/>
      </c>
      <c r="AG927" s="12" t="str">
        <f t="shared" si="301"/>
        <v/>
      </c>
      <c r="AH927" s="7" t="str">
        <f t="shared" si="302"/>
        <v/>
      </c>
      <c r="AI927" s="5" t="str">
        <f t="shared" si="303"/>
        <v/>
      </c>
      <c r="AJ927" s="5" t="str">
        <f>IF(H927="","",COUNTA(H$3:H927))</f>
        <v/>
      </c>
      <c r="AK927" s="5" t="str">
        <f>IF(H927="",IF(AI927="","",INDEX(AK$3:AK926,MATCH(MAX(AJ$3:AJ926),AJ$3:AJ926,0),0)),H927)</f>
        <v/>
      </c>
      <c r="AL927" s="5" t="str">
        <f t="shared" si="308"/>
        <v/>
      </c>
      <c r="AM927" s="5" t="str">
        <f t="shared" si="304"/>
        <v/>
      </c>
      <c r="AN927" s="5" t="str">
        <f t="shared" si="305"/>
        <v/>
      </c>
      <c r="AO927" s="57"/>
      <c r="AP927" s="59" t="str">
        <f t="shared" si="306"/>
        <v/>
      </c>
      <c r="AQ927" s="27" t="str">
        <f t="shared" si="309"/>
        <v/>
      </c>
      <c r="AR927" s="5" t="str">
        <f t="shared" si="309"/>
        <v/>
      </c>
      <c r="AS927" s="5" t="str">
        <f t="shared" si="309"/>
        <v/>
      </c>
      <c r="AT927" s="5" t="str">
        <f t="shared" si="309"/>
        <v/>
      </c>
      <c r="AU927" s="5" t="str">
        <f t="shared" si="309"/>
        <v/>
      </c>
      <c r="AV927" s="5" t="str">
        <f t="shared" si="309"/>
        <v/>
      </c>
      <c r="AW927" s="5" t="str">
        <f t="shared" si="309"/>
        <v/>
      </c>
      <c r="AX927" s="5" t="str">
        <f t="shared" si="309"/>
        <v/>
      </c>
      <c r="AY927" s="5" t="str">
        <f t="shared" si="309"/>
        <v/>
      </c>
      <c r="AZ927" s="5" t="str">
        <f t="shared" si="309"/>
        <v/>
      </c>
      <c r="BA927" s="5" t="str">
        <f t="shared" si="309"/>
        <v/>
      </c>
      <c r="BB927" s="5" t="str">
        <f t="shared" si="309"/>
        <v/>
      </c>
      <c r="BC927" s="19"/>
      <c r="BD927" s="5" t="str">
        <f>IF(AQ927="","",RANK(AQ927,AQ$3:AQ$1048576,1)+COUNTIF(AQ$3:AQ927,AQ927)-1)</f>
        <v/>
      </c>
      <c r="BE927" s="5" t="str">
        <f>IF(AR927="","",RANK(AR927,AR$3:AR$1048576,1)+COUNTIF(AR$3:AR927,AR927)-1)</f>
        <v/>
      </c>
      <c r="BF927" s="5" t="str">
        <f>IF(AS927="","",RANK(AS927,AS$3:AS$1048576,1)+COUNTIF(AS$3:AS927,AS927)-1)</f>
        <v/>
      </c>
      <c r="BG927" s="5" t="str">
        <f>IF(AT927="","",RANK(AT927,AT$3:AT$1048576,1)+COUNTIF(AT$3:AT927,AT927)-1)</f>
        <v/>
      </c>
      <c r="BH927" s="5" t="str">
        <f>IF(AU927="","",RANK(AU927,AU$3:AU$1048576,1)+COUNTIF(AU$3:AU927,AU927)-1)</f>
        <v/>
      </c>
      <c r="BI927" s="5" t="str">
        <f>IF(AV927="","",RANK(AV927,AV$3:AV$1048576,1)+COUNTIF(AV$3:AV927,AV927)-1)</f>
        <v/>
      </c>
      <c r="BJ927" s="5" t="str">
        <f>IF(AW927="","",RANK(AW927,AW$3:AW$1048576,1)+COUNTIF(AW$3:AW927,AW927)-1)</f>
        <v/>
      </c>
      <c r="BK927" s="5" t="str">
        <f>IF(AX927="","",RANK(AX927,AX$3:AX$1048576,1)+COUNTIF(AX$3:AX927,AX927)-1)</f>
        <v/>
      </c>
      <c r="BL927" s="5" t="str">
        <f>IF(AY927="","",RANK(AY927,AY$3:AY$1048576,1)+COUNTIF(AY$3:AY927,AY927)-1)</f>
        <v/>
      </c>
      <c r="BM927" s="5" t="str">
        <f>IF(AZ927="","",RANK(AZ927,AZ$3:AZ$1048576,1)+COUNTIF(AZ$3:AZ927,AZ927)-1)</f>
        <v/>
      </c>
      <c r="BN927" s="5" t="str">
        <f>IF(BA927="","",RANK(BA927,BA$3:BA$1048576,1)+COUNTIF(BA$3:BA927,BA927)-1)</f>
        <v/>
      </c>
      <c r="BO927" s="5" t="str">
        <f>IF(BB927="","",RANK(BB927,BB$3:BB$1048576,1)+COUNTIF(BB$3:BB927,BB927)-1)</f>
        <v/>
      </c>
    </row>
    <row r="928" spans="2:67" ht="35.1" customHeight="1" x14ac:dyDescent="0.2">
      <c r="B928" s="116"/>
      <c r="D928" s="102"/>
      <c r="F928" s="73"/>
      <c r="G928" s="103"/>
      <c r="H928" s="104"/>
      <c r="I928" s="105"/>
      <c r="J928" s="106"/>
      <c r="K928" s="107"/>
      <c r="L928" s="62"/>
      <c r="M928" s="111" t="str">
        <f t="shared" si="292"/>
        <v/>
      </c>
      <c r="N928" s="112" t="str">
        <f t="shared" si="293"/>
        <v/>
      </c>
      <c r="T928" s="89" t="str">
        <f t="shared" si="294"/>
        <v/>
      </c>
      <c r="U928" s="90" t="str">
        <f t="shared" si="295"/>
        <v/>
      </c>
      <c r="V928" s="5" t="str">
        <f>IF(C928="","",COUNT(C$3:C928))</f>
        <v/>
      </c>
      <c r="W928" s="5" t="str">
        <f>IF(D928="","",COUNT(D$3:D928))</f>
        <v/>
      </c>
      <c r="X928" s="5" t="str">
        <f>IF(E928="","",COUNT(E$3:E928))</f>
        <v/>
      </c>
      <c r="Y928" s="5" t="str">
        <f>IF(C928="",IF($AK928="","",INDEX(Y$3:Y927,MATCH(MAX(V$3:V927),V$3:V927,0),0)),C928)</f>
        <v/>
      </c>
      <c r="Z928" s="5" t="str">
        <f>IF(D928="",IF($AK928="","",INDEX(Z$3:Z927,MATCH(MAX(W$3:W927),W$3:W927,0),0)),D928)</f>
        <v/>
      </c>
      <c r="AA928" s="5" t="str">
        <f>IF(E928="",IF($AK928="","",INDEX(AA$3:AA927,MATCH(MAX(X$3:X927),X$3:X927,0),0)),E928)</f>
        <v/>
      </c>
      <c r="AB928" s="5" t="str">
        <f t="shared" si="296"/>
        <v/>
      </c>
      <c r="AC928" s="5" t="str">
        <f t="shared" si="297"/>
        <v/>
      </c>
      <c r="AD928" s="11" t="str">
        <f t="shared" si="298"/>
        <v/>
      </c>
      <c r="AE928" s="7" t="str">
        <f t="shared" si="299"/>
        <v/>
      </c>
      <c r="AF928" s="7" t="str">
        <f t="shared" si="300"/>
        <v/>
      </c>
      <c r="AG928" s="12" t="str">
        <f t="shared" si="301"/>
        <v/>
      </c>
      <c r="AH928" s="7" t="str">
        <f t="shared" si="302"/>
        <v/>
      </c>
      <c r="AI928" s="5" t="str">
        <f t="shared" si="303"/>
        <v/>
      </c>
      <c r="AJ928" s="5" t="str">
        <f>IF(H928="","",COUNTA(H$3:H928))</f>
        <v/>
      </c>
      <c r="AK928" s="5" t="str">
        <f>IF(H928="",IF(AI928="","",INDEX(AK$3:AK927,MATCH(MAX(AJ$3:AJ927),AJ$3:AJ927,0),0)),H928)</f>
        <v/>
      </c>
      <c r="AL928" s="5" t="str">
        <f t="shared" si="308"/>
        <v/>
      </c>
      <c r="AM928" s="5" t="str">
        <f t="shared" si="304"/>
        <v/>
      </c>
      <c r="AN928" s="5" t="str">
        <f t="shared" si="305"/>
        <v/>
      </c>
      <c r="AO928" s="57"/>
      <c r="AP928" s="59" t="str">
        <f t="shared" si="306"/>
        <v/>
      </c>
      <c r="AQ928" s="27" t="str">
        <f t="shared" si="309"/>
        <v/>
      </c>
      <c r="AR928" s="5" t="str">
        <f t="shared" si="309"/>
        <v/>
      </c>
      <c r="AS928" s="5" t="str">
        <f t="shared" si="309"/>
        <v/>
      </c>
      <c r="AT928" s="5" t="str">
        <f t="shared" si="309"/>
        <v/>
      </c>
      <c r="AU928" s="5" t="str">
        <f t="shared" si="309"/>
        <v/>
      </c>
      <c r="AV928" s="5" t="str">
        <f t="shared" si="309"/>
        <v/>
      </c>
      <c r="AW928" s="5" t="str">
        <f t="shared" si="309"/>
        <v/>
      </c>
      <c r="AX928" s="5" t="str">
        <f t="shared" si="309"/>
        <v/>
      </c>
      <c r="AY928" s="5" t="str">
        <f t="shared" si="309"/>
        <v/>
      </c>
      <c r="AZ928" s="5" t="str">
        <f t="shared" si="309"/>
        <v/>
      </c>
      <c r="BA928" s="5" t="str">
        <f t="shared" si="309"/>
        <v/>
      </c>
      <c r="BB928" s="5" t="str">
        <f t="shared" si="309"/>
        <v/>
      </c>
      <c r="BC928" s="19"/>
      <c r="BD928" s="5" t="str">
        <f>IF(AQ928="","",RANK(AQ928,AQ$3:AQ$1048576,1)+COUNTIF(AQ$3:AQ928,AQ928)-1)</f>
        <v/>
      </c>
      <c r="BE928" s="5" t="str">
        <f>IF(AR928="","",RANK(AR928,AR$3:AR$1048576,1)+COUNTIF(AR$3:AR928,AR928)-1)</f>
        <v/>
      </c>
      <c r="BF928" s="5" t="str">
        <f>IF(AS928="","",RANK(AS928,AS$3:AS$1048576,1)+COUNTIF(AS$3:AS928,AS928)-1)</f>
        <v/>
      </c>
      <c r="BG928" s="5" t="str">
        <f>IF(AT928="","",RANK(AT928,AT$3:AT$1048576,1)+COUNTIF(AT$3:AT928,AT928)-1)</f>
        <v/>
      </c>
      <c r="BH928" s="5" t="str">
        <f>IF(AU928="","",RANK(AU928,AU$3:AU$1048576,1)+COUNTIF(AU$3:AU928,AU928)-1)</f>
        <v/>
      </c>
      <c r="BI928" s="5" t="str">
        <f>IF(AV928="","",RANK(AV928,AV$3:AV$1048576,1)+COUNTIF(AV$3:AV928,AV928)-1)</f>
        <v/>
      </c>
      <c r="BJ928" s="5" t="str">
        <f>IF(AW928="","",RANK(AW928,AW$3:AW$1048576,1)+COUNTIF(AW$3:AW928,AW928)-1)</f>
        <v/>
      </c>
      <c r="BK928" s="5" t="str">
        <f>IF(AX928="","",RANK(AX928,AX$3:AX$1048576,1)+COUNTIF(AX$3:AX928,AX928)-1)</f>
        <v/>
      </c>
      <c r="BL928" s="5" t="str">
        <f>IF(AY928="","",RANK(AY928,AY$3:AY$1048576,1)+COUNTIF(AY$3:AY928,AY928)-1)</f>
        <v/>
      </c>
      <c r="BM928" s="5" t="str">
        <f>IF(AZ928="","",RANK(AZ928,AZ$3:AZ$1048576,1)+COUNTIF(AZ$3:AZ928,AZ928)-1)</f>
        <v/>
      </c>
      <c r="BN928" s="5" t="str">
        <f>IF(BA928="","",RANK(BA928,BA$3:BA$1048576,1)+COUNTIF(BA$3:BA928,BA928)-1)</f>
        <v/>
      </c>
      <c r="BO928" s="5" t="str">
        <f>IF(BB928="","",RANK(BB928,BB$3:BB$1048576,1)+COUNTIF(BB$3:BB928,BB928)-1)</f>
        <v/>
      </c>
    </row>
    <row r="929" spans="2:67" ht="35.1" customHeight="1" x14ac:dyDescent="0.2">
      <c r="B929" s="116"/>
      <c r="D929" s="102"/>
      <c r="F929" s="73"/>
      <c r="G929" s="103"/>
      <c r="H929" s="104"/>
      <c r="I929" s="105"/>
      <c r="J929" s="106"/>
      <c r="K929" s="107"/>
      <c r="L929" s="62"/>
      <c r="M929" s="111" t="str">
        <f t="shared" si="292"/>
        <v/>
      </c>
      <c r="N929" s="112" t="str">
        <f t="shared" si="293"/>
        <v/>
      </c>
      <c r="T929" s="89" t="str">
        <f t="shared" si="294"/>
        <v/>
      </c>
      <c r="U929" s="90" t="str">
        <f t="shared" si="295"/>
        <v/>
      </c>
      <c r="V929" s="5" t="str">
        <f>IF(C929="","",COUNT(C$3:C929))</f>
        <v/>
      </c>
      <c r="W929" s="5" t="str">
        <f>IF(D929="","",COUNT(D$3:D929))</f>
        <v/>
      </c>
      <c r="X929" s="5" t="str">
        <f>IF(E929="","",COUNT(E$3:E929))</f>
        <v/>
      </c>
      <c r="Y929" s="5" t="str">
        <f>IF(C929="",IF($AK929="","",INDEX(Y$3:Y928,MATCH(MAX(V$3:V928),V$3:V928,0),0)),C929)</f>
        <v/>
      </c>
      <c r="Z929" s="5" t="str">
        <f>IF(D929="",IF($AK929="","",INDEX(Z$3:Z928,MATCH(MAX(W$3:W928),W$3:W928,0),0)),D929)</f>
        <v/>
      </c>
      <c r="AA929" s="5" t="str">
        <f>IF(E929="",IF($AK929="","",INDEX(AA$3:AA928,MATCH(MAX(X$3:X928),X$3:X928,0),0)),E929)</f>
        <v/>
      </c>
      <c r="AB929" s="5" t="str">
        <f t="shared" si="296"/>
        <v/>
      </c>
      <c r="AC929" s="5" t="str">
        <f t="shared" si="297"/>
        <v/>
      </c>
      <c r="AD929" s="11" t="str">
        <f t="shared" si="298"/>
        <v/>
      </c>
      <c r="AE929" s="7" t="str">
        <f t="shared" si="299"/>
        <v/>
      </c>
      <c r="AF929" s="7" t="str">
        <f t="shared" si="300"/>
        <v/>
      </c>
      <c r="AG929" s="12" t="str">
        <f t="shared" si="301"/>
        <v/>
      </c>
      <c r="AH929" s="7" t="str">
        <f t="shared" si="302"/>
        <v/>
      </c>
      <c r="AI929" s="5" t="str">
        <f t="shared" si="303"/>
        <v/>
      </c>
      <c r="AJ929" s="5" t="str">
        <f>IF(H929="","",COUNTA(H$3:H929))</f>
        <v/>
      </c>
      <c r="AK929" s="5" t="str">
        <f>IF(H929="",IF(AI929="","",INDEX(AK$3:AK928,MATCH(MAX(AJ$3:AJ928),AJ$3:AJ928,0),0)),H929)</f>
        <v/>
      </c>
      <c r="AL929" s="5" t="str">
        <f t="shared" si="308"/>
        <v/>
      </c>
      <c r="AM929" s="5" t="str">
        <f t="shared" si="304"/>
        <v/>
      </c>
      <c r="AN929" s="5" t="str">
        <f t="shared" si="305"/>
        <v/>
      </c>
      <c r="AO929" s="57"/>
      <c r="AP929" s="59" t="str">
        <f t="shared" si="306"/>
        <v/>
      </c>
      <c r="AQ929" s="27" t="str">
        <f t="shared" si="309"/>
        <v/>
      </c>
      <c r="AR929" s="5" t="str">
        <f t="shared" si="309"/>
        <v/>
      </c>
      <c r="AS929" s="5" t="str">
        <f t="shared" si="309"/>
        <v/>
      </c>
      <c r="AT929" s="5" t="str">
        <f t="shared" si="309"/>
        <v/>
      </c>
      <c r="AU929" s="5" t="str">
        <f t="shared" si="309"/>
        <v/>
      </c>
      <c r="AV929" s="5" t="str">
        <f t="shared" si="309"/>
        <v/>
      </c>
      <c r="AW929" s="5" t="str">
        <f t="shared" si="309"/>
        <v/>
      </c>
      <c r="AX929" s="5" t="str">
        <f t="shared" si="309"/>
        <v/>
      </c>
      <c r="AY929" s="5" t="str">
        <f t="shared" si="309"/>
        <v/>
      </c>
      <c r="AZ929" s="5" t="str">
        <f t="shared" si="309"/>
        <v/>
      </c>
      <c r="BA929" s="5" t="str">
        <f t="shared" si="309"/>
        <v/>
      </c>
      <c r="BB929" s="5" t="str">
        <f t="shared" si="309"/>
        <v/>
      </c>
      <c r="BC929" s="19"/>
      <c r="BD929" s="5" t="str">
        <f>IF(AQ929="","",RANK(AQ929,AQ$3:AQ$1048576,1)+COUNTIF(AQ$3:AQ929,AQ929)-1)</f>
        <v/>
      </c>
      <c r="BE929" s="5" t="str">
        <f>IF(AR929="","",RANK(AR929,AR$3:AR$1048576,1)+COUNTIF(AR$3:AR929,AR929)-1)</f>
        <v/>
      </c>
      <c r="BF929" s="5" t="str">
        <f>IF(AS929="","",RANK(AS929,AS$3:AS$1048576,1)+COUNTIF(AS$3:AS929,AS929)-1)</f>
        <v/>
      </c>
      <c r="BG929" s="5" t="str">
        <f>IF(AT929="","",RANK(AT929,AT$3:AT$1048576,1)+COUNTIF(AT$3:AT929,AT929)-1)</f>
        <v/>
      </c>
      <c r="BH929" s="5" t="str">
        <f>IF(AU929="","",RANK(AU929,AU$3:AU$1048576,1)+COUNTIF(AU$3:AU929,AU929)-1)</f>
        <v/>
      </c>
      <c r="BI929" s="5" t="str">
        <f>IF(AV929="","",RANK(AV929,AV$3:AV$1048576,1)+COUNTIF(AV$3:AV929,AV929)-1)</f>
        <v/>
      </c>
      <c r="BJ929" s="5" t="str">
        <f>IF(AW929="","",RANK(AW929,AW$3:AW$1048576,1)+COUNTIF(AW$3:AW929,AW929)-1)</f>
        <v/>
      </c>
      <c r="BK929" s="5" t="str">
        <f>IF(AX929="","",RANK(AX929,AX$3:AX$1048576,1)+COUNTIF(AX$3:AX929,AX929)-1)</f>
        <v/>
      </c>
      <c r="BL929" s="5" t="str">
        <f>IF(AY929="","",RANK(AY929,AY$3:AY$1048576,1)+COUNTIF(AY$3:AY929,AY929)-1)</f>
        <v/>
      </c>
      <c r="BM929" s="5" t="str">
        <f>IF(AZ929="","",RANK(AZ929,AZ$3:AZ$1048576,1)+COUNTIF(AZ$3:AZ929,AZ929)-1)</f>
        <v/>
      </c>
      <c r="BN929" s="5" t="str">
        <f>IF(BA929="","",RANK(BA929,BA$3:BA$1048576,1)+COUNTIF(BA$3:BA929,BA929)-1)</f>
        <v/>
      </c>
      <c r="BO929" s="5" t="str">
        <f>IF(BB929="","",RANK(BB929,BB$3:BB$1048576,1)+COUNTIF(BB$3:BB929,BB929)-1)</f>
        <v/>
      </c>
    </row>
    <row r="930" spans="2:67" ht="35.1" customHeight="1" x14ac:dyDescent="0.2">
      <c r="B930" s="116"/>
      <c r="D930" s="102"/>
      <c r="F930" s="73"/>
      <c r="G930" s="103"/>
      <c r="H930" s="104"/>
      <c r="I930" s="105"/>
      <c r="J930" s="106"/>
      <c r="K930" s="107"/>
      <c r="L930" s="62"/>
      <c r="M930" s="111" t="str">
        <f t="shared" si="292"/>
        <v/>
      </c>
      <c r="N930" s="112" t="str">
        <f t="shared" si="293"/>
        <v/>
      </c>
      <c r="T930" s="89" t="str">
        <f t="shared" si="294"/>
        <v/>
      </c>
      <c r="U930" s="90" t="str">
        <f t="shared" si="295"/>
        <v/>
      </c>
      <c r="V930" s="5" t="str">
        <f>IF(C930="","",COUNT(C$3:C930))</f>
        <v/>
      </c>
      <c r="W930" s="5" t="str">
        <f>IF(D930="","",COUNT(D$3:D930))</f>
        <v/>
      </c>
      <c r="X930" s="5" t="str">
        <f>IF(E930="","",COUNT(E$3:E930))</f>
        <v/>
      </c>
      <c r="Y930" s="5" t="str">
        <f>IF(C930="",IF($AK930="","",INDEX(Y$3:Y929,MATCH(MAX(V$3:V929),V$3:V929,0),0)),C930)</f>
        <v/>
      </c>
      <c r="Z930" s="5" t="str">
        <f>IF(D930="",IF($AK930="","",INDEX(Z$3:Z929,MATCH(MAX(W$3:W929),W$3:W929,0),0)),D930)</f>
        <v/>
      </c>
      <c r="AA930" s="5" t="str">
        <f>IF(E930="",IF($AK930="","",INDEX(AA$3:AA929,MATCH(MAX(X$3:X929),X$3:X929,0),0)),E930)</f>
        <v/>
      </c>
      <c r="AB930" s="5" t="str">
        <f t="shared" si="296"/>
        <v/>
      </c>
      <c r="AC930" s="5" t="str">
        <f t="shared" si="297"/>
        <v/>
      </c>
      <c r="AD930" s="11" t="str">
        <f t="shared" si="298"/>
        <v/>
      </c>
      <c r="AE930" s="7" t="str">
        <f t="shared" si="299"/>
        <v/>
      </c>
      <c r="AF930" s="7" t="str">
        <f t="shared" si="300"/>
        <v/>
      </c>
      <c r="AG930" s="12" t="str">
        <f t="shared" si="301"/>
        <v/>
      </c>
      <c r="AH930" s="7" t="str">
        <f t="shared" si="302"/>
        <v/>
      </c>
      <c r="AI930" s="5" t="str">
        <f t="shared" si="303"/>
        <v/>
      </c>
      <c r="AJ930" s="5" t="str">
        <f>IF(H930="","",COUNTA(H$3:H930))</f>
        <v/>
      </c>
      <c r="AK930" s="5" t="str">
        <f>IF(H930="",IF(AI930="","",INDEX(AK$3:AK929,MATCH(MAX(AJ$3:AJ929),AJ$3:AJ929,0),0)),H930)</f>
        <v/>
      </c>
      <c r="AL930" s="5" t="str">
        <f t="shared" si="308"/>
        <v/>
      </c>
      <c r="AM930" s="5" t="str">
        <f t="shared" si="304"/>
        <v/>
      </c>
      <c r="AN930" s="5" t="str">
        <f t="shared" si="305"/>
        <v/>
      </c>
      <c r="AO930" s="57"/>
      <c r="AP930" s="59" t="str">
        <f t="shared" si="306"/>
        <v/>
      </c>
      <c r="AQ930" s="27" t="str">
        <f t="shared" si="309"/>
        <v/>
      </c>
      <c r="AR930" s="5" t="str">
        <f t="shared" si="309"/>
        <v/>
      </c>
      <c r="AS930" s="5" t="str">
        <f t="shared" si="309"/>
        <v/>
      </c>
      <c r="AT930" s="5" t="str">
        <f t="shared" si="309"/>
        <v/>
      </c>
      <c r="AU930" s="5" t="str">
        <f t="shared" si="309"/>
        <v/>
      </c>
      <c r="AV930" s="5" t="str">
        <f t="shared" si="309"/>
        <v/>
      </c>
      <c r="AW930" s="5" t="str">
        <f t="shared" si="309"/>
        <v/>
      </c>
      <c r="AX930" s="5" t="str">
        <f t="shared" si="309"/>
        <v/>
      </c>
      <c r="AY930" s="5" t="str">
        <f t="shared" si="309"/>
        <v/>
      </c>
      <c r="AZ930" s="5" t="str">
        <f t="shared" si="309"/>
        <v/>
      </c>
      <c r="BA930" s="5" t="str">
        <f t="shared" si="309"/>
        <v/>
      </c>
      <c r="BB930" s="5" t="str">
        <f t="shared" si="309"/>
        <v/>
      </c>
      <c r="BC930" s="19"/>
      <c r="BD930" s="5" t="str">
        <f>IF(AQ930="","",RANK(AQ930,AQ$3:AQ$1048576,1)+COUNTIF(AQ$3:AQ930,AQ930)-1)</f>
        <v/>
      </c>
      <c r="BE930" s="5" t="str">
        <f>IF(AR930="","",RANK(AR930,AR$3:AR$1048576,1)+COUNTIF(AR$3:AR930,AR930)-1)</f>
        <v/>
      </c>
      <c r="BF930" s="5" t="str">
        <f>IF(AS930="","",RANK(AS930,AS$3:AS$1048576,1)+COUNTIF(AS$3:AS930,AS930)-1)</f>
        <v/>
      </c>
      <c r="BG930" s="5" t="str">
        <f>IF(AT930="","",RANK(AT930,AT$3:AT$1048576,1)+COUNTIF(AT$3:AT930,AT930)-1)</f>
        <v/>
      </c>
      <c r="BH930" s="5" t="str">
        <f>IF(AU930="","",RANK(AU930,AU$3:AU$1048576,1)+COUNTIF(AU$3:AU930,AU930)-1)</f>
        <v/>
      </c>
      <c r="BI930" s="5" t="str">
        <f>IF(AV930="","",RANK(AV930,AV$3:AV$1048576,1)+COUNTIF(AV$3:AV930,AV930)-1)</f>
        <v/>
      </c>
      <c r="BJ930" s="5" t="str">
        <f>IF(AW930="","",RANK(AW930,AW$3:AW$1048576,1)+COUNTIF(AW$3:AW930,AW930)-1)</f>
        <v/>
      </c>
      <c r="BK930" s="5" t="str">
        <f>IF(AX930="","",RANK(AX930,AX$3:AX$1048576,1)+COUNTIF(AX$3:AX930,AX930)-1)</f>
        <v/>
      </c>
      <c r="BL930" s="5" t="str">
        <f>IF(AY930="","",RANK(AY930,AY$3:AY$1048576,1)+COUNTIF(AY$3:AY930,AY930)-1)</f>
        <v/>
      </c>
      <c r="BM930" s="5" t="str">
        <f>IF(AZ930="","",RANK(AZ930,AZ$3:AZ$1048576,1)+COUNTIF(AZ$3:AZ930,AZ930)-1)</f>
        <v/>
      </c>
      <c r="BN930" s="5" t="str">
        <f>IF(BA930="","",RANK(BA930,BA$3:BA$1048576,1)+COUNTIF(BA$3:BA930,BA930)-1)</f>
        <v/>
      </c>
      <c r="BO930" s="5" t="str">
        <f>IF(BB930="","",RANK(BB930,BB$3:BB$1048576,1)+COUNTIF(BB$3:BB930,BB930)-1)</f>
        <v/>
      </c>
    </row>
    <row r="931" spans="2:67" ht="35.1" customHeight="1" x14ac:dyDescent="0.2">
      <c r="B931" s="116"/>
      <c r="D931" s="102"/>
      <c r="F931" s="73"/>
      <c r="G931" s="103"/>
      <c r="H931" s="104"/>
      <c r="I931" s="105"/>
      <c r="J931" s="106"/>
      <c r="K931" s="107"/>
      <c r="L931" s="62"/>
      <c r="M931" s="111" t="str">
        <f t="shared" si="292"/>
        <v/>
      </c>
      <c r="N931" s="112" t="str">
        <f t="shared" si="293"/>
        <v/>
      </c>
      <c r="T931" s="89" t="str">
        <f t="shared" si="294"/>
        <v/>
      </c>
      <c r="U931" s="90" t="str">
        <f t="shared" si="295"/>
        <v/>
      </c>
      <c r="V931" s="5" t="str">
        <f>IF(C931="","",COUNT(C$3:C931))</f>
        <v/>
      </c>
      <c r="W931" s="5" t="str">
        <f>IF(D931="","",COUNT(D$3:D931))</f>
        <v/>
      </c>
      <c r="X931" s="5" t="str">
        <f>IF(E931="","",COUNT(E$3:E931))</f>
        <v/>
      </c>
      <c r="Y931" s="5" t="str">
        <f>IF(C931="",IF($AK931="","",INDEX(Y$3:Y930,MATCH(MAX(V$3:V930),V$3:V930,0),0)),C931)</f>
        <v/>
      </c>
      <c r="Z931" s="5" t="str">
        <f>IF(D931="",IF($AK931="","",INDEX(Z$3:Z930,MATCH(MAX(W$3:W930),W$3:W930,0),0)),D931)</f>
        <v/>
      </c>
      <c r="AA931" s="5" t="str">
        <f>IF(E931="",IF($AK931="","",INDEX(AA$3:AA930,MATCH(MAX(X$3:X930),X$3:X930,0),0)),E931)</f>
        <v/>
      </c>
      <c r="AB931" s="5" t="str">
        <f t="shared" si="296"/>
        <v/>
      </c>
      <c r="AC931" s="5" t="str">
        <f t="shared" si="297"/>
        <v/>
      </c>
      <c r="AD931" s="11" t="str">
        <f t="shared" si="298"/>
        <v/>
      </c>
      <c r="AE931" s="7" t="str">
        <f t="shared" si="299"/>
        <v/>
      </c>
      <c r="AF931" s="7" t="str">
        <f t="shared" si="300"/>
        <v/>
      </c>
      <c r="AG931" s="12" t="str">
        <f t="shared" si="301"/>
        <v/>
      </c>
      <c r="AH931" s="7" t="str">
        <f t="shared" si="302"/>
        <v/>
      </c>
      <c r="AI931" s="5" t="str">
        <f t="shared" si="303"/>
        <v/>
      </c>
      <c r="AJ931" s="5" t="str">
        <f>IF(H931="","",COUNTA(H$3:H931))</f>
        <v/>
      </c>
      <c r="AK931" s="5" t="str">
        <f>IF(H931="",IF(AI931="","",INDEX(AK$3:AK930,MATCH(MAX(AJ$3:AJ930),AJ$3:AJ930,0),0)),H931)</f>
        <v/>
      </c>
      <c r="AL931" s="5" t="str">
        <f t="shared" si="308"/>
        <v/>
      </c>
      <c r="AM931" s="5" t="str">
        <f t="shared" si="304"/>
        <v/>
      </c>
      <c r="AN931" s="5" t="str">
        <f t="shared" si="305"/>
        <v/>
      </c>
      <c r="AO931" s="57"/>
      <c r="AP931" s="59" t="str">
        <f t="shared" si="306"/>
        <v/>
      </c>
      <c r="AQ931" s="27" t="str">
        <f t="shared" si="309"/>
        <v/>
      </c>
      <c r="AR931" s="5" t="str">
        <f t="shared" si="309"/>
        <v/>
      </c>
      <c r="AS931" s="5" t="str">
        <f t="shared" si="309"/>
        <v/>
      </c>
      <c r="AT931" s="5" t="str">
        <f t="shared" si="309"/>
        <v/>
      </c>
      <c r="AU931" s="5" t="str">
        <f t="shared" si="309"/>
        <v/>
      </c>
      <c r="AV931" s="5" t="str">
        <f t="shared" si="309"/>
        <v/>
      </c>
      <c r="AW931" s="5" t="str">
        <f t="shared" si="309"/>
        <v/>
      </c>
      <c r="AX931" s="5" t="str">
        <f t="shared" si="309"/>
        <v/>
      </c>
      <c r="AY931" s="5" t="str">
        <f t="shared" si="309"/>
        <v/>
      </c>
      <c r="AZ931" s="5" t="str">
        <f t="shared" si="309"/>
        <v/>
      </c>
      <c r="BA931" s="5" t="str">
        <f t="shared" si="309"/>
        <v/>
      </c>
      <c r="BB931" s="5" t="str">
        <f t="shared" si="309"/>
        <v/>
      </c>
      <c r="BC931" s="19"/>
      <c r="BD931" s="5" t="str">
        <f>IF(AQ931="","",RANK(AQ931,AQ$3:AQ$1048576,1)+COUNTIF(AQ$3:AQ931,AQ931)-1)</f>
        <v/>
      </c>
      <c r="BE931" s="5" t="str">
        <f>IF(AR931="","",RANK(AR931,AR$3:AR$1048576,1)+COUNTIF(AR$3:AR931,AR931)-1)</f>
        <v/>
      </c>
      <c r="BF931" s="5" t="str">
        <f>IF(AS931="","",RANK(AS931,AS$3:AS$1048576,1)+COUNTIF(AS$3:AS931,AS931)-1)</f>
        <v/>
      </c>
      <c r="BG931" s="5" t="str">
        <f>IF(AT931="","",RANK(AT931,AT$3:AT$1048576,1)+COUNTIF(AT$3:AT931,AT931)-1)</f>
        <v/>
      </c>
      <c r="BH931" s="5" t="str">
        <f>IF(AU931="","",RANK(AU931,AU$3:AU$1048576,1)+COUNTIF(AU$3:AU931,AU931)-1)</f>
        <v/>
      </c>
      <c r="BI931" s="5" t="str">
        <f>IF(AV931="","",RANK(AV931,AV$3:AV$1048576,1)+COUNTIF(AV$3:AV931,AV931)-1)</f>
        <v/>
      </c>
      <c r="BJ931" s="5" t="str">
        <f>IF(AW931="","",RANK(AW931,AW$3:AW$1048576,1)+COUNTIF(AW$3:AW931,AW931)-1)</f>
        <v/>
      </c>
      <c r="BK931" s="5" t="str">
        <f>IF(AX931="","",RANK(AX931,AX$3:AX$1048576,1)+COUNTIF(AX$3:AX931,AX931)-1)</f>
        <v/>
      </c>
      <c r="BL931" s="5" t="str">
        <f>IF(AY931="","",RANK(AY931,AY$3:AY$1048576,1)+COUNTIF(AY$3:AY931,AY931)-1)</f>
        <v/>
      </c>
      <c r="BM931" s="5" t="str">
        <f>IF(AZ931="","",RANK(AZ931,AZ$3:AZ$1048576,1)+COUNTIF(AZ$3:AZ931,AZ931)-1)</f>
        <v/>
      </c>
      <c r="BN931" s="5" t="str">
        <f>IF(BA931="","",RANK(BA931,BA$3:BA$1048576,1)+COUNTIF(BA$3:BA931,BA931)-1)</f>
        <v/>
      </c>
      <c r="BO931" s="5" t="str">
        <f>IF(BB931="","",RANK(BB931,BB$3:BB$1048576,1)+COUNTIF(BB$3:BB931,BB931)-1)</f>
        <v/>
      </c>
    </row>
    <row r="932" spans="2:67" ht="35.1" customHeight="1" x14ac:dyDescent="0.2">
      <c r="B932" s="116"/>
      <c r="D932" s="102"/>
      <c r="F932" s="73"/>
      <c r="G932" s="103"/>
      <c r="H932" s="104"/>
      <c r="I932" s="105"/>
      <c r="J932" s="106"/>
      <c r="K932" s="107"/>
      <c r="L932" s="62"/>
      <c r="M932" s="111" t="str">
        <f t="shared" si="292"/>
        <v/>
      </c>
      <c r="N932" s="112" t="str">
        <f t="shared" si="293"/>
        <v/>
      </c>
      <c r="T932" s="89" t="str">
        <f t="shared" si="294"/>
        <v/>
      </c>
      <c r="U932" s="90" t="str">
        <f t="shared" si="295"/>
        <v/>
      </c>
      <c r="V932" s="5" t="str">
        <f>IF(C932="","",COUNT(C$3:C932))</f>
        <v/>
      </c>
      <c r="W932" s="5" t="str">
        <f>IF(D932="","",COUNT(D$3:D932))</f>
        <v/>
      </c>
      <c r="X932" s="5" t="str">
        <f>IF(E932="","",COUNT(E$3:E932))</f>
        <v/>
      </c>
      <c r="Y932" s="5" t="str">
        <f>IF(C932="",IF($AK932="","",INDEX(Y$3:Y931,MATCH(MAX(V$3:V931),V$3:V931,0),0)),C932)</f>
        <v/>
      </c>
      <c r="Z932" s="5" t="str">
        <f>IF(D932="",IF($AK932="","",INDEX(Z$3:Z931,MATCH(MAX(W$3:W931),W$3:W931,0),0)),D932)</f>
        <v/>
      </c>
      <c r="AA932" s="5" t="str">
        <f>IF(E932="",IF($AK932="","",INDEX(AA$3:AA931,MATCH(MAX(X$3:X931),X$3:X931,0),0)),E932)</f>
        <v/>
      </c>
      <c r="AB932" s="5" t="str">
        <f t="shared" si="296"/>
        <v/>
      </c>
      <c r="AC932" s="5" t="str">
        <f t="shared" si="297"/>
        <v/>
      </c>
      <c r="AD932" s="11" t="str">
        <f t="shared" si="298"/>
        <v/>
      </c>
      <c r="AE932" s="7" t="str">
        <f t="shared" si="299"/>
        <v/>
      </c>
      <c r="AF932" s="7" t="str">
        <f t="shared" si="300"/>
        <v/>
      </c>
      <c r="AG932" s="12" t="str">
        <f t="shared" si="301"/>
        <v/>
      </c>
      <c r="AH932" s="7" t="str">
        <f t="shared" si="302"/>
        <v/>
      </c>
      <c r="AI932" s="5" t="str">
        <f t="shared" si="303"/>
        <v/>
      </c>
      <c r="AJ932" s="5" t="str">
        <f>IF(H932="","",COUNTA(H$3:H932))</f>
        <v/>
      </c>
      <c r="AK932" s="5" t="str">
        <f>IF(H932="",IF(AI932="","",INDEX(AK$3:AK931,MATCH(MAX(AJ$3:AJ931),AJ$3:AJ931,0),0)),H932)</f>
        <v/>
      </c>
      <c r="AL932" s="5" t="str">
        <f t="shared" si="308"/>
        <v/>
      </c>
      <c r="AM932" s="5" t="str">
        <f t="shared" si="304"/>
        <v/>
      </c>
      <c r="AN932" s="5" t="str">
        <f t="shared" si="305"/>
        <v/>
      </c>
      <c r="AO932" s="57"/>
      <c r="AP932" s="59" t="str">
        <f t="shared" si="306"/>
        <v/>
      </c>
      <c r="AQ932" s="27" t="str">
        <f t="shared" si="309"/>
        <v/>
      </c>
      <c r="AR932" s="5" t="str">
        <f t="shared" si="309"/>
        <v/>
      </c>
      <c r="AS932" s="5" t="str">
        <f t="shared" si="309"/>
        <v/>
      </c>
      <c r="AT932" s="5" t="str">
        <f t="shared" si="309"/>
        <v/>
      </c>
      <c r="AU932" s="5" t="str">
        <f t="shared" si="309"/>
        <v/>
      </c>
      <c r="AV932" s="5" t="str">
        <f t="shared" si="309"/>
        <v/>
      </c>
      <c r="AW932" s="5" t="str">
        <f t="shared" si="309"/>
        <v/>
      </c>
      <c r="AX932" s="5" t="str">
        <f t="shared" si="309"/>
        <v/>
      </c>
      <c r="AY932" s="5" t="str">
        <f t="shared" si="309"/>
        <v/>
      </c>
      <c r="AZ932" s="5" t="str">
        <f t="shared" si="309"/>
        <v/>
      </c>
      <c r="BA932" s="5" t="str">
        <f t="shared" si="309"/>
        <v/>
      </c>
      <c r="BB932" s="5" t="str">
        <f t="shared" si="309"/>
        <v/>
      </c>
      <c r="BC932" s="19"/>
      <c r="BD932" s="5" t="str">
        <f>IF(AQ932="","",RANK(AQ932,AQ$3:AQ$1048576,1)+COUNTIF(AQ$3:AQ932,AQ932)-1)</f>
        <v/>
      </c>
      <c r="BE932" s="5" t="str">
        <f>IF(AR932="","",RANK(AR932,AR$3:AR$1048576,1)+COUNTIF(AR$3:AR932,AR932)-1)</f>
        <v/>
      </c>
      <c r="BF932" s="5" t="str">
        <f>IF(AS932="","",RANK(AS932,AS$3:AS$1048576,1)+COUNTIF(AS$3:AS932,AS932)-1)</f>
        <v/>
      </c>
      <c r="BG932" s="5" t="str">
        <f>IF(AT932="","",RANK(AT932,AT$3:AT$1048576,1)+COUNTIF(AT$3:AT932,AT932)-1)</f>
        <v/>
      </c>
      <c r="BH932" s="5" t="str">
        <f>IF(AU932="","",RANK(AU932,AU$3:AU$1048576,1)+COUNTIF(AU$3:AU932,AU932)-1)</f>
        <v/>
      </c>
      <c r="BI932" s="5" t="str">
        <f>IF(AV932="","",RANK(AV932,AV$3:AV$1048576,1)+COUNTIF(AV$3:AV932,AV932)-1)</f>
        <v/>
      </c>
      <c r="BJ932" s="5" t="str">
        <f>IF(AW932="","",RANK(AW932,AW$3:AW$1048576,1)+COUNTIF(AW$3:AW932,AW932)-1)</f>
        <v/>
      </c>
      <c r="BK932" s="5" t="str">
        <f>IF(AX932="","",RANK(AX932,AX$3:AX$1048576,1)+COUNTIF(AX$3:AX932,AX932)-1)</f>
        <v/>
      </c>
      <c r="BL932" s="5" t="str">
        <f>IF(AY932="","",RANK(AY932,AY$3:AY$1048576,1)+COUNTIF(AY$3:AY932,AY932)-1)</f>
        <v/>
      </c>
      <c r="BM932" s="5" t="str">
        <f>IF(AZ932="","",RANK(AZ932,AZ$3:AZ$1048576,1)+COUNTIF(AZ$3:AZ932,AZ932)-1)</f>
        <v/>
      </c>
      <c r="BN932" s="5" t="str">
        <f>IF(BA932="","",RANK(BA932,BA$3:BA$1048576,1)+COUNTIF(BA$3:BA932,BA932)-1)</f>
        <v/>
      </c>
      <c r="BO932" s="5" t="str">
        <f>IF(BB932="","",RANK(BB932,BB$3:BB$1048576,1)+COUNTIF(BB$3:BB932,BB932)-1)</f>
        <v/>
      </c>
    </row>
    <row r="933" spans="2:67" ht="35.1" customHeight="1" x14ac:dyDescent="0.2">
      <c r="B933" s="116"/>
      <c r="D933" s="102"/>
      <c r="F933" s="73"/>
      <c r="G933" s="103"/>
      <c r="H933" s="104"/>
      <c r="I933" s="105"/>
      <c r="J933" s="106"/>
      <c r="K933" s="107"/>
      <c r="L933" s="62"/>
      <c r="M933" s="111" t="str">
        <f t="shared" si="292"/>
        <v/>
      </c>
      <c r="N933" s="112" t="str">
        <f t="shared" si="293"/>
        <v/>
      </c>
      <c r="T933" s="89" t="str">
        <f t="shared" si="294"/>
        <v/>
      </c>
      <c r="U933" s="90" t="str">
        <f t="shared" si="295"/>
        <v/>
      </c>
      <c r="V933" s="5" t="str">
        <f>IF(C933="","",COUNT(C$3:C933))</f>
        <v/>
      </c>
      <c r="W933" s="5" t="str">
        <f>IF(D933="","",COUNT(D$3:D933))</f>
        <v/>
      </c>
      <c r="X933" s="5" t="str">
        <f>IF(E933="","",COUNT(E$3:E933))</f>
        <v/>
      </c>
      <c r="Y933" s="5" t="str">
        <f>IF(C933="",IF($AK933="","",INDEX(Y$3:Y932,MATCH(MAX(V$3:V932),V$3:V932,0),0)),C933)</f>
        <v/>
      </c>
      <c r="Z933" s="5" t="str">
        <f>IF(D933="",IF($AK933="","",INDEX(Z$3:Z932,MATCH(MAX(W$3:W932),W$3:W932,0),0)),D933)</f>
        <v/>
      </c>
      <c r="AA933" s="5" t="str">
        <f>IF(E933="",IF($AK933="","",INDEX(AA$3:AA932,MATCH(MAX(X$3:X932),X$3:X932,0),0)),E933)</f>
        <v/>
      </c>
      <c r="AB933" s="5" t="str">
        <f t="shared" si="296"/>
        <v/>
      </c>
      <c r="AC933" s="5" t="str">
        <f t="shared" si="297"/>
        <v/>
      </c>
      <c r="AD933" s="11" t="str">
        <f t="shared" si="298"/>
        <v/>
      </c>
      <c r="AE933" s="7" t="str">
        <f t="shared" si="299"/>
        <v/>
      </c>
      <c r="AF933" s="7" t="str">
        <f t="shared" si="300"/>
        <v/>
      </c>
      <c r="AG933" s="12" t="str">
        <f t="shared" si="301"/>
        <v/>
      </c>
      <c r="AH933" s="7" t="str">
        <f t="shared" si="302"/>
        <v/>
      </c>
      <c r="AI933" s="5" t="str">
        <f t="shared" si="303"/>
        <v/>
      </c>
      <c r="AJ933" s="5" t="str">
        <f>IF(H933="","",COUNTA(H$3:H933))</f>
        <v/>
      </c>
      <c r="AK933" s="5" t="str">
        <f>IF(H933="",IF(AI933="","",INDEX(AK$3:AK932,MATCH(MAX(AJ$3:AJ932),AJ$3:AJ932,0),0)),H933)</f>
        <v/>
      </c>
      <c r="AL933" s="5" t="str">
        <f t="shared" si="308"/>
        <v/>
      </c>
      <c r="AM933" s="5" t="str">
        <f t="shared" si="304"/>
        <v/>
      </c>
      <c r="AN933" s="5" t="str">
        <f t="shared" si="305"/>
        <v/>
      </c>
      <c r="AO933" s="57"/>
      <c r="AP933" s="59" t="str">
        <f t="shared" si="306"/>
        <v/>
      </c>
      <c r="AQ933" s="27" t="str">
        <f t="shared" si="309"/>
        <v/>
      </c>
      <c r="AR933" s="5" t="str">
        <f t="shared" si="309"/>
        <v/>
      </c>
      <c r="AS933" s="5" t="str">
        <f t="shared" si="309"/>
        <v/>
      </c>
      <c r="AT933" s="5" t="str">
        <f t="shared" si="309"/>
        <v/>
      </c>
      <c r="AU933" s="5" t="str">
        <f t="shared" si="309"/>
        <v/>
      </c>
      <c r="AV933" s="5" t="str">
        <f t="shared" si="309"/>
        <v/>
      </c>
      <c r="AW933" s="5" t="str">
        <f t="shared" si="309"/>
        <v/>
      </c>
      <c r="AX933" s="5" t="str">
        <f t="shared" si="309"/>
        <v/>
      </c>
      <c r="AY933" s="5" t="str">
        <f t="shared" si="309"/>
        <v/>
      </c>
      <c r="AZ933" s="5" t="str">
        <f t="shared" si="309"/>
        <v/>
      </c>
      <c r="BA933" s="5" t="str">
        <f t="shared" si="309"/>
        <v/>
      </c>
      <c r="BB933" s="5" t="str">
        <f t="shared" si="309"/>
        <v/>
      </c>
      <c r="BC933" s="19"/>
      <c r="BD933" s="5" t="str">
        <f>IF(AQ933="","",RANK(AQ933,AQ$3:AQ$1048576,1)+COUNTIF(AQ$3:AQ933,AQ933)-1)</f>
        <v/>
      </c>
      <c r="BE933" s="5" t="str">
        <f>IF(AR933="","",RANK(AR933,AR$3:AR$1048576,1)+COUNTIF(AR$3:AR933,AR933)-1)</f>
        <v/>
      </c>
      <c r="BF933" s="5" t="str">
        <f>IF(AS933="","",RANK(AS933,AS$3:AS$1048576,1)+COUNTIF(AS$3:AS933,AS933)-1)</f>
        <v/>
      </c>
      <c r="BG933" s="5" t="str">
        <f>IF(AT933="","",RANK(AT933,AT$3:AT$1048576,1)+COUNTIF(AT$3:AT933,AT933)-1)</f>
        <v/>
      </c>
      <c r="BH933" s="5" t="str">
        <f>IF(AU933="","",RANK(AU933,AU$3:AU$1048576,1)+COUNTIF(AU$3:AU933,AU933)-1)</f>
        <v/>
      </c>
      <c r="BI933" s="5" t="str">
        <f>IF(AV933="","",RANK(AV933,AV$3:AV$1048576,1)+COUNTIF(AV$3:AV933,AV933)-1)</f>
        <v/>
      </c>
      <c r="BJ933" s="5" t="str">
        <f>IF(AW933="","",RANK(AW933,AW$3:AW$1048576,1)+COUNTIF(AW$3:AW933,AW933)-1)</f>
        <v/>
      </c>
      <c r="BK933" s="5" t="str">
        <f>IF(AX933="","",RANK(AX933,AX$3:AX$1048576,1)+COUNTIF(AX$3:AX933,AX933)-1)</f>
        <v/>
      </c>
      <c r="BL933" s="5" t="str">
        <f>IF(AY933="","",RANK(AY933,AY$3:AY$1048576,1)+COUNTIF(AY$3:AY933,AY933)-1)</f>
        <v/>
      </c>
      <c r="BM933" s="5" t="str">
        <f>IF(AZ933="","",RANK(AZ933,AZ$3:AZ$1048576,1)+COUNTIF(AZ$3:AZ933,AZ933)-1)</f>
        <v/>
      </c>
      <c r="BN933" s="5" t="str">
        <f>IF(BA933="","",RANK(BA933,BA$3:BA$1048576,1)+COUNTIF(BA$3:BA933,BA933)-1)</f>
        <v/>
      </c>
      <c r="BO933" s="5" t="str">
        <f>IF(BB933="","",RANK(BB933,BB$3:BB$1048576,1)+COUNTIF(BB$3:BB933,BB933)-1)</f>
        <v/>
      </c>
    </row>
    <row r="934" spans="2:67" ht="35.1" customHeight="1" x14ac:dyDescent="0.2">
      <c r="B934" s="116"/>
      <c r="D934" s="102"/>
      <c r="F934" s="73"/>
      <c r="G934" s="103"/>
      <c r="H934" s="104"/>
      <c r="I934" s="105"/>
      <c r="J934" s="106"/>
      <c r="K934" s="107"/>
      <c r="L934" s="62"/>
      <c r="M934" s="111" t="str">
        <f t="shared" si="292"/>
        <v/>
      </c>
      <c r="N934" s="112" t="str">
        <f t="shared" si="293"/>
        <v/>
      </c>
      <c r="T934" s="89" t="str">
        <f t="shared" si="294"/>
        <v/>
      </c>
      <c r="U934" s="90" t="str">
        <f t="shared" si="295"/>
        <v/>
      </c>
      <c r="V934" s="5" t="str">
        <f>IF(C934="","",COUNT(C$3:C934))</f>
        <v/>
      </c>
      <c r="W934" s="5" t="str">
        <f>IF(D934="","",COUNT(D$3:D934))</f>
        <v/>
      </c>
      <c r="X934" s="5" t="str">
        <f>IF(E934="","",COUNT(E$3:E934))</f>
        <v/>
      </c>
      <c r="Y934" s="5" t="str">
        <f>IF(C934="",IF($AK934="","",INDEX(Y$3:Y933,MATCH(MAX(V$3:V933),V$3:V933,0),0)),C934)</f>
        <v/>
      </c>
      <c r="Z934" s="5" t="str">
        <f>IF(D934="",IF($AK934="","",INDEX(Z$3:Z933,MATCH(MAX(W$3:W933),W$3:W933,0),0)),D934)</f>
        <v/>
      </c>
      <c r="AA934" s="5" t="str">
        <f>IF(E934="",IF($AK934="","",INDEX(AA$3:AA933,MATCH(MAX(X$3:X933),X$3:X933,0),0)),E934)</f>
        <v/>
      </c>
      <c r="AB934" s="5" t="str">
        <f t="shared" si="296"/>
        <v/>
      </c>
      <c r="AC934" s="5" t="str">
        <f t="shared" si="297"/>
        <v/>
      </c>
      <c r="AD934" s="11" t="str">
        <f t="shared" si="298"/>
        <v/>
      </c>
      <c r="AE934" s="7" t="str">
        <f t="shared" si="299"/>
        <v/>
      </c>
      <c r="AF934" s="7" t="str">
        <f t="shared" si="300"/>
        <v/>
      </c>
      <c r="AG934" s="12" t="str">
        <f t="shared" si="301"/>
        <v/>
      </c>
      <c r="AH934" s="7" t="str">
        <f t="shared" si="302"/>
        <v/>
      </c>
      <c r="AI934" s="5" t="str">
        <f t="shared" si="303"/>
        <v/>
      </c>
      <c r="AJ934" s="5" t="str">
        <f>IF(H934="","",COUNTA(H$3:H934))</f>
        <v/>
      </c>
      <c r="AK934" s="5" t="str">
        <f>IF(H934="",IF(AI934="","",INDEX(AK$3:AK933,MATCH(MAX(AJ$3:AJ933),AJ$3:AJ933,0),0)),H934)</f>
        <v/>
      </c>
      <c r="AL934" s="5" t="str">
        <f t="shared" si="308"/>
        <v/>
      </c>
      <c r="AM934" s="5" t="str">
        <f t="shared" si="304"/>
        <v/>
      </c>
      <c r="AN934" s="5" t="str">
        <f t="shared" si="305"/>
        <v/>
      </c>
      <c r="AO934" s="57"/>
      <c r="AP934" s="59" t="str">
        <f t="shared" si="306"/>
        <v/>
      </c>
      <c r="AQ934" s="27" t="str">
        <f t="shared" si="309"/>
        <v/>
      </c>
      <c r="AR934" s="5" t="str">
        <f t="shared" si="309"/>
        <v/>
      </c>
      <c r="AS934" s="5" t="str">
        <f t="shared" si="309"/>
        <v/>
      </c>
      <c r="AT934" s="5" t="str">
        <f t="shared" si="309"/>
        <v/>
      </c>
      <c r="AU934" s="5" t="str">
        <f t="shared" si="309"/>
        <v/>
      </c>
      <c r="AV934" s="5" t="str">
        <f t="shared" si="309"/>
        <v/>
      </c>
      <c r="AW934" s="5" t="str">
        <f t="shared" si="309"/>
        <v/>
      </c>
      <c r="AX934" s="5" t="str">
        <f t="shared" si="309"/>
        <v/>
      </c>
      <c r="AY934" s="5" t="str">
        <f t="shared" si="309"/>
        <v/>
      </c>
      <c r="AZ934" s="5" t="str">
        <f t="shared" si="309"/>
        <v/>
      </c>
      <c r="BA934" s="5" t="str">
        <f t="shared" si="309"/>
        <v/>
      </c>
      <c r="BB934" s="5" t="str">
        <f t="shared" si="309"/>
        <v/>
      </c>
      <c r="BC934" s="19"/>
      <c r="BD934" s="5" t="str">
        <f>IF(AQ934="","",RANK(AQ934,AQ$3:AQ$1048576,1)+COUNTIF(AQ$3:AQ934,AQ934)-1)</f>
        <v/>
      </c>
      <c r="BE934" s="5" t="str">
        <f>IF(AR934="","",RANK(AR934,AR$3:AR$1048576,1)+COUNTIF(AR$3:AR934,AR934)-1)</f>
        <v/>
      </c>
      <c r="BF934" s="5" t="str">
        <f>IF(AS934="","",RANK(AS934,AS$3:AS$1048576,1)+COUNTIF(AS$3:AS934,AS934)-1)</f>
        <v/>
      </c>
      <c r="BG934" s="5" t="str">
        <f>IF(AT934="","",RANK(AT934,AT$3:AT$1048576,1)+COUNTIF(AT$3:AT934,AT934)-1)</f>
        <v/>
      </c>
      <c r="BH934" s="5" t="str">
        <f>IF(AU934="","",RANK(AU934,AU$3:AU$1048576,1)+COUNTIF(AU$3:AU934,AU934)-1)</f>
        <v/>
      </c>
      <c r="BI934" s="5" t="str">
        <f>IF(AV934="","",RANK(AV934,AV$3:AV$1048576,1)+COUNTIF(AV$3:AV934,AV934)-1)</f>
        <v/>
      </c>
      <c r="BJ934" s="5" t="str">
        <f>IF(AW934="","",RANK(AW934,AW$3:AW$1048576,1)+COUNTIF(AW$3:AW934,AW934)-1)</f>
        <v/>
      </c>
      <c r="BK934" s="5" t="str">
        <f>IF(AX934="","",RANK(AX934,AX$3:AX$1048576,1)+COUNTIF(AX$3:AX934,AX934)-1)</f>
        <v/>
      </c>
      <c r="BL934" s="5" t="str">
        <f>IF(AY934="","",RANK(AY934,AY$3:AY$1048576,1)+COUNTIF(AY$3:AY934,AY934)-1)</f>
        <v/>
      </c>
      <c r="BM934" s="5" t="str">
        <f>IF(AZ934="","",RANK(AZ934,AZ$3:AZ$1048576,1)+COUNTIF(AZ$3:AZ934,AZ934)-1)</f>
        <v/>
      </c>
      <c r="BN934" s="5" t="str">
        <f>IF(BA934="","",RANK(BA934,BA$3:BA$1048576,1)+COUNTIF(BA$3:BA934,BA934)-1)</f>
        <v/>
      </c>
      <c r="BO934" s="5" t="str">
        <f>IF(BB934="","",RANK(BB934,BB$3:BB$1048576,1)+COUNTIF(BB$3:BB934,BB934)-1)</f>
        <v/>
      </c>
    </row>
    <row r="935" spans="2:67" ht="35.1" customHeight="1" x14ac:dyDescent="0.2">
      <c r="B935" s="116"/>
      <c r="D935" s="102"/>
      <c r="F935" s="73"/>
      <c r="G935" s="103"/>
      <c r="H935" s="104"/>
      <c r="I935" s="105"/>
      <c r="J935" s="106"/>
      <c r="K935" s="107"/>
      <c r="L935" s="62"/>
      <c r="M935" s="111" t="str">
        <f t="shared" si="292"/>
        <v/>
      </c>
      <c r="N935" s="112" t="str">
        <f t="shared" si="293"/>
        <v/>
      </c>
      <c r="T935" s="89" t="str">
        <f t="shared" si="294"/>
        <v/>
      </c>
      <c r="U935" s="90" t="str">
        <f t="shared" si="295"/>
        <v/>
      </c>
      <c r="V935" s="5" t="str">
        <f>IF(C935="","",COUNT(C$3:C935))</f>
        <v/>
      </c>
      <c r="W935" s="5" t="str">
        <f>IF(D935="","",COUNT(D$3:D935))</f>
        <v/>
      </c>
      <c r="X935" s="5" t="str">
        <f>IF(E935="","",COUNT(E$3:E935))</f>
        <v/>
      </c>
      <c r="Y935" s="5" t="str">
        <f>IF(C935="",IF($AK935="","",INDEX(Y$3:Y934,MATCH(MAX(V$3:V934),V$3:V934,0),0)),C935)</f>
        <v/>
      </c>
      <c r="Z935" s="5" t="str">
        <f>IF(D935="",IF($AK935="","",INDEX(Z$3:Z934,MATCH(MAX(W$3:W934),W$3:W934,0),0)),D935)</f>
        <v/>
      </c>
      <c r="AA935" s="5" t="str">
        <f>IF(E935="",IF($AK935="","",INDEX(AA$3:AA934,MATCH(MAX(X$3:X934),X$3:X934,0),0)),E935)</f>
        <v/>
      </c>
      <c r="AB935" s="5" t="str">
        <f t="shared" si="296"/>
        <v/>
      </c>
      <c r="AC935" s="5" t="str">
        <f t="shared" si="297"/>
        <v/>
      </c>
      <c r="AD935" s="11" t="str">
        <f t="shared" si="298"/>
        <v/>
      </c>
      <c r="AE935" s="7" t="str">
        <f t="shared" si="299"/>
        <v/>
      </c>
      <c r="AF935" s="7" t="str">
        <f t="shared" si="300"/>
        <v/>
      </c>
      <c r="AG935" s="12" t="str">
        <f t="shared" si="301"/>
        <v/>
      </c>
      <c r="AH935" s="7" t="str">
        <f t="shared" si="302"/>
        <v/>
      </c>
      <c r="AI935" s="5" t="str">
        <f t="shared" si="303"/>
        <v/>
      </c>
      <c r="AJ935" s="5" t="str">
        <f>IF(H935="","",COUNTA(H$3:H935))</f>
        <v/>
      </c>
      <c r="AK935" s="5" t="str">
        <f>IF(H935="",IF(AI935="","",INDEX(AK$3:AK934,MATCH(MAX(AJ$3:AJ934),AJ$3:AJ934,0),0)),H935)</f>
        <v/>
      </c>
      <c r="AL935" s="5" t="str">
        <f t="shared" si="308"/>
        <v/>
      </c>
      <c r="AM935" s="5" t="str">
        <f t="shared" si="304"/>
        <v/>
      </c>
      <c r="AN935" s="5" t="str">
        <f t="shared" si="305"/>
        <v/>
      </c>
      <c r="AO935" s="57"/>
      <c r="AP935" s="59" t="str">
        <f t="shared" si="306"/>
        <v/>
      </c>
      <c r="AQ935" s="27" t="str">
        <f t="shared" si="309"/>
        <v/>
      </c>
      <c r="AR935" s="5" t="str">
        <f t="shared" si="309"/>
        <v/>
      </c>
      <c r="AS935" s="5" t="str">
        <f t="shared" si="309"/>
        <v/>
      </c>
      <c r="AT935" s="5" t="str">
        <f t="shared" si="309"/>
        <v/>
      </c>
      <c r="AU935" s="5" t="str">
        <f t="shared" si="309"/>
        <v/>
      </c>
      <c r="AV935" s="5" t="str">
        <f t="shared" si="309"/>
        <v/>
      </c>
      <c r="AW935" s="5" t="str">
        <f t="shared" si="309"/>
        <v/>
      </c>
      <c r="AX935" s="5" t="str">
        <f t="shared" si="309"/>
        <v/>
      </c>
      <c r="AY935" s="5" t="str">
        <f t="shared" si="309"/>
        <v/>
      </c>
      <c r="AZ935" s="5" t="str">
        <f t="shared" si="309"/>
        <v/>
      </c>
      <c r="BA935" s="5" t="str">
        <f t="shared" si="309"/>
        <v/>
      </c>
      <c r="BB935" s="5" t="str">
        <f t="shared" si="309"/>
        <v/>
      </c>
      <c r="BC935" s="19"/>
      <c r="BD935" s="5" t="str">
        <f>IF(AQ935="","",RANK(AQ935,AQ$3:AQ$1048576,1)+COUNTIF(AQ$3:AQ935,AQ935)-1)</f>
        <v/>
      </c>
      <c r="BE935" s="5" t="str">
        <f>IF(AR935="","",RANK(AR935,AR$3:AR$1048576,1)+COUNTIF(AR$3:AR935,AR935)-1)</f>
        <v/>
      </c>
      <c r="BF935" s="5" t="str">
        <f>IF(AS935="","",RANK(AS935,AS$3:AS$1048576,1)+COUNTIF(AS$3:AS935,AS935)-1)</f>
        <v/>
      </c>
      <c r="BG935" s="5" t="str">
        <f>IF(AT935="","",RANK(AT935,AT$3:AT$1048576,1)+COUNTIF(AT$3:AT935,AT935)-1)</f>
        <v/>
      </c>
      <c r="BH935" s="5" t="str">
        <f>IF(AU935="","",RANK(AU935,AU$3:AU$1048576,1)+COUNTIF(AU$3:AU935,AU935)-1)</f>
        <v/>
      </c>
      <c r="BI935" s="5" t="str">
        <f>IF(AV935="","",RANK(AV935,AV$3:AV$1048576,1)+COUNTIF(AV$3:AV935,AV935)-1)</f>
        <v/>
      </c>
      <c r="BJ935" s="5" t="str">
        <f>IF(AW935="","",RANK(AW935,AW$3:AW$1048576,1)+COUNTIF(AW$3:AW935,AW935)-1)</f>
        <v/>
      </c>
      <c r="BK935" s="5" t="str">
        <f>IF(AX935="","",RANK(AX935,AX$3:AX$1048576,1)+COUNTIF(AX$3:AX935,AX935)-1)</f>
        <v/>
      </c>
      <c r="BL935" s="5" t="str">
        <f>IF(AY935="","",RANK(AY935,AY$3:AY$1048576,1)+COUNTIF(AY$3:AY935,AY935)-1)</f>
        <v/>
      </c>
      <c r="BM935" s="5" t="str">
        <f>IF(AZ935="","",RANK(AZ935,AZ$3:AZ$1048576,1)+COUNTIF(AZ$3:AZ935,AZ935)-1)</f>
        <v/>
      </c>
      <c r="BN935" s="5" t="str">
        <f>IF(BA935="","",RANK(BA935,BA$3:BA$1048576,1)+COUNTIF(BA$3:BA935,BA935)-1)</f>
        <v/>
      </c>
      <c r="BO935" s="5" t="str">
        <f>IF(BB935="","",RANK(BB935,BB$3:BB$1048576,1)+COUNTIF(BB$3:BB935,BB935)-1)</f>
        <v/>
      </c>
    </row>
    <row r="936" spans="2:67" ht="35.1" customHeight="1" x14ac:dyDescent="0.2">
      <c r="B936" s="116"/>
      <c r="D936" s="102"/>
      <c r="F936" s="73"/>
      <c r="G936" s="103"/>
      <c r="H936" s="104"/>
      <c r="I936" s="105"/>
      <c r="J936" s="106"/>
      <c r="K936" s="107"/>
      <c r="L936" s="62"/>
      <c r="M936" s="111" t="str">
        <f t="shared" si="292"/>
        <v/>
      </c>
      <c r="N936" s="112" t="str">
        <f t="shared" si="293"/>
        <v/>
      </c>
      <c r="T936" s="89" t="str">
        <f t="shared" si="294"/>
        <v/>
      </c>
      <c r="U936" s="90" t="str">
        <f t="shared" si="295"/>
        <v/>
      </c>
      <c r="V936" s="5" t="str">
        <f>IF(C936="","",COUNT(C$3:C936))</f>
        <v/>
      </c>
      <c r="W936" s="5" t="str">
        <f>IF(D936="","",COUNT(D$3:D936))</f>
        <v/>
      </c>
      <c r="X936" s="5" t="str">
        <f>IF(E936="","",COUNT(E$3:E936))</f>
        <v/>
      </c>
      <c r="Y936" s="5" t="str">
        <f>IF(C936="",IF($AK936="","",INDEX(Y$3:Y935,MATCH(MAX(V$3:V935),V$3:V935,0),0)),C936)</f>
        <v/>
      </c>
      <c r="Z936" s="5" t="str">
        <f>IF(D936="",IF($AK936="","",INDEX(Z$3:Z935,MATCH(MAX(W$3:W935),W$3:W935,0),0)),D936)</f>
        <v/>
      </c>
      <c r="AA936" s="5" t="str">
        <f>IF(E936="",IF($AK936="","",INDEX(AA$3:AA935,MATCH(MAX(X$3:X935),X$3:X935,0),0)),E936)</f>
        <v/>
      </c>
      <c r="AB936" s="5" t="str">
        <f t="shared" si="296"/>
        <v/>
      </c>
      <c r="AC936" s="5" t="str">
        <f t="shared" si="297"/>
        <v/>
      </c>
      <c r="AD936" s="11" t="str">
        <f t="shared" si="298"/>
        <v/>
      </c>
      <c r="AE936" s="7" t="str">
        <f t="shared" si="299"/>
        <v/>
      </c>
      <c r="AF936" s="7" t="str">
        <f t="shared" si="300"/>
        <v/>
      </c>
      <c r="AG936" s="12" t="str">
        <f t="shared" si="301"/>
        <v/>
      </c>
      <c r="AH936" s="7" t="str">
        <f t="shared" si="302"/>
        <v/>
      </c>
      <c r="AI936" s="5" t="str">
        <f t="shared" si="303"/>
        <v/>
      </c>
      <c r="AJ936" s="5" t="str">
        <f>IF(H936="","",COUNTA(H$3:H936))</f>
        <v/>
      </c>
      <c r="AK936" s="5" t="str">
        <f>IF(H936="",IF(AI936="","",INDEX(AK$3:AK935,MATCH(MAX(AJ$3:AJ935),AJ$3:AJ935,0),0)),H936)</f>
        <v/>
      </c>
      <c r="AL936" s="5" t="str">
        <f t="shared" si="308"/>
        <v/>
      </c>
      <c r="AM936" s="5" t="str">
        <f t="shared" si="304"/>
        <v/>
      </c>
      <c r="AN936" s="5" t="str">
        <f t="shared" si="305"/>
        <v/>
      </c>
      <c r="AO936" s="57"/>
      <c r="AP936" s="59" t="str">
        <f t="shared" si="306"/>
        <v/>
      </c>
      <c r="AQ936" s="27" t="str">
        <f t="shared" si="309"/>
        <v/>
      </c>
      <c r="AR936" s="5" t="str">
        <f t="shared" si="309"/>
        <v/>
      </c>
      <c r="AS936" s="5" t="str">
        <f t="shared" si="309"/>
        <v/>
      </c>
      <c r="AT936" s="5" t="str">
        <f t="shared" si="309"/>
        <v/>
      </c>
      <c r="AU936" s="5" t="str">
        <f t="shared" si="309"/>
        <v/>
      </c>
      <c r="AV936" s="5" t="str">
        <f t="shared" si="309"/>
        <v/>
      </c>
      <c r="AW936" s="5" t="str">
        <f t="shared" ref="AQ936:BB957" si="310">IF(AND(AW$2=$AI936,$AP936&lt;&gt;""),$AP936,"")</f>
        <v/>
      </c>
      <c r="AX936" s="5" t="str">
        <f t="shared" si="310"/>
        <v/>
      </c>
      <c r="AY936" s="5" t="str">
        <f t="shared" si="310"/>
        <v/>
      </c>
      <c r="AZ936" s="5" t="str">
        <f t="shared" si="310"/>
        <v/>
      </c>
      <c r="BA936" s="5" t="str">
        <f t="shared" si="310"/>
        <v/>
      </c>
      <c r="BB936" s="5" t="str">
        <f t="shared" si="310"/>
        <v/>
      </c>
      <c r="BC936" s="19"/>
      <c r="BD936" s="5" t="str">
        <f>IF(AQ936="","",RANK(AQ936,AQ$3:AQ$1048576,1)+COUNTIF(AQ$3:AQ936,AQ936)-1)</f>
        <v/>
      </c>
      <c r="BE936" s="5" t="str">
        <f>IF(AR936="","",RANK(AR936,AR$3:AR$1048576,1)+COUNTIF(AR$3:AR936,AR936)-1)</f>
        <v/>
      </c>
      <c r="BF936" s="5" t="str">
        <f>IF(AS936="","",RANK(AS936,AS$3:AS$1048576,1)+COUNTIF(AS$3:AS936,AS936)-1)</f>
        <v/>
      </c>
      <c r="BG936" s="5" t="str">
        <f>IF(AT936="","",RANK(AT936,AT$3:AT$1048576,1)+COUNTIF(AT$3:AT936,AT936)-1)</f>
        <v/>
      </c>
      <c r="BH936" s="5" t="str">
        <f>IF(AU936="","",RANK(AU936,AU$3:AU$1048576,1)+COUNTIF(AU$3:AU936,AU936)-1)</f>
        <v/>
      </c>
      <c r="BI936" s="5" t="str">
        <f>IF(AV936="","",RANK(AV936,AV$3:AV$1048576,1)+COUNTIF(AV$3:AV936,AV936)-1)</f>
        <v/>
      </c>
      <c r="BJ936" s="5" t="str">
        <f>IF(AW936="","",RANK(AW936,AW$3:AW$1048576,1)+COUNTIF(AW$3:AW936,AW936)-1)</f>
        <v/>
      </c>
      <c r="BK936" s="5" t="str">
        <f>IF(AX936="","",RANK(AX936,AX$3:AX$1048576,1)+COUNTIF(AX$3:AX936,AX936)-1)</f>
        <v/>
      </c>
      <c r="BL936" s="5" t="str">
        <f>IF(AY936="","",RANK(AY936,AY$3:AY$1048576,1)+COUNTIF(AY$3:AY936,AY936)-1)</f>
        <v/>
      </c>
      <c r="BM936" s="5" t="str">
        <f>IF(AZ936="","",RANK(AZ936,AZ$3:AZ$1048576,1)+COUNTIF(AZ$3:AZ936,AZ936)-1)</f>
        <v/>
      </c>
      <c r="BN936" s="5" t="str">
        <f>IF(BA936="","",RANK(BA936,BA$3:BA$1048576,1)+COUNTIF(BA$3:BA936,BA936)-1)</f>
        <v/>
      </c>
      <c r="BO936" s="5" t="str">
        <f>IF(BB936="","",RANK(BB936,BB$3:BB$1048576,1)+COUNTIF(BB$3:BB936,BB936)-1)</f>
        <v/>
      </c>
    </row>
    <row r="937" spans="2:67" ht="35.1" customHeight="1" x14ac:dyDescent="0.2">
      <c r="B937" s="116"/>
      <c r="D937" s="102"/>
      <c r="F937" s="73"/>
      <c r="G937" s="103"/>
      <c r="H937" s="104"/>
      <c r="I937" s="105"/>
      <c r="J937" s="106"/>
      <c r="K937" s="107"/>
      <c r="L937" s="62"/>
      <c r="M937" s="111" t="str">
        <f t="shared" si="292"/>
        <v/>
      </c>
      <c r="N937" s="112" t="str">
        <f t="shared" si="293"/>
        <v/>
      </c>
      <c r="T937" s="89" t="str">
        <f t="shared" si="294"/>
        <v/>
      </c>
      <c r="U937" s="90" t="str">
        <f t="shared" si="295"/>
        <v/>
      </c>
      <c r="V937" s="5" t="str">
        <f>IF(C937="","",COUNT(C$3:C937))</f>
        <v/>
      </c>
      <c r="W937" s="5" t="str">
        <f>IF(D937="","",COUNT(D$3:D937))</f>
        <v/>
      </c>
      <c r="X937" s="5" t="str">
        <f>IF(E937="","",COUNT(E$3:E937))</f>
        <v/>
      </c>
      <c r="Y937" s="5" t="str">
        <f>IF(C937="",IF($AK937="","",INDEX(Y$3:Y936,MATCH(MAX(V$3:V936),V$3:V936,0),0)),C937)</f>
        <v/>
      </c>
      <c r="Z937" s="5" t="str">
        <f>IF(D937="",IF($AK937="","",INDEX(Z$3:Z936,MATCH(MAX(W$3:W936),W$3:W936,0),0)),D937)</f>
        <v/>
      </c>
      <c r="AA937" s="5" t="str">
        <f>IF(E937="",IF($AK937="","",INDEX(AA$3:AA936,MATCH(MAX(X$3:X936),X$3:X936,0),0)),E937)</f>
        <v/>
      </c>
      <c r="AB937" s="5" t="str">
        <f t="shared" si="296"/>
        <v/>
      </c>
      <c r="AC937" s="5" t="str">
        <f t="shared" si="297"/>
        <v/>
      </c>
      <c r="AD937" s="11" t="str">
        <f t="shared" si="298"/>
        <v/>
      </c>
      <c r="AE937" s="7" t="str">
        <f t="shared" si="299"/>
        <v/>
      </c>
      <c r="AF937" s="7" t="str">
        <f t="shared" si="300"/>
        <v/>
      </c>
      <c r="AG937" s="12" t="str">
        <f t="shared" si="301"/>
        <v/>
      </c>
      <c r="AH937" s="7" t="str">
        <f t="shared" si="302"/>
        <v/>
      </c>
      <c r="AI937" s="5" t="str">
        <f t="shared" si="303"/>
        <v/>
      </c>
      <c r="AJ937" s="5" t="str">
        <f>IF(H937="","",COUNTA(H$3:H937))</f>
        <v/>
      </c>
      <c r="AK937" s="5" t="str">
        <f>IF(H937="",IF(AI937="","",INDEX(AK$3:AK936,MATCH(MAX(AJ$3:AJ936),AJ$3:AJ936,0),0)),H937)</f>
        <v/>
      </c>
      <c r="AL937" s="5" t="str">
        <f t="shared" si="308"/>
        <v/>
      </c>
      <c r="AM937" s="5" t="str">
        <f t="shared" si="304"/>
        <v/>
      </c>
      <c r="AN937" s="5" t="str">
        <f t="shared" si="305"/>
        <v/>
      </c>
      <c r="AO937" s="57"/>
      <c r="AP937" s="59" t="str">
        <f t="shared" si="306"/>
        <v/>
      </c>
      <c r="AQ937" s="27" t="str">
        <f t="shared" si="310"/>
        <v/>
      </c>
      <c r="AR937" s="5" t="str">
        <f t="shared" si="310"/>
        <v/>
      </c>
      <c r="AS937" s="5" t="str">
        <f t="shared" si="310"/>
        <v/>
      </c>
      <c r="AT937" s="5" t="str">
        <f t="shared" si="310"/>
        <v/>
      </c>
      <c r="AU937" s="5" t="str">
        <f t="shared" si="310"/>
        <v/>
      </c>
      <c r="AV937" s="5" t="str">
        <f t="shared" si="310"/>
        <v/>
      </c>
      <c r="AW937" s="5" t="str">
        <f t="shared" si="310"/>
        <v/>
      </c>
      <c r="AX937" s="5" t="str">
        <f t="shared" si="310"/>
        <v/>
      </c>
      <c r="AY937" s="5" t="str">
        <f t="shared" si="310"/>
        <v/>
      </c>
      <c r="AZ937" s="5" t="str">
        <f t="shared" si="310"/>
        <v/>
      </c>
      <c r="BA937" s="5" t="str">
        <f t="shared" si="310"/>
        <v/>
      </c>
      <c r="BB937" s="5" t="str">
        <f t="shared" si="310"/>
        <v/>
      </c>
      <c r="BC937" s="19"/>
      <c r="BD937" s="5" t="str">
        <f>IF(AQ937="","",RANK(AQ937,AQ$3:AQ$1048576,1)+COUNTIF(AQ$3:AQ937,AQ937)-1)</f>
        <v/>
      </c>
      <c r="BE937" s="5" t="str">
        <f>IF(AR937="","",RANK(AR937,AR$3:AR$1048576,1)+COUNTIF(AR$3:AR937,AR937)-1)</f>
        <v/>
      </c>
      <c r="BF937" s="5" t="str">
        <f>IF(AS937="","",RANK(AS937,AS$3:AS$1048576,1)+COUNTIF(AS$3:AS937,AS937)-1)</f>
        <v/>
      </c>
      <c r="BG937" s="5" t="str">
        <f>IF(AT937="","",RANK(AT937,AT$3:AT$1048576,1)+COUNTIF(AT$3:AT937,AT937)-1)</f>
        <v/>
      </c>
      <c r="BH937" s="5" t="str">
        <f>IF(AU937="","",RANK(AU937,AU$3:AU$1048576,1)+COUNTIF(AU$3:AU937,AU937)-1)</f>
        <v/>
      </c>
      <c r="BI937" s="5" t="str">
        <f>IF(AV937="","",RANK(AV937,AV$3:AV$1048576,1)+COUNTIF(AV$3:AV937,AV937)-1)</f>
        <v/>
      </c>
      <c r="BJ937" s="5" t="str">
        <f>IF(AW937="","",RANK(AW937,AW$3:AW$1048576,1)+COUNTIF(AW$3:AW937,AW937)-1)</f>
        <v/>
      </c>
      <c r="BK937" s="5" t="str">
        <f>IF(AX937="","",RANK(AX937,AX$3:AX$1048576,1)+COUNTIF(AX$3:AX937,AX937)-1)</f>
        <v/>
      </c>
      <c r="BL937" s="5" t="str">
        <f>IF(AY937="","",RANK(AY937,AY$3:AY$1048576,1)+COUNTIF(AY$3:AY937,AY937)-1)</f>
        <v/>
      </c>
      <c r="BM937" s="5" t="str">
        <f>IF(AZ937="","",RANK(AZ937,AZ$3:AZ$1048576,1)+COUNTIF(AZ$3:AZ937,AZ937)-1)</f>
        <v/>
      </c>
      <c r="BN937" s="5" t="str">
        <f>IF(BA937="","",RANK(BA937,BA$3:BA$1048576,1)+COUNTIF(BA$3:BA937,BA937)-1)</f>
        <v/>
      </c>
      <c r="BO937" s="5" t="str">
        <f>IF(BB937="","",RANK(BB937,BB$3:BB$1048576,1)+COUNTIF(BB$3:BB937,BB937)-1)</f>
        <v/>
      </c>
    </row>
    <row r="938" spans="2:67" ht="35.1" customHeight="1" x14ac:dyDescent="0.2">
      <c r="B938" s="116"/>
      <c r="D938" s="102"/>
      <c r="F938" s="73"/>
      <c r="G938" s="103"/>
      <c r="H938" s="104"/>
      <c r="I938" s="105"/>
      <c r="J938" s="106"/>
      <c r="K938" s="107"/>
      <c r="L938" s="62"/>
      <c r="M938" s="111" t="str">
        <f t="shared" si="292"/>
        <v/>
      </c>
      <c r="N938" s="112" t="str">
        <f t="shared" si="293"/>
        <v/>
      </c>
      <c r="T938" s="89" t="str">
        <f t="shared" si="294"/>
        <v/>
      </c>
      <c r="U938" s="90" t="str">
        <f t="shared" si="295"/>
        <v/>
      </c>
      <c r="V938" s="5" t="str">
        <f>IF(C938="","",COUNT(C$3:C938))</f>
        <v/>
      </c>
      <c r="W938" s="5" t="str">
        <f>IF(D938="","",COUNT(D$3:D938))</f>
        <v/>
      </c>
      <c r="X938" s="5" t="str">
        <f>IF(E938="","",COUNT(E$3:E938))</f>
        <v/>
      </c>
      <c r="Y938" s="5" t="str">
        <f>IF(C938="",IF($AK938="","",INDEX(Y$3:Y937,MATCH(MAX(V$3:V937),V$3:V937,0),0)),C938)</f>
        <v/>
      </c>
      <c r="Z938" s="5" t="str">
        <f>IF(D938="",IF($AK938="","",INDEX(Z$3:Z937,MATCH(MAX(W$3:W937),W$3:W937,0),0)),D938)</f>
        <v/>
      </c>
      <c r="AA938" s="5" t="str">
        <f>IF(E938="",IF($AK938="","",INDEX(AA$3:AA937,MATCH(MAX(X$3:X937),X$3:X937,0),0)),E938)</f>
        <v/>
      </c>
      <c r="AB938" s="5" t="str">
        <f t="shared" si="296"/>
        <v/>
      </c>
      <c r="AC938" s="5" t="str">
        <f t="shared" si="297"/>
        <v/>
      </c>
      <c r="AD938" s="11" t="str">
        <f t="shared" si="298"/>
        <v/>
      </c>
      <c r="AE938" s="7" t="str">
        <f t="shared" si="299"/>
        <v/>
      </c>
      <c r="AF938" s="7" t="str">
        <f t="shared" si="300"/>
        <v/>
      </c>
      <c r="AG938" s="12" t="str">
        <f t="shared" si="301"/>
        <v/>
      </c>
      <c r="AH938" s="7" t="str">
        <f t="shared" si="302"/>
        <v/>
      </c>
      <c r="AI938" s="5" t="str">
        <f t="shared" si="303"/>
        <v/>
      </c>
      <c r="AJ938" s="5" t="str">
        <f>IF(H938="","",COUNTA(H$3:H938))</f>
        <v/>
      </c>
      <c r="AK938" s="5" t="str">
        <f>IF(H938="",IF(AI938="","",INDEX(AK$3:AK937,MATCH(MAX(AJ$3:AJ937),AJ$3:AJ937,0),0)),H938)</f>
        <v/>
      </c>
      <c r="AL938" s="5" t="str">
        <f t="shared" si="308"/>
        <v/>
      </c>
      <c r="AM938" s="5" t="str">
        <f t="shared" si="304"/>
        <v/>
      </c>
      <c r="AN938" s="5" t="str">
        <f t="shared" si="305"/>
        <v/>
      </c>
      <c r="AO938" s="57"/>
      <c r="AP938" s="59" t="str">
        <f t="shared" si="306"/>
        <v/>
      </c>
      <c r="AQ938" s="27" t="str">
        <f t="shared" si="310"/>
        <v/>
      </c>
      <c r="AR938" s="5" t="str">
        <f t="shared" si="310"/>
        <v/>
      </c>
      <c r="AS938" s="5" t="str">
        <f t="shared" si="310"/>
        <v/>
      </c>
      <c r="AT938" s="5" t="str">
        <f t="shared" si="310"/>
        <v/>
      </c>
      <c r="AU938" s="5" t="str">
        <f t="shared" si="310"/>
        <v/>
      </c>
      <c r="AV938" s="5" t="str">
        <f t="shared" si="310"/>
        <v/>
      </c>
      <c r="AW938" s="5" t="str">
        <f t="shared" si="310"/>
        <v/>
      </c>
      <c r="AX938" s="5" t="str">
        <f t="shared" si="310"/>
        <v/>
      </c>
      <c r="AY938" s="5" t="str">
        <f t="shared" si="310"/>
        <v/>
      </c>
      <c r="AZ938" s="5" t="str">
        <f t="shared" si="310"/>
        <v/>
      </c>
      <c r="BA938" s="5" t="str">
        <f t="shared" si="310"/>
        <v/>
      </c>
      <c r="BB938" s="5" t="str">
        <f t="shared" si="310"/>
        <v/>
      </c>
      <c r="BC938" s="19"/>
      <c r="BD938" s="5" t="str">
        <f>IF(AQ938="","",RANK(AQ938,AQ$3:AQ$1048576,1)+COUNTIF(AQ$3:AQ938,AQ938)-1)</f>
        <v/>
      </c>
      <c r="BE938" s="5" t="str">
        <f>IF(AR938="","",RANK(AR938,AR$3:AR$1048576,1)+COUNTIF(AR$3:AR938,AR938)-1)</f>
        <v/>
      </c>
      <c r="BF938" s="5" t="str">
        <f>IF(AS938="","",RANK(AS938,AS$3:AS$1048576,1)+COUNTIF(AS$3:AS938,AS938)-1)</f>
        <v/>
      </c>
      <c r="BG938" s="5" t="str">
        <f>IF(AT938="","",RANK(AT938,AT$3:AT$1048576,1)+COUNTIF(AT$3:AT938,AT938)-1)</f>
        <v/>
      </c>
      <c r="BH938" s="5" t="str">
        <f>IF(AU938="","",RANK(AU938,AU$3:AU$1048576,1)+COUNTIF(AU$3:AU938,AU938)-1)</f>
        <v/>
      </c>
      <c r="BI938" s="5" t="str">
        <f>IF(AV938="","",RANK(AV938,AV$3:AV$1048576,1)+COUNTIF(AV$3:AV938,AV938)-1)</f>
        <v/>
      </c>
      <c r="BJ938" s="5" t="str">
        <f>IF(AW938="","",RANK(AW938,AW$3:AW$1048576,1)+COUNTIF(AW$3:AW938,AW938)-1)</f>
        <v/>
      </c>
      <c r="BK938" s="5" t="str">
        <f>IF(AX938="","",RANK(AX938,AX$3:AX$1048576,1)+COUNTIF(AX$3:AX938,AX938)-1)</f>
        <v/>
      </c>
      <c r="BL938" s="5" t="str">
        <f>IF(AY938="","",RANK(AY938,AY$3:AY$1048576,1)+COUNTIF(AY$3:AY938,AY938)-1)</f>
        <v/>
      </c>
      <c r="BM938" s="5" t="str">
        <f>IF(AZ938="","",RANK(AZ938,AZ$3:AZ$1048576,1)+COUNTIF(AZ$3:AZ938,AZ938)-1)</f>
        <v/>
      </c>
      <c r="BN938" s="5" t="str">
        <f>IF(BA938="","",RANK(BA938,BA$3:BA$1048576,1)+COUNTIF(BA$3:BA938,BA938)-1)</f>
        <v/>
      </c>
      <c r="BO938" s="5" t="str">
        <f>IF(BB938="","",RANK(BB938,BB$3:BB$1048576,1)+COUNTIF(BB$3:BB938,BB938)-1)</f>
        <v/>
      </c>
    </row>
    <row r="939" spans="2:67" ht="35.1" customHeight="1" x14ac:dyDescent="0.2">
      <c r="B939" s="116"/>
      <c r="D939" s="102"/>
      <c r="F939" s="73"/>
      <c r="G939" s="103"/>
      <c r="H939" s="104"/>
      <c r="I939" s="105"/>
      <c r="J939" s="106"/>
      <c r="K939" s="107"/>
      <c r="L939" s="62"/>
      <c r="M939" s="111" t="str">
        <f t="shared" si="292"/>
        <v/>
      </c>
      <c r="N939" s="112" t="str">
        <f t="shared" si="293"/>
        <v/>
      </c>
      <c r="T939" s="89" t="str">
        <f t="shared" si="294"/>
        <v/>
      </c>
      <c r="U939" s="90" t="str">
        <f t="shared" si="295"/>
        <v/>
      </c>
      <c r="V939" s="5" t="str">
        <f>IF(C939="","",COUNT(C$3:C939))</f>
        <v/>
      </c>
      <c r="W939" s="5" t="str">
        <f>IF(D939="","",COUNT(D$3:D939))</f>
        <v/>
      </c>
      <c r="X939" s="5" t="str">
        <f>IF(E939="","",COUNT(E$3:E939))</f>
        <v/>
      </c>
      <c r="Y939" s="5" t="str">
        <f>IF(C939="",IF($AK939="","",INDEX(Y$3:Y938,MATCH(MAX(V$3:V938),V$3:V938,0),0)),C939)</f>
        <v/>
      </c>
      <c r="Z939" s="5" t="str">
        <f>IF(D939="",IF($AK939="","",INDEX(Z$3:Z938,MATCH(MAX(W$3:W938),W$3:W938,0),0)),D939)</f>
        <v/>
      </c>
      <c r="AA939" s="5" t="str">
        <f>IF(E939="",IF($AK939="","",INDEX(AA$3:AA938,MATCH(MAX(X$3:X938),X$3:X938,0),0)),E939)</f>
        <v/>
      </c>
      <c r="AB939" s="5" t="str">
        <f t="shared" si="296"/>
        <v/>
      </c>
      <c r="AC939" s="5" t="str">
        <f t="shared" si="297"/>
        <v/>
      </c>
      <c r="AD939" s="11" t="str">
        <f t="shared" si="298"/>
        <v/>
      </c>
      <c r="AE939" s="7" t="str">
        <f t="shared" si="299"/>
        <v/>
      </c>
      <c r="AF939" s="7" t="str">
        <f t="shared" si="300"/>
        <v/>
      </c>
      <c r="AG939" s="12" t="str">
        <f t="shared" si="301"/>
        <v/>
      </c>
      <c r="AH939" s="7" t="str">
        <f t="shared" si="302"/>
        <v/>
      </c>
      <c r="AI939" s="5" t="str">
        <f t="shared" si="303"/>
        <v/>
      </c>
      <c r="AJ939" s="5" t="str">
        <f>IF(H939="","",COUNTA(H$3:H939))</f>
        <v/>
      </c>
      <c r="AK939" s="5" t="str">
        <f>IF(H939="",IF(AI939="","",INDEX(AK$3:AK938,MATCH(MAX(AJ$3:AJ938),AJ$3:AJ938,0),0)),H939)</f>
        <v/>
      </c>
      <c r="AL939" s="5" t="str">
        <f t="shared" si="308"/>
        <v/>
      </c>
      <c r="AM939" s="5" t="str">
        <f t="shared" si="304"/>
        <v/>
      </c>
      <c r="AN939" s="5" t="str">
        <f t="shared" si="305"/>
        <v/>
      </c>
      <c r="AO939" s="57"/>
      <c r="AP939" s="59" t="str">
        <f t="shared" si="306"/>
        <v/>
      </c>
      <c r="AQ939" s="27" t="str">
        <f t="shared" si="310"/>
        <v/>
      </c>
      <c r="AR939" s="5" t="str">
        <f t="shared" si="310"/>
        <v/>
      </c>
      <c r="AS939" s="5" t="str">
        <f t="shared" si="310"/>
        <v/>
      </c>
      <c r="AT939" s="5" t="str">
        <f t="shared" si="310"/>
        <v/>
      </c>
      <c r="AU939" s="5" t="str">
        <f t="shared" si="310"/>
        <v/>
      </c>
      <c r="AV939" s="5" t="str">
        <f t="shared" si="310"/>
        <v/>
      </c>
      <c r="AW939" s="5" t="str">
        <f t="shared" si="310"/>
        <v/>
      </c>
      <c r="AX939" s="5" t="str">
        <f t="shared" si="310"/>
        <v/>
      </c>
      <c r="AY939" s="5" t="str">
        <f t="shared" si="310"/>
        <v/>
      </c>
      <c r="AZ939" s="5" t="str">
        <f t="shared" si="310"/>
        <v/>
      </c>
      <c r="BA939" s="5" t="str">
        <f t="shared" si="310"/>
        <v/>
      </c>
      <c r="BB939" s="5" t="str">
        <f t="shared" si="310"/>
        <v/>
      </c>
      <c r="BC939" s="19"/>
      <c r="BD939" s="5" t="str">
        <f>IF(AQ939="","",RANK(AQ939,AQ$3:AQ$1048576,1)+COUNTIF(AQ$3:AQ939,AQ939)-1)</f>
        <v/>
      </c>
      <c r="BE939" s="5" t="str">
        <f>IF(AR939="","",RANK(AR939,AR$3:AR$1048576,1)+COUNTIF(AR$3:AR939,AR939)-1)</f>
        <v/>
      </c>
      <c r="BF939" s="5" t="str">
        <f>IF(AS939="","",RANK(AS939,AS$3:AS$1048576,1)+COUNTIF(AS$3:AS939,AS939)-1)</f>
        <v/>
      </c>
      <c r="BG939" s="5" t="str">
        <f>IF(AT939="","",RANK(AT939,AT$3:AT$1048576,1)+COUNTIF(AT$3:AT939,AT939)-1)</f>
        <v/>
      </c>
      <c r="BH939" s="5" t="str">
        <f>IF(AU939="","",RANK(AU939,AU$3:AU$1048576,1)+COUNTIF(AU$3:AU939,AU939)-1)</f>
        <v/>
      </c>
      <c r="BI939" s="5" t="str">
        <f>IF(AV939="","",RANK(AV939,AV$3:AV$1048576,1)+COUNTIF(AV$3:AV939,AV939)-1)</f>
        <v/>
      </c>
      <c r="BJ939" s="5" t="str">
        <f>IF(AW939="","",RANK(AW939,AW$3:AW$1048576,1)+COUNTIF(AW$3:AW939,AW939)-1)</f>
        <v/>
      </c>
      <c r="BK939" s="5" t="str">
        <f>IF(AX939="","",RANK(AX939,AX$3:AX$1048576,1)+COUNTIF(AX$3:AX939,AX939)-1)</f>
        <v/>
      </c>
      <c r="BL939" s="5" t="str">
        <f>IF(AY939="","",RANK(AY939,AY$3:AY$1048576,1)+COUNTIF(AY$3:AY939,AY939)-1)</f>
        <v/>
      </c>
      <c r="BM939" s="5" t="str">
        <f>IF(AZ939="","",RANK(AZ939,AZ$3:AZ$1048576,1)+COUNTIF(AZ$3:AZ939,AZ939)-1)</f>
        <v/>
      </c>
      <c r="BN939" s="5" t="str">
        <f>IF(BA939="","",RANK(BA939,BA$3:BA$1048576,1)+COUNTIF(BA$3:BA939,BA939)-1)</f>
        <v/>
      </c>
      <c r="BO939" s="5" t="str">
        <f>IF(BB939="","",RANK(BB939,BB$3:BB$1048576,1)+COUNTIF(BB$3:BB939,BB939)-1)</f>
        <v/>
      </c>
    </row>
    <row r="940" spans="2:67" ht="35.1" customHeight="1" x14ac:dyDescent="0.2">
      <c r="B940" s="116"/>
      <c r="D940" s="102"/>
      <c r="F940" s="73"/>
      <c r="G940" s="103"/>
      <c r="H940" s="104"/>
      <c r="I940" s="105"/>
      <c r="J940" s="106"/>
      <c r="K940" s="107"/>
      <c r="L940" s="62"/>
      <c r="M940" s="111" t="str">
        <f t="shared" ref="M940:M1002" si="311">IF(AK940="","",AK940)</f>
        <v/>
      </c>
      <c r="N940" s="112" t="str">
        <f t="shared" ref="N940:N1002" si="312">IF(J940="","",IFERROR(IFERROR(INDEX($Q$3:$Q$14,MATCH("*"&amp;J940&amp;"*",$Q$3:$Q$14,0)),INDEX($Q$3:$Q$14,MATCH("*"&amp;J940&amp;"*",$R$3:$R$14,0))),"見つかりません"))</f>
        <v/>
      </c>
      <c r="T940" s="89" t="str">
        <f t="shared" ref="T940:T1002" si="313">IF(OR($T$2=0,B940="",AE940="",$T$2&lt;&gt;B940),"",$T$2)</f>
        <v/>
      </c>
      <c r="U940" s="90" t="str">
        <f t="shared" ref="U940:U1002" si="314">IFERROR(IF(INDEX(AE$3:AE$1048576,MATCH($T$2,T$3:T$1048576,0),0)=AE940,AE940,""),"")</f>
        <v/>
      </c>
      <c r="V940" s="5" t="str">
        <f>IF(C940="","",COUNT(C$3:C940))</f>
        <v/>
      </c>
      <c r="W940" s="5" t="str">
        <f>IF(D940="","",COUNT(D$3:D940))</f>
        <v/>
      </c>
      <c r="X940" s="5" t="str">
        <f>IF(E940="","",COUNT(E$3:E940))</f>
        <v/>
      </c>
      <c r="Y940" s="5" t="str">
        <f>IF(C940="",IF($AK940="","",INDEX(Y$3:Y939,MATCH(MAX(V$3:V939),V$3:V939,0),0)),C940)</f>
        <v/>
      </c>
      <c r="Z940" s="5" t="str">
        <f>IF(D940="",IF($AK940="","",INDEX(Z$3:Z939,MATCH(MAX(W$3:W939),W$3:W939,0),0)),D940)</f>
        <v/>
      </c>
      <c r="AA940" s="5" t="str">
        <f>IF(E940="",IF($AK940="","",INDEX(AA$3:AA939,MATCH(MAX(X$3:X939),X$3:X939,0),0)),E940)</f>
        <v/>
      </c>
      <c r="AB940" s="5" t="str">
        <f t="shared" ref="AB940:AB1002" si="315">IF(F940="","",F940)</f>
        <v/>
      </c>
      <c r="AC940" s="5" t="str">
        <f t="shared" ref="AC940:AC1002" si="316">IF(G940="",IF(AB940="","",0),G940)</f>
        <v/>
      </c>
      <c r="AD940" s="11" t="str">
        <f t="shared" ref="AD940:AD1002" si="317">IF(COUNT(AB940:AC940)=2,TIME(AB940,AC940,0),"")</f>
        <v/>
      </c>
      <c r="AE940" s="7" t="str">
        <f t="shared" ref="AE940:AE1002" si="318">IF(COUNT(Y940:AA940)=3,DATE(Y940,Z940,AA940),"")</f>
        <v/>
      </c>
      <c r="AF940" s="7" t="str">
        <f t="shared" ref="AF940:AF1002" si="319">IF(AND(AE940&lt;&gt;"",AK940&lt;&gt;""),SUM(AD940:AE940)&amp;"@"&amp;AK940,"")</f>
        <v/>
      </c>
      <c r="AG940" s="12" t="str">
        <f t="shared" ref="AG940:AG1002" si="320">IF(AH940="","",COUNTIF(AH$3:AH$1048576,AH940))</f>
        <v/>
      </c>
      <c r="AH940" s="7" t="str">
        <f t="shared" ref="AH940:AH1002" si="321">IF(AND(AE940&lt;&gt;"",AI940&lt;&gt;""),SUM(AD940:AE940)&amp;"@"&amp;AI940,"")</f>
        <v/>
      </c>
      <c r="AI940" s="5" t="str">
        <f t="shared" ref="AI940:AI1002" si="322">IF(N940="","",N940)</f>
        <v/>
      </c>
      <c r="AJ940" s="5" t="str">
        <f>IF(H940="","",COUNTA(H$3:H940))</f>
        <v/>
      </c>
      <c r="AK940" s="5" t="str">
        <f>IF(H940="",IF(AI940="","",INDEX(AK$3:AK939,MATCH(MAX(AJ$3:AJ939),AJ$3:AJ939,0),0)),H940)</f>
        <v/>
      </c>
      <c r="AL940" s="5" t="str">
        <f t="shared" si="308"/>
        <v/>
      </c>
      <c r="AM940" s="5" t="str">
        <f t="shared" ref="AM940:AM1002" si="323">IF(I940="","",I940)</f>
        <v/>
      </c>
      <c r="AN940" s="5" t="str">
        <f t="shared" ref="AN940:AN1002" si="324">IF(K940="","",K940)</f>
        <v/>
      </c>
      <c r="AO940" s="57"/>
      <c r="AP940" s="59" t="str">
        <f t="shared" ref="AP940:AP1002" si="325">IF(U940="","",SUM(AD940:AE940))</f>
        <v/>
      </c>
      <c r="AQ940" s="27" t="str">
        <f t="shared" si="310"/>
        <v/>
      </c>
      <c r="AR940" s="5" t="str">
        <f t="shared" si="310"/>
        <v/>
      </c>
      <c r="AS940" s="5" t="str">
        <f t="shared" si="310"/>
        <v/>
      </c>
      <c r="AT940" s="5" t="str">
        <f t="shared" si="310"/>
        <v/>
      </c>
      <c r="AU940" s="5" t="str">
        <f t="shared" si="310"/>
        <v/>
      </c>
      <c r="AV940" s="5" t="str">
        <f t="shared" si="310"/>
        <v/>
      </c>
      <c r="AW940" s="5" t="str">
        <f t="shared" si="310"/>
        <v/>
      </c>
      <c r="AX940" s="5" t="str">
        <f t="shared" si="310"/>
        <v/>
      </c>
      <c r="AY940" s="5" t="str">
        <f t="shared" si="310"/>
        <v/>
      </c>
      <c r="AZ940" s="5" t="str">
        <f t="shared" si="310"/>
        <v/>
      </c>
      <c r="BA940" s="5" t="str">
        <f t="shared" si="310"/>
        <v/>
      </c>
      <c r="BB940" s="5" t="str">
        <f t="shared" si="310"/>
        <v/>
      </c>
      <c r="BC940" s="19"/>
      <c r="BD940" s="5" t="str">
        <f>IF(AQ940="","",RANK(AQ940,AQ$3:AQ$1048576,1)+COUNTIF(AQ$3:AQ940,AQ940)-1)</f>
        <v/>
      </c>
      <c r="BE940" s="5" t="str">
        <f>IF(AR940="","",RANK(AR940,AR$3:AR$1048576,1)+COUNTIF(AR$3:AR940,AR940)-1)</f>
        <v/>
      </c>
      <c r="BF940" s="5" t="str">
        <f>IF(AS940="","",RANK(AS940,AS$3:AS$1048576,1)+COUNTIF(AS$3:AS940,AS940)-1)</f>
        <v/>
      </c>
      <c r="BG940" s="5" t="str">
        <f>IF(AT940="","",RANK(AT940,AT$3:AT$1048576,1)+COUNTIF(AT$3:AT940,AT940)-1)</f>
        <v/>
      </c>
      <c r="BH940" s="5" t="str">
        <f>IF(AU940="","",RANK(AU940,AU$3:AU$1048576,1)+COUNTIF(AU$3:AU940,AU940)-1)</f>
        <v/>
      </c>
      <c r="BI940" s="5" t="str">
        <f>IF(AV940="","",RANK(AV940,AV$3:AV$1048576,1)+COUNTIF(AV$3:AV940,AV940)-1)</f>
        <v/>
      </c>
      <c r="BJ940" s="5" t="str">
        <f>IF(AW940="","",RANK(AW940,AW$3:AW$1048576,1)+COUNTIF(AW$3:AW940,AW940)-1)</f>
        <v/>
      </c>
      <c r="BK940" s="5" t="str">
        <f>IF(AX940="","",RANK(AX940,AX$3:AX$1048576,1)+COUNTIF(AX$3:AX940,AX940)-1)</f>
        <v/>
      </c>
      <c r="BL940" s="5" t="str">
        <f>IF(AY940="","",RANK(AY940,AY$3:AY$1048576,1)+COUNTIF(AY$3:AY940,AY940)-1)</f>
        <v/>
      </c>
      <c r="BM940" s="5" t="str">
        <f>IF(AZ940="","",RANK(AZ940,AZ$3:AZ$1048576,1)+COUNTIF(AZ$3:AZ940,AZ940)-1)</f>
        <v/>
      </c>
      <c r="BN940" s="5" t="str">
        <f>IF(BA940="","",RANK(BA940,BA$3:BA$1048576,1)+COUNTIF(BA$3:BA940,BA940)-1)</f>
        <v/>
      </c>
      <c r="BO940" s="5" t="str">
        <f>IF(BB940="","",RANK(BB940,BB$3:BB$1048576,1)+COUNTIF(BB$3:BB940,BB940)-1)</f>
        <v/>
      </c>
    </row>
    <row r="941" spans="2:67" ht="35.1" customHeight="1" x14ac:dyDescent="0.2">
      <c r="B941" s="116"/>
      <c r="D941" s="102"/>
      <c r="F941" s="73"/>
      <c r="G941" s="103"/>
      <c r="H941" s="104"/>
      <c r="I941" s="105"/>
      <c r="J941" s="106"/>
      <c r="K941" s="107"/>
      <c r="L941" s="62"/>
      <c r="M941" s="111" t="str">
        <f t="shared" si="311"/>
        <v/>
      </c>
      <c r="N941" s="112" t="str">
        <f t="shared" si="312"/>
        <v/>
      </c>
      <c r="T941" s="89" t="str">
        <f t="shared" si="313"/>
        <v/>
      </c>
      <c r="U941" s="90" t="str">
        <f t="shared" si="314"/>
        <v/>
      </c>
      <c r="V941" s="5" t="str">
        <f>IF(C941="","",COUNT(C$3:C941))</f>
        <v/>
      </c>
      <c r="W941" s="5" t="str">
        <f>IF(D941="","",COUNT(D$3:D941))</f>
        <v/>
      </c>
      <c r="X941" s="5" t="str">
        <f>IF(E941="","",COUNT(E$3:E941))</f>
        <v/>
      </c>
      <c r="Y941" s="5" t="str">
        <f>IF(C941="",IF($AK941="","",INDEX(Y$3:Y940,MATCH(MAX(V$3:V940),V$3:V940,0),0)),C941)</f>
        <v/>
      </c>
      <c r="Z941" s="5" t="str">
        <f>IF(D941="",IF($AK941="","",INDEX(Z$3:Z940,MATCH(MAX(W$3:W940),W$3:W940,0),0)),D941)</f>
        <v/>
      </c>
      <c r="AA941" s="5" t="str">
        <f>IF(E941="",IF($AK941="","",INDEX(AA$3:AA940,MATCH(MAX(X$3:X940),X$3:X940,0),0)),E941)</f>
        <v/>
      </c>
      <c r="AB941" s="5" t="str">
        <f t="shared" si="315"/>
        <v/>
      </c>
      <c r="AC941" s="5" t="str">
        <f t="shared" si="316"/>
        <v/>
      </c>
      <c r="AD941" s="11" t="str">
        <f t="shared" si="317"/>
        <v/>
      </c>
      <c r="AE941" s="7" t="str">
        <f t="shared" si="318"/>
        <v/>
      </c>
      <c r="AF941" s="7" t="str">
        <f t="shared" si="319"/>
        <v/>
      </c>
      <c r="AG941" s="12" t="str">
        <f t="shared" si="320"/>
        <v/>
      </c>
      <c r="AH941" s="7" t="str">
        <f t="shared" si="321"/>
        <v/>
      </c>
      <c r="AI941" s="5" t="str">
        <f t="shared" si="322"/>
        <v/>
      </c>
      <c r="AJ941" s="5" t="str">
        <f>IF(H941="","",COUNTA(H$3:H941))</f>
        <v/>
      </c>
      <c r="AK941" s="5" t="str">
        <f>IF(H941="",IF(AI941="","",INDEX(AK$3:AK940,MATCH(MAX(AJ$3:AJ940),AJ$3:AJ940,0),0)),H941)</f>
        <v/>
      </c>
      <c r="AL941" s="5" t="str">
        <f t="shared" si="308"/>
        <v/>
      </c>
      <c r="AM941" s="5" t="str">
        <f t="shared" si="323"/>
        <v/>
      </c>
      <c r="AN941" s="5" t="str">
        <f t="shared" si="324"/>
        <v/>
      </c>
      <c r="AO941" s="57"/>
      <c r="AP941" s="59" t="str">
        <f t="shared" si="325"/>
        <v/>
      </c>
      <c r="AQ941" s="27" t="str">
        <f t="shared" si="310"/>
        <v/>
      </c>
      <c r="AR941" s="5" t="str">
        <f t="shared" si="310"/>
        <v/>
      </c>
      <c r="AS941" s="5" t="str">
        <f t="shared" si="310"/>
        <v/>
      </c>
      <c r="AT941" s="5" t="str">
        <f t="shared" si="310"/>
        <v/>
      </c>
      <c r="AU941" s="5" t="str">
        <f t="shared" si="310"/>
        <v/>
      </c>
      <c r="AV941" s="5" t="str">
        <f t="shared" si="310"/>
        <v/>
      </c>
      <c r="AW941" s="5" t="str">
        <f t="shared" si="310"/>
        <v/>
      </c>
      <c r="AX941" s="5" t="str">
        <f t="shared" si="310"/>
        <v/>
      </c>
      <c r="AY941" s="5" t="str">
        <f t="shared" si="310"/>
        <v/>
      </c>
      <c r="AZ941" s="5" t="str">
        <f t="shared" si="310"/>
        <v/>
      </c>
      <c r="BA941" s="5" t="str">
        <f t="shared" si="310"/>
        <v/>
      </c>
      <c r="BB941" s="5" t="str">
        <f t="shared" si="310"/>
        <v/>
      </c>
      <c r="BC941" s="19"/>
      <c r="BD941" s="5" t="str">
        <f>IF(AQ941="","",RANK(AQ941,AQ$3:AQ$1048576,1)+COUNTIF(AQ$3:AQ941,AQ941)-1)</f>
        <v/>
      </c>
      <c r="BE941" s="5" t="str">
        <f>IF(AR941="","",RANK(AR941,AR$3:AR$1048576,1)+COUNTIF(AR$3:AR941,AR941)-1)</f>
        <v/>
      </c>
      <c r="BF941" s="5" t="str">
        <f>IF(AS941="","",RANK(AS941,AS$3:AS$1048576,1)+COUNTIF(AS$3:AS941,AS941)-1)</f>
        <v/>
      </c>
      <c r="BG941" s="5" t="str">
        <f>IF(AT941="","",RANK(AT941,AT$3:AT$1048576,1)+COUNTIF(AT$3:AT941,AT941)-1)</f>
        <v/>
      </c>
      <c r="BH941" s="5" t="str">
        <f>IF(AU941="","",RANK(AU941,AU$3:AU$1048576,1)+COUNTIF(AU$3:AU941,AU941)-1)</f>
        <v/>
      </c>
      <c r="BI941" s="5" t="str">
        <f>IF(AV941="","",RANK(AV941,AV$3:AV$1048576,1)+COUNTIF(AV$3:AV941,AV941)-1)</f>
        <v/>
      </c>
      <c r="BJ941" s="5" t="str">
        <f>IF(AW941="","",RANK(AW941,AW$3:AW$1048576,1)+COUNTIF(AW$3:AW941,AW941)-1)</f>
        <v/>
      </c>
      <c r="BK941" s="5" t="str">
        <f>IF(AX941="","",RANK(AX941,AX$3:AX$1048576,1)+COUNTIF(AX$3:AX941,AX941)-1)</f>
        <v/>
      </c>
      <c r="BL941" s="5" t="str">
        <f>IF(AY941="","",RANK(AY941,AY$3:AY$1048576,1)+COUNTIF(AY$3:AY941,AY941)-1)</f>
        <v/>
      </c>
      <c r="BM941" s="5" t="str">
        <f>IF(AZ941="","",RANK(AZ941,AZ$3:AZ$1048576,1)+COUNTIF(AZ$3:AZ941,AZ941)-1)</f>
        <v/>
      </c>
      <c r="BN941" s="5" t="str">
        <f>IF(BA941="","",RANK(BA941,BA$3:BA$1048576,1)+COUNTIF(BA$3:BA941,BA941)-1)</f>
        <v/>
      </c>
      <c r="BO941" s="5" t="str">
        <f>IF(BB941="","",RANK(BB941,BB$3:BB$1048576,1)+COUNTIF(BB$3:BB941,BB941)-1)</f>
        <v/>
      </c>
    </row>
    <row r="942" spans="2:67" ht="35.1" customHeight="1" x14ac:dyDescent="0.2">
      <c r="B942" s="116"/>
      <c r="D942" s="102"/>
      <c r="F942" s="73"/>
      <c r="G942" s="103"/>
      <c r="H942" s="104"/>
      <c r="I942" s="105"/>
      <c r="J942" s="106"/>
      <c r="K942" s="107"/>
      <c r="L942" s="62"/>
      <c r="M942" s="111" t="str">
        <f t="shared" si="311"/>
        <v/>
      </c>
      <c r="N942" s="112" t="str">
        <f t="shared" si="312"/>
        <v/>
      </c>
      <c r="T942" s="89" t="str">
        <f t="shared" si="313"/>
        <v/>
      </c>
      <c r="U942" s="90" t="str">
        <f t="shared" si="314"/>
        <v/>
      </c>
      <c r="V942" s="5" t="str">
        <f>IF(C942="","",COUNT(C$3:C942))</f>
        <v/>
      </c>
      <c r="W942" s="5" t="str">
        <f>IF(D942="","",COUNT(D$3:D942))</f>
        <v/>
      </c>
      <c r="X942" s="5" t="str">
        <f>IF(E942="","",COUNT(E$3:E942))</f>
        <v/>
      </c>
      <c r="Y942" s="5" t="str">
        <f>IF(C942="",IF($AK942="","",INDEX(Y$3:Y941,MATCH(MAX(V$3:V941),V$3:V941,0),0)),C942)</f>
        <v/>
      </c>
      <c r="Z942" s="5" t="str">
        <f>IF(D942="",IF($AK942="","",INDEX(Z$3:Z941,MATCH(MAX(W$3:W941),W$3:W941,0),0)),D942)</f>
        <v/>
      </c>
      <c r="AA942" s="5" t="str">
        <f>IF(E942="",IF($AK942="","",INDEX(AA$3:AA941,MATCH(MAX(X$3:X941),X$3:X941,0),0)),E942)</f>
        <v/>
      </c>
      <c r="AB942" s="5" t="str">
        <f t="shared" si="315"/>
        <v/>
      </c>
      <c r="AC942" s="5" t="str">
        <f t="shared" si="316"/>
        <v/>
      </c>
      <c r="AD942" s="11" t="str">
        <f t="shared" si="317"/>
        <v/>
      </c>
      <c r="AE942" s="7" t="str">
        <f t="shared" si="318"/>
        <v/>
      </c>
      <c r="AF942" s="7" t="str">
        <f t="shared" si="319"/>
        <v/>
      </c>
      <c r="AG942" s="12" t="str">
        <f t="shared" si="320"/>
        <v/>
      </c>
      <c r="AH942" s="7" t="str">
        <f t="shared" si="321"/>
        <v/>
      </c>
      <c r="AI942" s="5" t="str">
        <f t="shared" si="322"/>
        <v/>
      </c>
      <c r="AJ942" s="5" t="str">
        <f>IF(H942="","",COUNTA(H$3:H942))</f>
        <v/>
      </c>
      <c r="AK942" s="5" t="str">
        <f>IF(H942="",IF(AI942="","",INDEX(AK$3:AK941,MATCH(MAX(AJ$3:AJ941),AJ$3:AJ941,0),0)),H942)</f>
        <v/>
      </c>
      <c r="AL942" s="5" t="str">
        <f t="shared" si="308"/>
        <v/>
      </c>
      <c r="AM942" s="5" t="str">
        <f t="shared" si="323"/>
        <v/>
      </c>
      <c r="AN942" s="5" t="str">
        <f t="shared" si="324"/>
        <v/>
      </c>
      <c r="AO942" s="57"/>
      <c r="AP942" s="59" t="str">
        <f t="shared" si="325"/>
        <v/>
      </c>
      <c r="AQ942" s="27" t="str">
        <f t="shared" si="310"/>
        <v/>
      </c>
      <c r="AR942" s="5" t="str">
        <f t="shared" si="310"/>
        <v/>
      </c>
      <c r="AS942" s="5" t="str">
        <f t="shared" si="310"/>
        <v/>
      </c>
      <c r="AT942" s="5" t="str">
        <f t="shared" si="310"/>
        <v/>
      </c>
      <c r="AU942" s="5" t="str">
        <f t="shared" si="310"/>
        <v/>
      </c>
      <c r="AV942" s="5" t="str">
        <f t="shared" si="310"/>
        <v/>
      </c>
      <c r="AW942" s="5" t="str">
        <f t="shared" si="310"/>
        <v/>
      </c>
      <c r="AX942" s="5" t="str">
        <f t="shared" si="310"/>
        <v/>
      </c>
      <c r="AY942" s="5" t="str">
        <f t="shared" si="310"/>
        <v/>
      </c>
      <c r="AZ942" s="5" t="str">
        <f t="shared" si="310"/>
        <v/>
      </c>
      <c r="BA942" s="5" t="str">
        <f t="shared" si="310"/>
        <v/>
      </c>
      <c r="BB942" s="5" t="str">
        <f t="shared" si="310"/>
        <v/>
      </c>
      <c r="BC942" s="19"/>
      <c r="BD942" s="5" t="str">
        <f>IF(AQ942="","",RANK(AQ942,AQ$3:AQ$1048576,1)+COUNTIF(AQ$3:AQ942,AQ942)-1)</f>
        <v/>
      </c>
      <c r="BE942" s="5" t="str">
        <f>IF(AR942="","",RANK(AR942,AR$3:AR$1048576,1)+COUNTIF(AR$3:AR942,AR942)-1)</f>
        <v/>
      </c>
      <c r="BF942" s="5" t="str">
        <f>IF(AS942="","",RANK(AS942,AS$3:AS$1048576,1)+COUNTIF(AS$3:AS942,AS942)-1)</f>
        <v/>
      </c>
      <c r="BG942" s="5" t="str">
        <f>IF(AT942="","",RANK(AT942,AT$3:AT$1048576,1)+COUNTIF(AT$3:AT942,AT942)-1)</f>
        <v/>
      </c>
      <c r="BH942" s="5" t="str">
        <f>IF(AU942="","",RANK(AU942,AU$3:AU$1048576,1)+COUNTIF(AU$3:AU942,AU942)-1)</f>
        <v/>
      </c>
      <c r="BI942" s="5" t="str">
        <f>IF(AV942="","",RANK(AV942,AV$3:AV$1048576,1)+COUNTIF(AV$3:AV942,AV942)-1)</f>
        <v/>
      </c>
      <c r="BJ942" s="5" t="str">
        <f>IF(AW942="","",RANK(AW942,AW$3:AW$1048576,1)+COUNTIF(AW$3:AW942,AW942)-1)</f>
        <v/>
      </c>
      <c r="BK942" s="5" t="str">
        <f>IF(AX942="","",RANK(AX942,AX$3:AX$1048576,1)+COUNTIF(AX$3:AX942,AX942)-1)</f>
        <v/>
      </c>
      <c r="BL942" s="5" t="str">
        <f>IF(AY942="","",RANK(AY942,AY$3:AY$1048576,1)+COUNTIF(AY$3:AY942,AY942)-1)</f>
        <v/>
      </c>
      <c r="BM942" s="5" t="str">
        <f>IF(AZ942="","",RANK(AZ942,AZ$3:AZ$1048576,1)+COUNTIF(AZ$3:AZ942,AZ942)-1)</f>
        <v/>
      </c>
      <c r="BN942" s="5" t="str">
        <f>IF(BA942="","",RANK(BA942,BA$3:BA$1048576,1)+COUNTIF(BA$3:BA942,BA942)-1)</f>
        <v/>
      </c>
      <c r="BO942" s="5" t="str">
        <f>IF(BB942="","",RANK(BB942,BB$3:BB$1048576,1)+COUNTIF(BB$3:BB942,BB942)-1)</f>
        <v/>
      </c>
    </row>
    <row r="943" spans="2:67" ht="35.1" customHeight="1" x14ac:dyDescent="0.2">
      <c r="B943" s="116"/>
      <c r="D943" s="102"/>
      <c r="F943" s="73"/>
      <c r="G943" s="103"/>
      <c r="H943" s="104"/>
      <c r="I943" s="105"/>
      <c r="J943" s="106"/>
      <c r="K943" s="107"/>
      <c r="L943" s="62"/>
      <c r="M943" s="111" t="str">
        <f t="shared" si="311"/>
        <v/>
      </c>
      <c r="N943" s="112" t="str">
        <f t="shared" si="312"/>
        <v/>
      </c>
      <c r="T943" s="89" t="str">
        <f t="shared" si="313"/>
        <v/>
      </c>
      <c r="U943" s="90" t="str">
        <f t="shared" si="314"/>
        <v/>
      </c>
      <c r="V943" s="5" t="str">
        <f>IF(C943="","",COUNT(C$3:C943))</f>
        <v/>
      </c>
      <c r="W943" s="5" t="str">
        <f>IF(D943="","",COUNT(D$3:D943))</f>
        <v/>
      </c>
      <c r="X943" s="5" t="str">
        <f>IF(E943="","",COUNT(E$3:E943))</f>
        <v/>
      </c>
      <c r="Y943" s="5" t="str">
        <f>IF(C943="",IF($AK943="","",INDEX(Y$3:Y942,MATCH(MAX(V$3:V942),V$3:V942,0),0)),C943)</f>
        <v/>
      </c>
      <c r="Z943" s="5" t="str">
        <f>IF(D943="",IF($AK943="","",INDEX(Z$3:Z942,MATCH(MAX(W$3:W942),W$3:W942,0),0)),D943)</f>
        <v/>
      </c>
      <c r="AA943" s="5" t="str">
        <f>IF(E943="",IF($AK943="","",INDEX(AA$3:AA942,MATCH(MAX(X$3:X942),X$3:X942,0),0)),E943)</f>
        <v/>
      </c>
      <c r="AB943" s="5" t="str">
        <f t="shared" si="315"/>
        <v/>
      </c>
      <c r="AC943" s="5" t="str">
        <f t="shared" si="316"/>
        <v/>
      </c>
      <c r="AD943" s="11" t="str">
        <f t="shared" si="317"/>
        <v/>
      </c>
      <c r="AE943" s="7" t="str">
        <f t="shared" si="318"/>
        <v/>
      </c>
      <c r="AF943" s="7" t="str">
        <f t="shared" si="319"/>
        <v/>
      </c>
      <c r="AG943" s="12" t="str">
        <f t="shared" si="320"/>
        <v/>
      </c>
      <c r="AH943" s="7" t="str">
        <f t="shared" si="321"/>
        <v/>
      </c>
      <c r="AI943" s="5" t="str">
        <f t="shared" si="322"/>
        <v/>
      </c>
      <c r="AJ943" s="5" t="str">
        <f>IF(H943="","",COUNTA(H$3:H943))</f>
        <v/>
      </c>
      <c r="AK943" s="5" t="str">
        <f>IF(H943="",IF(AI943="","",INDEX(AK$3:AK942,MATCH(MAX(AJ$3:AJ942),AJ$3:AJ942,0),0)),H943)</f>
        <v/>
      </c>
      <c r="AL943" s="5" t="str">
        <f t="shared" si="308"/>
        <v/>
      </c>
      <c r="AM943" s="5" t="str">
        <f t="shared" si="323"/>
        <v/>
      </c>
      <c r="AN943" s="5" t="str">
        <f t="shared" si="324"/>
        <v/>
      </c>
      <c r="AO943" s="57"/>
      <c r="AP943" s="59" t="str">
        <f t="shared" si="325"/>
        <v/>
      </c>
      <c r="AQ943" s="27" t="str">
        <f t="shared" si="310"/>
        <v/>
      </c>
      <c r="AR943" s="5" t="str">
        <f t="shared" si="310"/>
        <v/>
      </c>
      <c r="AS943" s="5" t="str">
        <f t="shared" si="310"/>
        <v/>
      </c>
      <c r="AT943" s="5" t="str">
        <f t="shared" si="310"/>
        <v/>
      </c>
      <c r="AU943" s="5" t="str">
        <f t="shared" si="310"/>
        <v/>
      </c>
      <c r="AV943" s="5" t="str">
        <f t="shared" si="310"/>
        <v/>
      </c>
      <c r="AW943" s="5" t="str">
        <f t="shared" si="310"/>
        <v/>
      </c>
      <c r="AX943" s="5" t="str">
        <f t="shared" si="310"/>
        <v/>
      </c>
      <c r="AY943" s="5" t="str">
        <f t="shared" si="310"/>
        <v/>
      </c>
      <c r="AZ943" s="5" t="str">
        <f t="shared" si="310"/>
        <v/>
      </c>
      <c r="BA943" s="5" t="str">
        <f t="shared" si="310"/>
        <v/>
      </c>
      <c r="BB943" s="5" t="str">
        <f t="shared" si="310"/>
        <v/>
      </c>
      <c r="BC943" s="19"/>
      <c r="BD943" s="5" t="str">
        <f>IF(AQ943="","",RANK(AQ943,AQ$3:AQ$1048576,1)+COUNTIF(AQ$3:AQ943,AQ943)-1)</f>
        <v/>
      </c>
      <c r="BE943" s="5" t="str">
        <f>IF(AR943="","",RANK(AR943,AR$3:AR$1048576,1)+COUNTIF(AR$3:AR943,AR943)-1)</f>
        <v/>
      </c>
      <c r="BF943" s="5" t="str">
        <f>IF(AS943="","",RANK(AS943,AS$3:AS$1048576,1)+COUNTIF(AS$3:AS943,AS943)-1)</f>
        <v/>
      </c>
      <c r="BG943" s="5" t="str">
        <f>IF(AT943="","",RANK(AT943,AT$3:AT$1048576,1)+COUNTIF(AT$3:AT943,AT943)-1)</f>
        <v/>
      </c>
      <c r="BH943" s="5" t="str">
        <f>IF(AU943="","",RANK(AU943,AU$3:AU$1048576,1)+COUNTIF(AU$3:AU943,AU943)-1)</f>
        <v/>
      </c>
      <c r="BI943" s="5" t="str">
        <f>IF(AV943="","",RANK(AV943,AV$3:AV$1048576,1)+COUNTIF(AV$3:AV943,AV943)-1)</f>
        <v/>
      </c>
      <c r="BJ943" s="5" t="str">
        <f>IF(AW943="","",RANK(AW943,AW$3:AW$1048576,1)+COUNTIF(AW$3:AW943,AW943)-1)</f>
        <v/>
      </c>
      <c r="BK943" s="5" t="str">
        <f>IF(AX943="","",RANK(AX943,AX$3:AX$1048576,1)+COUNTIF(AX$3:AX943,AX943)-1)</f>
        <v/>
      </c>
      <c r="BL943" s="5" t="str">
        <f>IF(AY943="","",RANK(AY943,AY$3:AY$1048576,1)+COUNTIF(AY$3:AY943,AY943)-1)</f>
        <v/>
      </c>
      <c r="BM943" s="5" t="str">
        <f>IF(AZ943="","",RANK(AZ943,AZ$3:AZ$1048576,1)+COUNTIF(AZ$3:AZ943,AZ943)-1)</f>
        <v/>
      </c>
      <c r="BN943" s="5" t="str">
        <f>IF(BA943="","",RANK(BA943,BA$3:BA$1048576,1)+COUNTIF(BA$3:BA943,BA943)-1)</f>
        <v/>
      </c>
      <c r="BO943" s="5" t="str">
        <f>IF(BB943="","",RANK(BB943,BB$3:BB$1048576,1)+COUNTIF(BB$3:BB943,BB943)-1)</f>
        <v/>
      </c>
    </row>
    <row r="944" spans="2:67" ht="35.1" customHeight="1" x14ac:dyDescent="0.2">
      <c r="B944" s="116"/>
      <c r="D944" s="102"/>
      <c r="F944" s="73"/>
      <c r="G944" s="103"/>
      <c r="H944" s="104"/>
      <c r="I944" s="105"/>
      <c r="J944" s="106"/>
      <c r="K944" s="107"/>
      <c r="L944" s="62"/>
      <c r="M944" s="111" t="str">
        <f t="shared" si="311"/>
        <v/>
      </c>
      <c r="N944" s="112" t="str">
        <f t="shared" si="312"/>
        <v/>
      </c>
      <c r="T944" s="89" t="str">
        <f t="shared" si="313"/>
        <v/>
      </c>
      <c r="U944" s="90" t="str">
        <f t="shared" si="314"/>
        <v/>
      </c>
      <c r="V944" s="5" t="str">
        <f>IF(C944="","",COUNT(C$3:C944))</f>
        <v/>
      </c>
      <c r="W944" s="5" t="str">
        <f>IF(D944="","",COUNT(D$3:D944))</f>
        <v/>
      </c>
      <c r="X944" s="5" t="str">
        <f>IF(E944="","",COUNT(E$3:E944))</f>
        <v/>
      </c>
      <c r="Y944" s="5" t="str">
        <f>IF(C944="",IF($AK944="","",INDEX(Y$3:Y943,MATCH(MAX(V$3:V943),V$3:V943,0),0)),C944)</f>
        <v/>
      </c>
      <c r="Z944" s="5" t="str">
        <f>IF(D944="",IF($AK944="","",INDEX(Z$3:Z943,MATCH(MAX(W$3:W943),W$3:W943,0),0)),D944)</f>
        <v/>
      </c>
      <c r="AA944" s="5" t="str">
        <f>IF(E944="",IF($AK944="","",INDEX(AA$3:AA943,MATCH(MAX(X$3:X943),X$3:X943,0),0)),E944)</f>
        <v/>
      </c>
      <c r="AB944" s="5" t="str">
        <f t="shared" si="315"/>
        <v/>
      </c>
      <c r="AC944" s="5" t="str">
        <f t="shared" si="316"/>
        <v/>
      </c>
      <c r="AD944" s="11" t="str">
        <f t="shared" si="317"/>
        <v/>
      </c>
      <c r="AE944" s="7" t="str">
        <f t="shared" si="318"/>
        <v/>
      </c>
      <c r="AF944" s="7" t="str">
        <f t="shared" si="319"/>
        <v/>
      </c>
      <c r="AG944" s="12" t="str">
        <f t="shared" si="320"/>
        <v/>
      </c>
      <c r="AH944" s="7" t="str">
        <f t="shared" si="321"/>
        <v/>
      </c>
      <c r="AI944" s="5" t="str">
        <f t="shared" si="322"/>
        <v/>
      </c>
      <c r="AJ944" s="5" t="str">
        <f>IF(H944="","",COUNTA(H$3:H944))</f>
        <v/>
      </c>
      <c r="AK944" s="5" t="str">
        <f>IF(H944="",IF(AI944="","",INDEX(AK$3:AK943,MATCH(MAX(AJ$3:AJ943),AJ$3:AJ943,0),0)),H944)</f>
        <v/>
      </c>
      <c r="AL944" s="5" t="str">
        <f t="shared" si="308"/>
        <v/>
      </c>
      <c r="AM944" s="5" t="str">
        <f t="shared" si="323"/>
        <v/>
      </c>
      <c r="AN944" s="5" t="str">
        <f t="shared" si="324"/>
        <v/>
      </c>
      <c r="AO944" s="57"/>
      <c r="AP944" s="59" t="str">
        <f t="shared" si="325"/>
        <v/>
      </c>
      <c r="AQ944" s="27" t="str">
        <f t="shared" si="310"/>
        <v/>
      </c>
      <c r="AR944" s="5" t="str">
        <f t="shared" si="310"/>
        <v/>
      </c>
      <c r="AS944" s="5" t="str">
        <f t="shared" si="310"/>
        <v/>
      </c>
      <c r="AT944" s="5" t="str">
        <f t="shared" si="310"/>
        <v/>
      </c>
      <c r="AU944" s="5" t="str">
        <f t="shared" si="310"/>
        <v/>
      </c>
      <c r="AV944" s="5" t="str">
        <f t="shared" si="310"/>
        <v/>
      </c>
      <c r="AW944" s="5" t="str">
        <f t="shared" si="310"/>
        <v/>
      </c>
      <c r="AX944" s="5" t="str">
        <f t="shared" si="310"/>
        <v/>
      </c>
      <c r="AY944" s="5" t="str">
        <f t="shared" si="310"/>
        <v/>
      </c>
      <c r="AZ944" s="5" t="str">
        <f t="shared" si="310"/>
        <v/>
      </c>
      <c r="BA944" s="5" t="str">
        <f t="shared" si="310"/>
        <v/>
      </c>
      <c r="BB944" s="5" t="str">
        <f t="shared" si="310"/>
        <v/>
      </c>
      <c r="BC944" s="19"/>
      <c r="BD944" s="5" t="str">
        <f>IF(AQ944="","",RANK(AQ944,AQ$3:AQ$1048576,1)+COUNTIF(AQ$3:AQ944,AQ944)-1)</f>
        <v/>
      </c>
      <c r="BE944" s="5" t="str">
        <f>IF(AR944="","",RANK(AR944,AR$3:AR$1048576,1)+COUNTIF(AR$3:AR944,AR944)-1)</f>
        <v/>
      </c>
      <c r="BF944" s="5" t="str">
        <f>IF(AS944="","",RANK(AS944,AS$3:AS$1048576,1)+COUNTIF(AS$3:AS944,AS944)-1)</f>
        <v/>
      </c>
      <c r="BG944" s="5" t="str">
        <f>IF(AT944="","",RANK(AT944,AT$3:AT$1048576,1)+COUNTIF(AT$3:AT944,AT944)-1)</f>
        <v/>
      </c>
      <c r="BH944" s="5" t="str">
        <f>IF(AU944="","",RANK(AU944,AU$3:AU$1048576,1)+COUNTIF(AU$3:AU944,AU944)-1)</f>
        <v/>
      </c>
      <c r="BI944" s="5" t="str">
        <f>IF(AV944="","",RANK(AV944,AV$3:AV$1048576,1)+COUNTIF(AV$3:AV944,AV944)-1)</f>
        <v/>
      </c>
      <c r="BJ944" s="5" t="str">
        <f>IF(AW944="","",RANK(AW944,AW$3:AW$1048576,1)+COUNTIF(AW$3:AW944,AW944)-1)</f>
        <v/>
      </c>
      <c r="BK944" s="5" t="str">
        <f>IF(AX944="","",RANK(AX944,AX$3:AX$1048576,1)+COUNTIF(AX$3:AX944,AX944)-1)</f>
        <v/>
      </c>
      <c r="BL944" s="5" t="str">
        <f>IF(AY944="","",RANK(AY944,AY$3:AY$1048576,1)+COUNTIF(AY$3:AY944,AY944)-1)</f>
        <v/>
      </c>
      <c r="BM944" s="5" t="str">
        <f>IF(AZ944="","",RANK(AZ944,AZ$3:AZ$1048576,1)+COUNTIF(AZ$3:AZ944,AZ944)-1)</f>
        <v/>
      </c>
      <c r="BN944" s="5" t="str">
        <f>IF(BA944="","",RANK(BA944,BA$3:BA$1048576,1)+COUNTIF(BA$3:BA944,BA944)-1)</f>
        <v/>
      </c>
      <c r="BO944" s="5" t="str">
        <f>IF(BB944="","",RANK(BB944,BB$3:BB$1048576,1)+COUNTIF(BB$3:BB944,BB944)-1)</f>
        <v/>
      </c>
    </row>
    <row r="945" spans="2:67" ht="35.1" customHeight="1" x14ac:dyDescent="0.2">
      <c r="B945" s="116"/>
      <c r="D945" s="102"/>
      <c r="F945" s="73"/>
      <c r="G945" s="103"/>
      <c r="H945" s="104"/>
      <c r="I945" s="105"/>
      <c r="J945" s="106"/>
      <c r="K945" s="107"/>
      <c r="L945" s="62"/>
      <c r="M945" s="111" t="str">
        <f t="shared" si="311"/>
        <v/>
      </c>
      <c r="N945" s="112" t="str">
        <f t="shared" si="312"/>
        <v/>
      </c>
      <c r="T945" s="89" t="str">
        <f t="shared" si="313"/>
        <v/>
      </c>
      <c r="U945" s="90" t="str">
        <f t="shared" si="314"/>
        <v/>
      </c>
      <c r="V945" s="5" t="str">
        <f>IF(C945="","",COUNT(C$3:C945))</f>
        <v/>
      </c>
      <c r="W945" s="5" t="str">
        <f>IF(D945="","",COUNT(D$3:D945))</f>
        <v/>
      </c>
      <c r="X945" s="5" t="str">
        <f>IF(E945="","",COUNT(E$3:E945))</f>
        <v/>
      </c>
      <c r="Y945" s="5" t="str">
        <f>IF(C945="",IF($AK945="","",INDEX(Y$3:Y944,MATCH(MAX(V$3:V944),V$3:V944,0),0)),C945)</f>
        <v/>
      </c>
      <c r="Z945" s="5" t="str">
        <f>IF(D945="",IF($AK945="","",INDEX(Z$3:Z944,MATCH(MAX(W$3:W944),W$3:W944,0),0)),D945)</f>
        <v/>
      </c>
      <c r="AA945" s="5" t="str">
        <f>IF(E945="",IF($AK945="","",INDEX(AA$3:AA944,MATCH(MAX(X$3:X944),X$3:X944,0),0)),E945)</f>
        <v/>
      </c>
      <c r="AB945" s="5" t="str">
        <f t="shared" si="315"/>
        <v/>
      </c>
      <c r="AC945" s="5" t="str">
        <f t="shared" si="316"/>
        <v/>
      </c>
      <c r="AD945" s="11" t="str">
        <f t="shared" si="317"/>
        <v/>
      </c>
      <c r="AE945" s="7" t="str">
        <f t="shared" si="318"/>
        <v/>
      </c>
      <c r="AF945" s="7" t="str">
        <f t="shared" si="319"/>
        <v/>
      </c>
      <c r="AG945" s="12" t="str">
        <f t="shared" si="320"/>
        <v/>
      </c>
      <c r="AH945" s="7" t="str">
        <f t="shared" si="321"/>
        <v/>
      </c>
      <c r="AI945" s="5" t="str">
        <f t="shared" si="322"/>
        <v/>
      </c>
      <c r="AJ945" s="5" t="str">
        <f>IF(H945="","",COUNTA(H$3:H945))</f>
        <v/>
      </c>
      <c r="AK945" s="5" t="str">
        <f>IF(H945="",IF(AI945="","",INDEX(AK$3:AK944,MATCH(MAX(AJ$3:AJ944),AJ$3:AJ944,0),0)),H945)</f>
        <v/>
      </c>
      <c r="AL945" s="5" t="str">
        <f t="shared" si="308"/>
        <v/>
      </c>
      <c r="AM945" s="5" t="str">
        <f t="shared" si="323"/>
        <v/>
      </c>
      <c r="AN945" s="5" t="str">
        <f t="shared" si="324"/>
        <v/>
      </c>
      <c r="AO945" s="57"/>
      <c r="AP945" s="59" t="str">
        <f t="shared" si="325"/>
        <v/>
      </c>
      <c r="AQ945" s="27" t="str">
        <f t="shared" si="310"/>
        <v/>
      </c>
      <c r="AR945" s="5" t="str">
        <f t="shared" si="310"/>
        <v/>
      </c>
      <c r="AS945" s="5" t="str">
        <f t="shared" si="310"/>
        <v/>
      </c>
      <c r="AT945" s="5" t="str">
        <f t="shared" si="310"/>
        <v/>
      </c>
      <c r="AU945" s="5" t="str">
        <f t="shared" si="310"/>
        <v/>
      </c>
      <c r="AV945" s="5" t="str">
        <f t="shared" si="310"/>
        <v/>
      </c>
      <c r="AW945" s="5" t="str">
        <f t="shared" si="310"/>
        <v/>
      </c>
      <c r="AX945" s="5" t="str">
        <f t="shared" si="310"/>
        <v/>
      </c>
      <c r="AY945" s="5" t="str">
        <f t="shared" si="310"/>
        <v/>
      </c>
      <c r="AZ945" s="5" t="str">
        <f t="shared" si="310"/>
        <v/>
      </c>
      <c r="BA945" s="5" t="str">
        <f t="shared" si="310"/>
        <v/>
      </c>
      <c r="BB945" s="5" t="str">
        <f t="shared" si="310"/>
        <v/>
      </c>
      <c r="BC945" s="19"/>
      <c r="BD945" s="5" t="str">
        <f>IF(AQ945="","",RANK(AQ945,AQ$3:AQ$1048576,1)+COUNTIF(AQ$3:AQ945,AQ945)-1)</f>
        <v/>
      </c>
      <c r="BE945" s="5" t="str">
        <f>IF(AR945="","",RANK(AR945,AR$3:AR$1048576,1)+COUNTIF(AR$3:AR945,AR945)-1)</f>
        <v/>
      </c>
      <c r="BF945" s="5" t="str">
        <f>IF(AS945="","",RANK(AS945,AS$3:AS$1048576,1)+COUNTIF(AS$3:AS945,AS945)-1)</f>
        <v/>
      </c>
      <c r="BG945" s="5" t="str">
        <f>IF(AT945="","",RANK(AT945,AT$3:AT$1048576,1)+COUNTIF(AT$3:AT945,AT945)-1)</f>
        <v/>
      </c>
      <c r="BH945" s="5" t="str">
        <f>IF(AU945="","",RANK(AU945,AU$3:AU$1048576,1)+COUNTIF(AU$3:AU945,AU945)-1)</f>
        <v/>
      </c>
      <c r="BI945" s="5" t="str">
        <f>IF(AV945="","",RANK(AV945,AV$3:AV$1048576,1)+COUNTIF(AV$3:AV945,AV945)-1)</f>
        <v/>
      </c>
      <c r="BJ945" s="5" t="str">
        <f>IF(AW945="","",RANK(AW945,AW$3:AW$1048576,1)+COUNTIF(AW$3:AW945,AW945)-1)</f>
        <v/>
      </c>
      <c r="BK945" s="5" t="str">
        <f>IF(AX945="","",RANK(AX945,AX$3:AX$1048576,1)+COUNTIF(AX$3:AX945,AX945)-1)</f>
        <v/>
      </c>
      <c r="BL945" s="5" t="str">
        <f>IF(AY945="","",RANK(AY945,AY$3:AY$1048576,1)+COUNTIF(AY$3:AY945,AY945)-1)</f>
        <v/>
      </c>
      <c r="BM945" s="5" t="str">
        <f>IF(AZ945="","",RANK(AZ945,AZ$3:AZ$1048576,1)+COUNTIF(AZ$3:AZ945,AZ945)-1)</f>
        <v/>
      </c>
      <c r="BN945" s="5" t="str">
        <f>IF(BA945="","",RANK(BA945,BA$3:BA$1048576,1)+COUNTIF(BA$3:BA945,BA945)-1)</f>
        <v/>
      </c>
      <c r="BO945" s="5" t="str">
        <f>IF(BB945="","",RANK(BB945,BB$3:BB$1048576,1)+COUNTIF(BB$3:BB945,BB945)-1)</f>
        <v/>
      </c>
    </row>
    <row r="946" spans="2:67" ht="35.1" customHeight="1" x14ac:dyDescent="0.2">
      <c r="B946" s="116"/>
      <c r="D946" s="102"/>
      <c r="F946" s="73"/>
      <c r="G946" s="103"/>
      <c r="H946" s="104"/>
      <c r="I946" s="105"/>
      <c r="J946" s="106"/>
      <c r="K946" s="107"/>
      <c r="L946" s="62"/>
      <c r="M946" s="111" t="str">
        <f t="shared" si="311"/>
        <v/>
      </c>
      <c r="N946" s="112" t="str">
        <f t="shared" si="312"/>
        <v/>
      </c>
      <c r="T946" s="89" t="str">
        <f t="shared" si="313"/>
        <v/>
      </c>
      <c r="U946" s="90" t="str">
        <f t="shared" si="314"/>
        <v/>
      </c>
      <c r="V946" s="5" t="str">
        <f>IF(C946="","",COUNT(C$3:C946))</f>
        <v/>
      </c>
      <c r="W946" s="5" t="str">
        <f>IF(D946="","",COUNT(D$3:D946))</f>
        <v/>
      </c>
      <c r="X946" s="5" t="str">
        <f>IF(E946="","",COUNT(E$3:E946))</f>
        <v/>
      </c>
      <c r="Y946" s="5" t="str">
        <f>IF(C946="",IF($AK946="","",INDEX(Y$3:Y945,MATCH(MAX(V$3:V945),V$3:V945,0),0)),C946)</f>
        <v/>
      </c>
      <c r="Z946" s="5" t="str">
        <f>IF(D946="",IF($AK946="","",INDEX(Z$3:Z945,MATCH(MAX(W$3:W945),W$3:W945,0),0)),D946)</f>
        <v/>
      </c>
      <c r="AA946" s="5" t="str">
        <f>IF(E946="",IF($AK946="","",INDEX(AA$3:AA945,MATCH(MAX(X$3:X945),X$3:X945,0),0)),E946)</f>
        <v/>
      </c>
      <c r="AB946" s="5" t="str">
        <f t="shared" si="315"/>
        <v/>
      </c>
      <c r="AC946" s="5" t="str">
        <f t="shared" si="316"/>
        <v/>
      </c>
      <c r="AD946" s="11" t="str">
        <f t="shared" si="317"/>
        <v/>
      </c>
      <c r="AE946" s="7" t="str">
        <f t="shared" si="318"/>
        <v/>
      </c>
      <c r="AF946" s="7" t="str">
        <f t="shared" si="319"/>
        <v/>
      </c>
      <c r="AG946" s="12" t="str">
        <f t="shared" si="320"/>
        <v/>
      </c>
      <c r="AH946" s="7" t="str">
        <f t="shared" si="321"/>
        <v/>
      </c>
      <c r="AI946" s="5" t="str">
        <f t="shared" si="322"/>
        <v/>
      </c>
      <c r="AJ946" s="5" t="str">
        <f>IF(H946="","",COUNTA(H$3:H946))</f>
        <v/>
      </c>
      <c r="AK946" s="5" t="str">
        <f>IF(H946="",IF(AI946="","",INDEX(AK$3:AK945,MATCH(MAX(AJ$3:AJ945),AJ$3:AJ945,0),0)),H946)</f>
        <v/>
      </c>
      <c r="AL946" s="5" t="str">
        <f t="shared" si="308"/>
        <v/>
      </c>
      <c r="AM946" s="5" t="str">
        <f t="shared" si="323"/>
        <v/>
      </c>
      <c r="AN946" s="5" t="str">
        <f t="shared" si="324"/>
        <v/>
      </c>
      <c r="AO946" s="57"/>
      <c r="AP946" s="59" t="str">
        <f t="shared" si="325"/>
        <v/>
      </c>
      <c r="AQ946" s="27" t="str">
        <f t="shared" si="310"/>
        <v/>
      </c>
      <c r="AR946" s="5" t="str">
        <f t="shared" si="310"/>
        <v/>
      </c>
      <c r="AS946" s="5" t="str">
        <f t="shared" si="310"/>
        <v/>
      </c>
      <c r="AT946" s="5" t="str">
        <f t="shared" si="310"/>
        <v/>
      </c>
      <c r="AU946" s="5" t="str">
        <f t="shared" si="310"/>
        <v/>
      </c>
      <c r="AV946" s="5" t="str">
        <f t="shared" si="310"/>
        <v/>
      </c>
      <c r="AW946" s="5" t="str">
        <f t="shared" si="310"/>
        <v/>
      </c>
      <c r="AX946" s="5" t="str">
        <f t="shared" si="310"/>
        <v/>
      </c>
      <c r="AY946" s="5" t="str">
        <f t="shared" si="310"/>
        <v/>
      </c>
      <c r="AZ946" s="5" t="str">
        <f t="shared" si="310"/>
        <v/>
      </c>
      <c r="BA946" s="5" t="str">
        <f t="shared" si="310"/>
        <v/>
      </c>
      <c r="BB946" s="5" t="str">
        <f t="shared" si="310"/>
        <v/>
      </c>
      <c r="BC946" s="19"/>
      <c r="BD946" s="5" t="str">
        <f>IF(AQ946="","",RANK(AQ946,AQ$3:AQ$1048576,1)+COUNTIF(AQ$3:AQ946,AQ946)-1)</f>
        <v/>
      </c>
      <c r="BE946" s="5" t="str">
        <f>IF(AR946="","",RANK(AR946,AR$3:AR$1048576,1)+COUNTIF(AR$3:AR946,AR946)-1)</f>
        <v/>
      </c>
      <c r="BF946" s="5" t="str">
        <f>IF(AS946="","",RANK(AS946,AS$3:AS$1048576,1)+COUNTIF(AS$3:AS946,AS946)-1)</f>
        <v/>
      </c>
      <c r="BG946" s="5" t="str">
        <f>IF(AT946="","",RANK(AT946,AT$3:AT$1048576,1)+COUNTIF(AT$3:AT946,AT946)-1)</f>
        <v/>
      </c>
      <c r="BH946" s="5" t="str">
        <f>IF(AU946="","",RANK(AU946,AU$3:AU$1048576,1)+COUNTIF(AU$3:AU946,AU946)-1)</f>
        <v/>
      </c>
      <c r="BI946" s="5" t="str">
        <f>IF(AV946="","",RANK(AV946,AV$3:AV$1048576,1)+COUNTIF(AV$3:AV946,AV946)-1)</f>
        <v/>
      </c>
      <c r="BJ946" s="5" t="str">
        <f>IF(AW946="","",RANK(AW946,AW$3:AW$1048576,1)+COUNTIF(AW$3:AW946,AW946)-1)</f>
        <v/>
      </c>
      <c r="BK946" s="5" t="str">
        <f>IF(AX946="","",RANK(AX946,AX$3:AX$1048576,1)+COUNTIF(AX$3:AX946,AX946)-1)</f>
        <v/>
      </c>
      <c r="BL946" s="5" t="str">
        <f>IF(AY946="","",RANK(AY946,AY$3:AY$1048576,1)+COUNTIF(AY$3:AY946,AY946)-1)</f>
        <v/>
      </c>
      <c r="BM946" s="5" t="str">
        <f>IF(AZ946="","",RANK(AZ946,AZ$3:AZ$1048576,1)+COUNTIF(AZ$3:AZ946,AZ946)-1)</f>
        <v/>
      </c>
      <c r="BN946" s="5" t="str">
        <f>IF(BA946="","",RANK(BA946,BA$3:BA$1048576,1)+COUNTIF(BA$3:BA946,BA946)-1)</f>
        <v/>
      </c>
      <c r="BO946" s="5" t="str">
        <f>IF(BB946="","",RANK(BB946,BB$3:BB$1048576,1)+COUNTIF(BB$3:BB946,BB946)-1)</f>
        <v/>
      </c>
    </row>
    <row r="947" spans="2:67" ht="35.1" customHeight="1" x14ac:dyDescent="0.2">
      <c r="B947" s="116"/>
      <c r="D947" s="102"/>
      <c r="F947" s="73"/>
      <c r="G947" s="103"/>
      <c r="H947" s="104"/>
      <c r="I947" s="105"/>
      <c r="J947" s="106"/>
      <c r="K947" s="107"/>
      <c r="L947" s="62"/>
      <c r="M947" s="111" t="str">
        <f t="shared" si="311"/>
        <v/>
      </c>
      <c r="N947" s="112" t="str">
        <f t="shared" si="312"/>
        <v/>
      </c>
      <c r="T947" s="89" t="str">
        <f t="shared" si="313"/>
        <v/>
      </c>
      <c r="U947" s="90" t="str">
        <f t="shared" si="314"/>
        <v/>
      </c>
      <c r="V947" s="5" t="str">
        <f>IF(C947="","",COUNT(C$3:C947))</f>
        <v/>
      </c>
      <c r="W947" s="5" t="str">
        <f>IF(D947="","",COUNT(D$3:D947))</f>
        <v/>
      </c>
      <c r="X947" s="5" t="str">
        <f>IF(E947="","",COUNT(E$3:E947))</f>
        <v/>
      </c>
      <c r="Y947" s="5" t="str">
        <f>IF(C947="",IF($AK947="","",INDEX(Y$3:Y946,MATCH(MAX(V$3:V946),V$3:V946,0),0)),C947)</f>
        <v/>
      </c>
      <c r="Z947" s="5" t="str">
        <f>IF(D947="",IF($AK947="","",INDEX(Z$3:Z946,MATCH(MAX(W$3:W946),W$3:W946,0),0)),D947)</f>
        <v/>
      </c>
      <c r="AA947" s="5" t="str">
        <f>IF(E947="",IF($AK947="","",INDEX(AA$3:AA946,MATCH(MAX(X$3:X946),X$3:X946,0),0)),E947)</f>
        <v/>
      </c>
      <c r="AB947" s="5" t="str">
        <f t="shared" si="315"/>
        <v/>
      </c>
      <c r="AC947" s="5" t="str">
        <f t="shared" si="316"/>
        <v/>
      </c>
      <c r="AD947" s="11" t="str">
        <f t="shared" si="317"/>
        <v/>
      </c>
      <c r="AE947" s="7" t="str">
        <f t="shared" si="318"/>
        <v/>
      </c>
      <c r="AF947" s="7" t="str">
        <f t="shared" si="319"/>
        <v/>
      </c>
      <c r="AG947" s="12" t="str">
        <f t="shared" si="320"/>
        <v/>
      </c>
      <c r="AH947" s="7" t="str">
        <f t="shared" si="321"/>
        <v/>
      </c>
      <c r="AI947" s="5" t="str">
        <f t="shared" si="322"/>
        <v/>
      </c>
      <c r="AJ947" s="5" t="str">
        <f>IF(H947="","",COUNTA(H$3:H947))</f>
        <v/>
      </c>
      <c r="AK947" s="5" t="str">
        <f>IF(H947="",IF(AI947="","",INDEX(AK$3:AK946,MATCH(MAX(AJ$3:AJ946),AJ$3:AJ946,0),0)),H947)</f>
        <v/>
      </c>
      <c r="AL947" s="5" t="str">
        <f t="shared" si="308"/>
        <v/>
      </c>
      <c r="AM947" s="5" t="str">
        <f t="shared" si="323"/>
        <v/>
      </c>
      <c r="AN947" s="5" t="str">
        <f t="shared" si="324"/>
        <v/>
      </c>
      <c r="AO947" s="57"/>
      <c r="AP947" s="59" t="str">
        <f t="shared" si="325"/>
        <v/>
      </c>
      <c r="AQ947" s="27" t="str">
        <f t="shared" si="310"/>
        <v/>
      </c>
      <c r="AR947" s="5" t="str">
        <f t="shared" si="310"/>
        <v/>
      </c>
      <c r="AS947" s="5" t="str">
        <f t="shared" si="310"/>
        <v/>
      </c>
      <c r="AT947" s="5" t="str">
        <f t="shared" si="310"/>
        <v/>
      </c>
      <c r="AU947" s="5" t="str">
        <f t="shared" si="310"/>
        <v/>
      </c>
      <c r="AV947" s="5" t="str">
        <f t="shared" si="310"/>
        <v/>
      </c>
      <c r="AW947" s="5" t="str">
        <f t="shared" si="310"/>
        <v/>
      </c>
      <c r="AX947" s="5" t="str">
        <f t="shared" si="310"/>
        <v/>
      </c>
      <c r="AY947" s="5" t="str">
        <f t="shared" si="310"/>
        <v/>
      </c>
      <c r="AZ947" s="5" t="str">
        <f t="shared" si="310"/>
        <v/>
      </c>
      <c r="BA947" s="5" t="str">
        <f t="shared" si="310"/>
        <v/>
      </c>
      <c r="BB947" s="5" t="str">
        <f t="shared" si="310"/>
        <v/>
      </c>
      <c r="BC947" s="19"/>
      <c r="BD947" s="5" t="str">
        <f>IF(AQ947="","",RANK(AQ947,AQ$3:AQ$1048576,1)+COUNTIF(AQ$3:AQ947,AQ947)-1)</f>
        <v/>
      </c>
      <c r="BE947" s="5" t="str">
        <f>IF(AR947="","",RANK(AR947,AR$3:AR$1048576,1)+COUNTIF(AR$3:AR947,AR947)-1)</f>
        <v/>
      </c>
      <c r="BF947" s="5" t="str">
        <f>IF(AS947="","",RANK(AS947,AS$3:AS$1048576,1)+COUNTIF(AS$3:AS947,AS947)-1)</f>
        <v/>
      </c>
      <c r="BG947" s="5" t="str">
        <f>IF(AT947="","",RANK(AT947,AT$3:AT$1048576,1)+COUNTIF(AT$3:AT947,AT947)-1)</f>
        <v/>
      </c>
      <c r="BH947" s="5" t="str">
        <f>IF(AU947="","",RANK(AU947,AU$3:AU$1048576,1)+COUNTIF(AU$3:AU947,AU947)-1)</f>
        <v/>
      </c>
      <c r="BI947" s="5" t="str">
        <f>IF(AV947="","",RANK(AV947,AV$3:AV$1048576,1)+COUNTIF(AV$3:AV947,AV947)-1)</f>
        <v/>
      </c>
      <c r="BJ947" s="5" t="str">
        <f>IF(AW947="","",RANK(AW947,AW$3:AW$1048576,1)+COUNTIF(AW$3:AW947,AW947)-1)</f>
        <v/>
      </c>
      <c r="BK947" s="5" t="str">
        <f>IF(AX947="","",RANK(AX947,AX$3:AX$1048576,1)+COUNTIF(AX$3:AX947,AX947)-1)</f>
        <v/>
      </c>
      <c r="BL947" s="5" t="str">
        <f>IF(AY947="","",RANK(AY947,AY$3:AY$1048576,1)+COUNTIF(AY$3:AY947,AY947)-1)</f>
        <v/>
      </c>
      <c r="BM947" s="5" t="str">
        <f>IF(AZ947="","",RANK(AZ947,AZ$3:AZ$1048576,1)+COUNTIF(AZ$3:AZ947,AZ947)-1)</f>
        <v/>
      </c>
      <c r="BN947" s="5" t="str">
        <f>IF(BA947="","",RANK(BA947,BA$3:BA$1048576,1)+COUNTIF(BA$3:BA947,BA947)-1)</f>
        <v/>
      </c>
      <c r="BO947" s="5" t="str">
        <f>IF(BB947="","",RANK(BB947,BB$3:BB$1048576,1)+COUNTIF(BB$3:BB947,BB947)-1)</f>
        <v/>
      </c>
    </row>
    <row r="948" spans="2:67" ht="35.1" customHeight="1" x14ac:dyDescent="0.2">
      <c r="B948" s="116"/>
      <c r="D948" s="102"/>
      <c r="F948" s="73"/>
      <c r="G948" s="103"/>
      <c r="H948" s="104"/>
      <c r="I948" s="105"/>
      <c r="J948" s="106"/>
      <c r="K948" s="107"/>
      <c r="L948" s="62"/>
      <c r="M948" s="111" t="str">
        <f t="shared" si="311"/>
        <v/>
      </c>
      <c r="N948" s="112" t="str">
        <f t="shared" si="312"/>
        <v/>
      </c>
      <c r="T948" s="89" t="str">
        <f t="shared" si="313"/>
        <v/>
      </c>
      <c r="U948" s="90" t="str">
        <f t="shared" si="314"/>
        <v/>
      </c>
      <c r="V948" s="5" t="str">
        <f>IF(C948="","",COUNT(C$3:C948))</f>
        <v/>
      </c>
      <c r="W948" s="5" t="str">
        <f>IF(D948="","",COUNT(D$3:D948))</f>
        <v/>
      </c>
      <c r="X948" s="5" t="str">
        <f>IF(E948="","",COUNT(E$3:E948))</f>
        <v/>
      </c>
      <c r="Y948" s="5" t="str">
        <f>IF(C948="",IF($AK948="","",INDEX(Y$3:Y947,MATCH(MAX(V$3:V947),V$3:V947,0),0)),C948)</f>
        <v/>
      </c>
      <c r="Z948" s="5" t="str">
        <f>IF(D948="",IF($AK948="","",INDEX(Z$3:Z947,MATCH(MAX(W$3:W947),W$3:W947,0),0)),D948)</f>
        <v/>
      </c>
      <c r="AA948" s="5" t="str">
        <f>IF(E948="",IF($AK948="","",INDEX(AA$3:AA947,MATCH(MAX(X$3:X947),X$3:X947,0),0)),E948)</f>
        <v/>
      </c>
      <c r="AB948" s="5" t="str">
        <f t="shared" si="315"/>
        <v/>
      </c>
      <c r="AC948" s="5" t="str">
        <f t="shared" si="316"/>
        <v/>
      </c>
      <c r="AD948" s="11" t="str">
        <f t="shared" si="317"/>
        <v/>
      </c>
      <c r="AE948" s="7" t="str">
        <f t="shared" si="318"/>
        <v/>
      </c>
      <c r="AF948" s="7" t="str">
        <f t="shared" si="319"/>
        <v/>
      </c>
      <c r="AG948" s="12" t="str">
        <f t="shared" si="320"/>
        <v/>
      </c>
      <c r="AH948" s="7" t="str">
        <f t="shared" si="321"/>
        <v/>
      </c>
      <c r="AI948" s="5" t="str">
        <f t="shared" si="322"/>
        <v/>
      </c>
      <c r="AJ948" s="5" t="str">
        <f>IF(H948="","",COUNTA(H$3:H948))</f>
        <v/>
      </c>
      <c r="AK948" s="5" t="str">
        <f>IF(H948="",IF(AI948="","",INDEX(AK$3:AK947,MATCH(MAX(AJ$3:AJ947),AJ$3:AJ947,0),0)),H948)</f>
        <v/>
      </c>
      <c r="AL948" s="5" t="str">
        <f t="shared" si="308"/>
        <v/>
      </c>
      <c r="AM948" s="5" t="str">
        <f t="shared" si="323"/>
        <v/>
      </c>
      <c r="AN948" s="5" t="str">
        <f t="shared" si="324"/>
        <v/>
      </c>
      <c r="AO948" s="57"/>
      <c r="AP948" s="59" t="str">
        <f t="shared" si="325"/>
        <v/>
      </c>
      <c r="AQ948" s="27" t="str">
        <f t="shared" si="310"/>
        <v/>
      </c>
      <c r="AR948" s="5" t="str">
        <f t="shared" si="310"/>
        <v/>
      </c>
      <c r="AS948" s="5" t="str">
        <f t="shared" si="310"/>
        <v/>
      </c>
      <c r="AT948" s="5" t="str">
        <f t="shared" si="310"/>
        <v/>
      </c>
      <c r="AU948" s="5" t="str">
        <f t="shared" si="310"/>
        <v/>
      </c>
      <c r="AV948" s="5" t="str">
        <f t="shared" si="310"/>
        <v/>
      </c>
      <c r="AW948" s="5" t="str">
        <f t="shared" si="310"/>
        <v/>
      </c>
      <c r="AX948" s="5" t="str">
        <f t="shared" si="310"/>
        <v/>
      </c>
      <c r="AY948" s="5" t="str">
        <f t="shared" si="310"/>
        <v/>
      </c>
      <c r="AZ948" s="5" t="str">
        <f t="shared" si="310"/>
        <v/>
      </c>
      <c r="BA948" s="5" t="str">
        <f t="shared" si="310"/>
        <v/>
      </c>
      <c r="BB948" s="5" t="str">
        <f t="shared" si="310"/>
        <v/>
      </c>
      <c r="BC948" s="19"/>
      <c r="BD948" s="5" t="str">
        <f>IF(AQ948="","",RANK(AQ948,AQ$3:AQ$1048576,1)+COUNTIF(AQ$3:AQ948,AQ948)-1)</f>
        <v/>
      </c>
      <c r="BE948" s="5" t="str">
        <f>IF(AR948="","",RANK(AR948,AR$3:AR$1048576,1)+COUNTIF(AR$3:AR948,AR948)-1)</f>
        <v/>
      </c>
      <c r="BF948" s="5" t="str">
        <f>IF(AS948="","",RANK(AS948,AS$3:AS$1048576,1)+COUNTIF(AS$3:AS948,AS948)-1)</f>
        <v/>
      </c>
      <c r="BG948" s="5" t="str">
        <f>IF(AT948="","",RANK(AT948,AT$3:AT$1048576,1)+COUNTIF(AT$3:AT948,AT948)-1)</f>
        <v/>
      </c>
      <c r="BH948" s="5" t="str">
        <f>IF(AU948="","",RANK(AU948,AU$3:AU$1048576,1)+COUNTIF(AU$3:AU948,AU948)-1)</f>
        <v/>
      </c>
      <c r="BI948" s="5" t="str">
        <f>IF(AV948="","",RANK(AV948,AV$3:AV$1048576,1)+COUNTIF(AV$3:AV948,AV948)-1)</f>
        <v/>
      </c>
      <c r="BJ948" s="5" t="str">
        <f>IF(AW948="","",RANK(AW948,AW$3:AW$1048576,1)+COUNTIF(AW$3:AW948,AW948)-1)</f>
        <v/>
      </c>
      <c r="BK948" s="5" t="str">
        <f>IF(AX948="","",RANK(AX948,AX$3:AX$1048576,1)+COUNTIF(AX$3:AX948,AX948)-1)</f>
        <v/>
      </c>
      <c r="BL948" s="5" t="str">
        <f>IF(AY948="","",RANK(AY948,AY$3:AY$1048576,1)+COUNTIF(AY$3:AY948,AY948)-1)</f>
        <v/>
      </c>
      <c r="BM948" s="5" t="str">
        <f>IF(AZ948="","",RANK(AZ948,AZ$3:AZ$1048576,1)+COUNTIF(AZ$3:AZ948,AZ948)-1)</f>
        <v/>
      </c>
      <c r="BN948" s="5" t="str">
        <f>IF(BA948="","",RANK(BA948,BA$3:BA$1048576,1)+COUNTIF(BA$3:BA948,BA948)-1)</f>
        <v/>
      </c>
      <c r="BO948" s="5" t="str">
        <f>IF(BB948="","",RANK(BB948,BB$3:BB$1048576,1)+COUNTIF(BB$3:BB948,BB948)-1)</f>
        <v/>
      </c>
    </row>
    <row r="949" spans="2:67" ht="35.1" customHeight="1" x14ac:dyDescent="0.2">
      <c r="B949" s="116"/>
      <c r="D949" s="102"/>
      <c r="F949" s="73"/>
      <c r="G949" s="103"/>
      <c r="H949" s="104"/>
      <c r="I949" s="105"/>
      <c r="J949" s="106"/>
      <c r="K949" s="107"/>
      <c r="L949" s="62"/>
      <c r="M949" s="111" t="str">
        <f t="shared" si="311"/>
        <v/>
      </c>
      <c r="N949" s="112" t="str">
        <f t="shared" si="312"/>
        <v/>
      </c>
      <c r="T949" s="89" t="str">
        <f t="shared" si="313"/>
        <v/>
      </c>
      <c r="U949" s="90" t="str">
        <f t="shared" si="314"/>
        <v/>
      </c>
      <c r="V949" s="5" t="str">
        <f>IF(C949="","",COUNT(C$3:C949))</f>
        <v/>
      </c>
      <c r="W949" s="5" t="str">
        <f>IF(D949="","",COUNT(D$3:D949))</f>
        <v/>
      </c>
      <c r="X949" s="5" t="str">
        <f>IF(E949="","",COUNT(E$3:E949))</f>
        <v/>
      </c>
      <c r="Y949" s="5" t="str">
        <f>IF(C949="",IF($AK949="","",INDEX(Y$3:Y948,MATCH(MAX(V$3:V948),V$3:V948,0),0)),C949)</f>
        <v/>
      </c>
      <c r="Z949" s="5" t="str">
        <f>IF(D949="",IF($AK949="","",INDEX(Z$3:Z948,MATCH(MAX(W$3:W948),W$3:W948,0),0)),D949)</f>
        <v/>
      </c>
      <c r="AA949" s="5" t="str">
        <f>IF(E949="",IF($AK949="","",INDEX(AA$3:AA948,MATCH(MAX(X$3:X948),X$3:X948,0),0)),E949)</f>
        <v/>
      </c>
      <c r="AB949" s="5" t="str">
        <f t="shared" si="315"/>
        <v/>
      </c>
      <c r="AC949" s="5" t="str">
        <f t="shared" si="316"/>
        <v/>
      </c>
      <c r="AD949" s="11" t="str">
        <f t="shared" si="317"/>
        <v/>
      </c>
      <c r="AE949" s="7" t="str">
        <f t="shared" si="318"/>
        <v/>
      </c>
      <c r="AF949" s="7" t="str">
        <f t="shared" si="319"/>
        <v/>
      </c>
      <c r="AG949" s="12" t="str">
        <f t="shared" si="320"/>
        <v/>
      </c>
      <c r="AH949" s="7" t="str">
        <f t="shared" si="321"/>
        <v/>
      </c>
      <c r="AI949" s="5" t="str">
        <f t="shared" si="322"/>
        <v/>
      </c>
      <c r="AJ949" s="5" t="str">
        <f>IF(H949="","",COUNTA(H$3:H949))</f>
        <v/>
      </c>
      <c r="AK949" s="5" t="str">
        <f>IF(H949="",IF(AI949="","",INDEX(AK$3:AK948,MATCH(MAX(AJ$3:AJ948),AJ$3:AJ948,0),0)),H949)</f>
        <v/>
      </c>
      <c r="AL949" s="5" t="str">
        <f t="shared" si="308"/>
        <v/>
      </c>
      <c r="AM949" s="5" t="str">
        <f t="shared" si="323"/>
        <v/>
      </c>
      <c r="AN949" s="5" t="str">
        <f t="shared" si="324"/>
        <v/>
      </c>
      <c r="AO949" s="57"/>
      <c r="AP949" s="59" t="str">
        <f t="shared" si="325"/>
        <v/>
      </c>
      <c r="AQ949" s="27" t="str">
        <f t="shared" si="310"/>
        <v/>
      </c>
      <c r="AR949" s="5" t="str">
        <f t="shared" si="310"/>
        <v/>
      </c>
      <c r="AS949" s="5" t="str">
        <f t="shared" si="310"/>
        <v/>
      </c>
      <c r="AT949" s="5" t="str">
        <f t="shared" si="310"/>
        <v/>
      </c>
      <c r="AU949" s="5" t="str">
        <f t="shared" si="310"/>
        <v/>
      </c>
      <c r="AV949" s="5" t="str">
        <f t="shared" si="310"/>
        <v/>
      </c>
      <c r="AW949" s="5" t="str">
        <f t="shared" si="310"/>
        <v/>
      </c>
      <c r="AX949" s="5" t="str">
        <f t="shared" si="310"/>
        <v/>
      </c>
      <c r="AY949" s="5" t="str">
        <f t="shared" si="310"/>
        <v/>
      </c>
      <c r="AZ949" s="5" t="str">
        <f t="shared" si="310"/>
        <v/>
      </c>
      <c r="BA949" s="5" t="str">
        <f t="shared" si="310"/>
        <v/>
      </c>
      <c r="BB949" s="5" t="str">
        <f t="shared" si="310"/>
        <v/>
      </c>
      <c r="BC949" s="19"/>
      <c r="BD949" s="5" t="str">
        <f>IF(AQ949="","",RANK(AQ949,AQ$3:AQ$1048576,1)+COUNTIF(AQ$3:AQ949,AQ949)-1)</f>
        <v/>
      </c>
      <c r="BE949" s="5" t="str">
        <f>IF(AR949="","",RANK(AR949,AR$3:AR$1048576,1)+COUNTIF(AR$3:AR949,AR949)-1)</f>
        <v/>
      </c>
      <c r="BF949" s="5" t="str">
        <f>IF(AS949="","",RANK(AS949,AS$3:AS$1048576,1)+COUNTIF(AS$3:AS949,AS949)-1)</f>
        <v/>
      </c>
      <c r="BG949" s="5" t="str">
        <f>IF(AT949="","",RANK(AT949,AT$3:AT$1048576,1)+COUNTIF(AT$3:AT949,AT949)-1)</f>
        <v/>
      </c>
      <c r="BH949" s="5" t="str">
        <f>IF(AU949="","",RANK(AU949,AU$3:AU$1048576,1)+COUNTIF(AU$3:AU949,AU949)-1)</f>
        <v/>
      </c>
      <c r="BI949" s="5" t="str">
        <f>IF(AV949="","",RANK(AV949,AV$3:AV$1048576,1)+COUNTIF(AV$3:AV949,AV949)-1)</f>
        <v/>
      </c>
      <c r="BJ949" s="5" t="str">
        <f>IF(AW949="","",RANK(AW949,AW$3:AW$1048576,1)+COUNTIF(AW$3:AW949,AW949)-1)</f>
        <v/>
      </c>
      <c r="BK949" s="5" t="str">
        <f>IF(AX949="","",RANK(AX949,AX$3:AX$1048576,1)+COUNTIF(AX$3:AX949,AX949)-1)</f>
        <v/>
      </c>
      <c r="BL949" s="5" t="str">
        <f>IF(AY949="","",RANK(AY949,AY$3:AY$1048576,1)+COUNTIF(AY$3:AY949,AY949)-1)</f>
        <v/>
      </c>
      <c r="BM949" s="5" t="str">
        <f>IF(AZ949="","",RANK(AZ949,AZ$3:AZ$1048576,1)+COUNTIF(AZ$3:AZ949,AZ949)-1)</f>
        <v/>
      </c>
      <c r="BN949" s="5" t="str">
        <f>IF(BA949="","",RANK(BA949,BA$3:BA$1048576,1)+COUNTIF(BA$3:BA949,BA949)-1)</f>
        <v/>
      </c>
      <c r="BO949" s="5" t="str">
        <f>IF(BB949="","",RANK(BB949,BB$3:BB$1048576,1)+COUNTIF(BB$3:BB949,BB949)-1)</f>
        <v/>
      </c>
    </row>
    <row r="950" spans="2:67" ht="35.1" customHeight="1" x14ac:dyDescent="0.2">
      <c r="B950" s="116"/>
      <c r="D950" s="102"/>
      <c r="F950" s="73"/>
      <c r="G950" s="103"/>
      <c r="H950" s="104"/>
      <c r="I950" s="105"/>
      <c r="J950" s="106"/>
      <c r="K950" s="107"/>
      <c r="L950" s="62"/>
      <c r="M950" s="111" t="str">
        <f t="shared" si="311"/>
        <v/>
      </c>
      <c r="N950" s="112" t="str">
        <f t="shared" si="312"/>
        <v/>
      </c>
      <c r="T950" s="89" t="str">
        <f t="shared" si="313"/>
        <v/>
      </c>
      <c r="U950" s="90" t="str">
        <f t="shared" si="314"/>
        <v/>
      </c>
      <c r="V950" s="5" t="str">
        <f>IF(C950="","",COUNT(C$3:C950))</f>
        <v/>
      </c>
      <c r="W950" s="5" t="str">
        <f>IF(D950="","",COUNT(D$3:D950))</f>
        <v/>
      </c>
      <c r="X950" s="5" t="str">
        <f>IF(E950="","",COUNT(E$3:E950))</f>
        <v/>
      </c>
      <c r="Y950" s="5" t="str">
        <f>IF(C950="",IF($AK950="","",INDEX(Y$3:Y949,MATCH(MAX(V$3:V949),V$3:V949,0),0)),C950)</f>
        <v/>
      </c>
      <c r="Z950" s="5" t="str">
        <f>IF(D950="",IF($AK950="","",INDEX(Z$3:Z949,MATCH(MAX(W$3:W949),W$3:W949,0),0)),D950)</f>
        <v/>
      </c>
      <c r="AA950" s="5" t="str">
        <f>IF(E950="",IF($AK950="","",INDEX(AA$3:AA949,MATCH(MAX(X$3:X949),X$3:X949,0),0)),E950)</f>
        <v/>
      </c>
      <c r="AB950" s="5" t="str">
        <f t="shared" si="315"/>
        <v/>
      </c>
      <c r="AC950" s="5" t="str">
        <f t="shared" si="316"/>
        <v/>
      </c>
      <c r="AD950" s="11" t="str">
        <f t="shared" si="317"/>
        <v/>
      </c>
      <c r="AE950" s="7" t="str">
        <f t="shared" si="318"/>
        <v/>
      </c>
      <c r="AF950" s="7" t="str">
        <f t="shared" si="319"/>
        <v/>
      </c>
      <c r="AG950" s="12" t="str">
        <f t="shared" si="320"/>
        <v/>
      </c>
      <c r="AH950" s="7" t="str">
        <f t="shared" si="321"/>
        <v/>
      </c>
      <c r="AI950" s="5" t="str">
        <f t="shared" si="322"/>
        <v/>
      </c>
      <c r="AJ950" s="5" t="str">
        <f>IF(H950="","",COUNTA(H$3:H950))</f>
        <v/>
      </c>
      <c r="AK950" s="5" t="str">
        <f>IF(H950="",IF(AI950="","",INDEX(AK$3:AK949,MATCH(MAX(AJ$3:AJ949),AJ$3:AJ949,0),0)),H950)</f>
        <v/>
      </c>
      <c r="AL950" s="5" t="str">
        <f t="shared" si="308"/>
        <v/>
      </c>
      <c r="AM950" s="5" t="str">
        <f t="shared" si="323"/>
        <v/>
      </c>
      <c r="AN950" s="5" t="str">
        <f t="shared" si="324"/>
        <v/>
      </c>
      <c r="AO950" s="57"/>
      <c r="AP950" s="59" t="str">
        <f t="shared" si="325"/>
        <v/>
      </c>
      <c r="AQ950" s="27" t="str">
        <f t="shared" si="310"/>
        <v/>
      </c>
      <c r="AR950" s="5" t="str">
        <f t="shared" si="310"/>
        <v/>
      </c>
      <c r="AS950" s="5" t="str">
        <f t="shared" si="310"/>
        <v/>
      </c>
      <c r="AT950" s="5" t="str">
        <f t="shared" si="310"/>
        <v/>
      </c>
      <c r="AU950" s="5" t="str">
        <f t="shared" si="310"/>
        <v/>
      </c>
      <c r="AV950" s="5" t="str">
        <f t="shared" si="310"/>
        <v/>
      </c>
      <c r="AW950" s="5" t="str">
        <f t="shared" si="310"/>
        <v/>
      </c>
      <c r="AX950" s="5" t="str">
        <f t="shared" si="310"/>
        <v/>
      </c>
      <c r="AY950" s="5" t="str">
        <f t="shared" si="310"/>
        <v/>
      </c>
      <c r="AZ950" s="5" t="str">
        <f t="shared" si="310"/>
        <v/>
      </c>
      <c r="BA950" s="5" t="str">
        <f t="shared" si="310"/>
        <v/>
      </c>
      <c r="BB950" s="5" t="str">
        <f t="shared" si="310"/>
        <v/>
      </c>
      <c r="BC950" s="19"/>
      <c r="BD950" s="5" t="str">
        <f>IF(AQ950="","",RANK(AQ950,AQ$3:AQ$1048576,1)+COUNTIF(AQ$3:AQ950,AQ950)-1)</f>
        <v/>
      </c>
      <c r="BE950" s="5" t="str">
        <f>IF(AR950="","",RANK(AR950,AR$3:AR$1048576,1)+COUNTIF(AR$3:AR950,AR950)-1)</f>
        <v/>
      </c>
      <c r="BF950" s="5" t="str">
        <f>IF(AS950="","",RANK(AS950,AS$3:AS$1048576,1)+COUNTIF(AS$3:AS950,AS950)-1)</f>
        <v/>
      </c>
      <c r="BG950" s="5" t="str">
        <f>IF(AT950="","",RANK(AT950,AT$3:AT$1048576,1)+COUNTIF(AT$3:AT950,AT950)-1)</f>
        <v/>
      </c>
      <c r="BH950" s="5" t="str">
        <f>IF(AU950="","",RANK(AU950,AU$3:AU$1048576,1)+COUNTIF(AU$3:AU950,AU950)-1)</f>
        <v/>
      </c>
      <c r="BI950" s="5" t="str">
        <f>IF(AV950="","",RANK(AV950,AV$3:AV$1048576,1)+COUNTIF(AV$3:AV950,AV950)-1)</f>
        <v/>
      </c>
      <c r="BJ950" s="5" t="str">
        <f>IF(AW950="","",RANK(AW950,AW$3:AW$1048576,1)+COUNTIF(AW$3:AW950,AW950)-1)</f>
        <v/>
      </c>
      <c r="BK950" s="5" t="str">
        <f>IF(AX950="","",RANK(AX950,AX$3:AX$1048576,1)+COUNTIF(AX$3:AX950,AX950)-1)</f>
        <v/>
      </c>
      <c r="BL950" s="5" t="str">
        <f>IF(AY950="","",RANK(AY950,AY$3:AY$1048576,1)+COUNTIF(AY$3:AY950,AY950)-1)</f>
        <v/>
      </c>
      <c r="BM950" s="5" t="str">
        <f>IF(AZ950="","",RANK(AZ950,AZ$3:AZ$1048576,1)+COUNTIF(AZ$3:AZ950,AZ950)-1)</f>
        <v/>
      </c>
      <c r="BN950" s="5" t="str">
        <f>IF(BA950="","",RANK(BA950,BA$3:BA$1048576,1)+COUNTIF(BA$3:BA950,BA950)-1)</f>
        <v/>
      </c>
      <c r="BO950" s="5" t="str">
        <f>IF(BB950="","",RANK(BB950,BB$3:BB$1048576,1)+COUNTIF(BB$3:BB950,BB950)-1)</f>
        <v/>
      </c>
    </row>
    <row r="951" spans="2:67" ht="35.1" customHeight="1" x14ac:dyDescent="0.2">
      <c r="B951" s="116"/>
      <c r="D951" s="102"/>
      <c r="F951" s="73"/>
      <c r="G951" s="103"/>
      <c r="H951" s="104"/>
      <c r="I951" s="105"/>
      <c r="J951" s="106"/>
      <c r="K951" s="107"/>
      <c r="L951" s="62"/>
      <c r="M951" s="111" t="str">
        <f t="shared" si="311"/>
        <v/>
      </c>
      <c r="N951" s="112" t="str">
        <f t="shared" si="312"/>
        <v/>
      </c>
      <c r="T951" s="89" t="str">
        <f t="shared" si="313"/>
        <v/>
      </c>
      <c r="U951" s="90" t="str">
        <f t="shared" si="314"/>
        <v/>
      </c>
      <c r="V951" s="5" t="str">
        <f>IF(C951="","",COUNT(C$3:C951))</f>
        <v/>
      </c>
      <c r="W951" s="5" t="str">
        <f>IF(D951="","",COUNT(D$3:D951))</f>
        <v/>
      </c>
      <c r="X951" s="5" t="str">
        <f>IF(E951="","",COUNT(E$3:E951))</f>
        <v/>
      </c>
      <c r="Y951" s="5" t="str">
        <f>IF(C951="",IF($AK951="","",INDEX(Y$3:Y950,MATCH(MAX(V$3:V950),V$3:V950,0),0)),C951)</f>
        <v/>
      </c>
      <c r="Z951" s="5" t="str">
        <f>IF(D951="",IF($AK951="","",INDEX(Z$3:Z950,MATCH(MAX(W$3:W950),W$3:W950,0),0)),D951)</f>
        <v/>
      </c>
      <c r="AA951" s="5" t="str">
        <f>IF(E951="",IF($AK951="","",INDEX(AA$3:AA950,MATCH(MAX(X$3:X950),X$3:X950,0),0)),E951)</f>
        <v/>
      </c>
      <c r="AB951" s="5" t="str">
        <f t="shared" si="315"/>
        <v/>
      </c>
      <c r="AC951" s="5" t="str">
        <f t="shared" si="316"/>
        <v/>
      </c>
      <c r="AD951" s="11" t="str">
        <f t="shared" si="317"/>
        <v/>
      </c>
      <c r="AE951" s="7" t="str">
        <f t="shared" si="318"/>
        <v/>
      </c>
      <c r="AF951" s="7" t="str">
        <f t="shared" si="319"/>
        <v/>
      </c>
      <c r="AG951" s="12" t="str">
        <f t="shared" si="320"/>
        <v/>
      </c>
      <c r="AH951" s="7" t="str">
        <f t="shared" si="321"/>
        <v/>
      </c>
      <c r="AI951" s="5" t="str">
        <f t="shared" si="322"/>
        <v/>
      </c>
      <c r="AJ951" s="5" t="str">
        <f>IF(H951="","",COUNTA(H$3:H951))</f>
        <v/>
      </c>
      <c r="AK951" s="5" t="str">
        <f>IF(H951="",IF(AI951="","",INDEX(AK$3:AK950,MATCH(MAX(AJ$3:AJ950),AJ$3:AJ950,0),0)),H951)</f>
        <v/>
      </c>
      <c r="AL951" s="5" t="str">
        <f t="shared" si="308"/>
        <v/>
      </c>
      <c r="AM951" s="5" t="str">
        <f t="shared" si="323"/>
        <v/>
      </c>
      <c r="AN951" s="5" t="str">
        <f t="shared" si="324"/>
        <v/>
      </c>
      <c r="AO951" s="57"/>
      <c r="AP951" s="59" t="str">
        <f t="shared" si="325"/>
        <v/>
      </c>
      <c r="AQ951" s="27" t="str">
        <f t="shared" si="310"/>
        <v/>
      </c>
      <c r="AR951" s="5" t="str">
        <f t="shared" si="310"/>
        <v/>
      </c>
      <c r="AS951" s="5" t="str">
        <f t="shared" si="310"/>
        <v/>
      </c>
      <c r="AT951" s="5" t="str">
        <f t="shared" si="310"/>
        <v/>
      </c>
      <c r="AU951" s="5" t="str">
        <f t="shared" si="310"/>
        <v/>
      </c>
      <c r="AV951" s="5" t="str">
        <f t="shared" si="310"/>
        <v/>
      </c>
      <c r="AW951" s="5" t="str">
        <f t="shared" si="310"/>
        <v/>
      </c>
      <c r="AX951" s="5" t="str">
        <f t="shared" si="310"/>
        <v/>
      </c>
      <c r="AY951" s="5" t="str">
        <f t="shared" si="310"/>
        <v/>
      </c>
      <c r="AZ951" s="5" t="str">
        <f t="shared" si="310"/>
        <v/>
      </c>
      <c r="BA951" s="5" t="str">
        <f t="shared" si="310"/>
        <v/>
      </c>
      <c r="BB951" s="5" t="str">
        <f t="shared" si="310"/>
        <v/>
      </c>
      <c r="BC951" s="19"/>
      <c r="BD951" s="5" t="str">
        <f>IF(AQ951="","",RANK(AQ951,AQ$3:AQ$1048576,1)+COUNTIF(AQ$3:AQ951,AQ951)-1)</f>
        <v/>
      </c>
      <c r="BE951" s="5" t="str">
        <f>IF(AR951="","",RANK(AR951,AR$3:AR$1048576,1)+COUNTIF(AR$3:AR951,AR951)-1)</f>
        <v/>
      </c>
      <c r="BF951" s="5" t="str">
        <f>IF(AS951="","",RANK(AS951,AS$3:AS$1048576,1)+COUNTIF(AS$3:AS951,AS951)-1)</f>
        <v/>
      </c>
      <c r="BG951" s="5" t="str">
        <f>IF(AT951="","",RANK(AT951,AT$3:AT$1048576,1)+COUNTIF(AT$3:AT951,AT951)-1)</f>
        <v/>
      </c>
      <c r="BH951" s="5" t="str">
        <f>IF(AU951="","",RANK(AU951,AU$3:AU$1048576,1)+COUNTIF(AU$3:AU951,AU951)-1)</f>
        <v/>
      </c>
      <c r="BI951" s="5" t="str">
        <f>IF(AV951="","",RANK(AV951,AV$3:AV$1048576,1)+COUNTIF(AV$3:AV951,AV951)-1)</f>
        <v/>
      </c>
      <c r="BJ951" s="5" t="str">
        <f>IF(AW951="","",RANK(AW951,AW$3:AW$1048576,1)+COUNTIF(AW$3:AW951,AW951)-1)</f>
        <v/>
      </c>
      <c r="BK951" s="5" t="str">
        <f>IF(AX951="","",RANK(AX951,AX$3:AX$1048576,1)+COUNTIF(AX$3:AX951,AX951)-1)</f>
        <v/>
      </c>
      <c r="BL951" s="5" t="str">
        <f>IF(AY951="","",RANK(AY951,AY$3:AY$1048576,1)+COUNTIF(AY$3:AY951,AY951)-1)</f>
        <v/>
      </c>
      <c r="BM951" s="5" t="str">
        <f>IF(AZ951="","",RANK(AZ951,AZ$3:AZ$1048576,1)+COUNTIF(AZ$3:AZ951,AZ951)-1)</f>
        <v/>
      </c>
      <c r="BN951" s="5" t="str">
        <f>IF(BA951="","",RANK(BA951,BA$3:BA$1048576,1)+COUNTIF(BA$3:BA951,BA951)-1)</f>
        <v/>
      </c>
      <c r="BO951" s="5" t="str">
        <f>IF(BB951="","",RANK(BB951,BB$3:BB$1048576,1)+COUNTIF(BB$3:BB951,BB951)-1)</f>
        <v/>
      </c>
    </row>
    <row r="952" spans="2:67" ht="35.1" customHeight="1" x14ac:dyDescent="0.2">
      <c r="B952" s="116"/>
      <c r="D952" s="102"/>
      <c r="F952" s="73"/>
      <c r="G952" s="103"/>
      <c r="H952" s="104"/>
      <c r="I952" s="105"/>
      <c r="J952" s="106"/>
      <c r="K952" s="107"/>
      <c r="L952" s="62"/>
      <c r="M952" s="111" t="str">
        <f t="shared" si="311"/>
        <v/>
      </c>
      <c r="N952" s="112" t="str">
        <f t="shared" si="312"/>
        <v/>
      </c>
      <c r="T952" s="89" t="str">
        <f t="shared" si="313"/>
        <v/>
      </c>
      <c r="U952" s="90" t="str">
        <f t="shared" si="314"/>
        <v/>
      </c>
      <c r="V952" s="5" t="str">
        <f>IF(C952="","",COUNT(C$3:C952))</f>
        <v/>
      </c>
      <c r="W952" s="5" t="str">
        <f>IF(D952="","",COUNT(D$3:D952))</f>
        <v/>
      </c>
      <c r="X952" s="5" t="str">
        <f>IF(E952="","",COUNT(E$3:E952))</f>
        <v/>
      </c>
      <c r="Y952" s="5" t="str">
        <f>IF(C952="",IF($AK952="","",INDEX(Y$3:Y951,MATCH(MAX(V$3:V951),V$3:V951,0),0)),C952)</f>
        <v/>
      </c>
      <c r="Z952" s="5" t="str">
        <f>IF(D952="",IF($AK952="","",INDEX(Z$3:Z951,MATCH(MAX(W$3:W951),W$3:W951,0),0)),D952)</f>
        <v/>
      </c>
      <c r="AA952" s="5" t="str">
        <f>IF(E952="",IF($AK952="","",INDEX(AA$3:AA951,MATCH(MAX(X$3:X951),X$3:X951,0),0)),E952)</f>
        <v/>
      </c>
      <c r="AB952" s="5" t="str">
        <f t="shared" si="315"/>
        <v/>
      </c>
      <c r="AC952" s="5" t="str">
        <f t="shared" si="316"/>
        <v/>
      </c>
      <c r="AD952" s="11" t="str">
        <f t="shared" si="317"/>
        <v/>
      </c>
      <c r="AE952" s="7" t="str">
        <f t="shared" si="318"/>
        <v/>
      </c>
      <c r="AF952" s="7" t="str">
        <f t="shared" si="319"/>
        <v/>
      </c>
      <c r="AG952" s="12" t="str">
        <f t="shared" si="320"/>
        <v/>
      </c>
      <c r="AH952" s="7" t="str">
        <f t="shared" si="321"/>
        <v/>
      </c>
      <c r="AI952" s="5" t="str">
        <f t="shared" si="322"/>
        <v/>
      </c>
      <c r="AJ952" s="5" t="str">
        <f>IF(H952="","",COUNTA(H$3:H952))</f>
        <v/>
      </c>
      <c r="AK952" s="5" t="str">
        <f>IF(H952="",IF(AI952="","",INDEX(AK$3:AK951,MATCH(MAX(AJ$3:AJ951),AJ$3:AJ951,0),0)),H952)</f>
        <v/>
      </c>
      <c r="AL952" s="5" t="str">
        <f t="shared" si="308"/>
        <v/>
      </c>
      <c r="AM952" s="5" t="str">
        <f t="shared" si="323"/>
        <v/>
      </c>
      <c r="AN952" s="5" t="str">
        <f t="shared" si="324"/>
        <v/>
      </c>
      <c r="AO952" s="57"/>
      <c r="AP952" s="59" t="str">
        <f t="shared" si="325"/>
        <v/>
      </c>
      <c r="AQ952" s="27" t="str">
        <f t="shared" si="310"/>
        <v/>
      </c>
      <c r="AR952" s="5" t="str">
        <f t="shared" si="310"/>
        <v/>
      </c>
      <c r="AS952" s="5" t="str">
        <f t="shared" si="310"/>
        <v/>
      </c>
      <c r="AT952" s="5" t="str">
        <f t="shared" si="310"/>
        <v/>
      </c>
      <c r="AU952" s="5" t="str">
        <f t="shared" si="310"/>
        <v/>
      </c>
      <c r="AV952" s="5" t="str">
        <f t="shared" si="310"/>
        <v/>
      </c>
      <c r="AW952" s="5" t="str">
        <f t="shared" si="310"/>
        <v/>
      </c>
      <c r="AX952" s="5" t="str">
        <f t="shared" si="310"/>
        <v/>
      </c>
      <c r="AY952" s="5" t="str">
        <f t="shared" si="310"/>
        <v/>
      </c>
      <c r="AZ952" s="5" t="str">
        <f t="shared" si="310"/>
        <v/>
      </c>
      <c r="BA952" s="5" t="str">
        <f t="shared" si="310"/>
        <v/>
      </c>
      <c r="BB952" s="5" t="str">
        <f t="shared" si="310"/>
        <v/>
      </c>
      <c r="BC952" s="19"/>
      <c r="BD952" s="5" t="str">
        <f>IF(AQ952="","",RANK(AQ952,AQ$3:AQ$1048576,1)+COUNTIF(AQ$3:AQ952,AQ952)-1)</f>
        <v/>
      </c>
      <c r="BE952" s="5" t="str">
        <f>IF(AR952="","",RANK(AR952,AR$3:AR$1048576,1)+COUNTIF(AR$3:AR952,AR952)-1)</f>
        <v/>
      </c>
      <c r="BF952" s="5" t="str">
        <f>IF(AS952="","",RANK(AS952,AS$3:AS$1048576,1)+COUNTIF(AS$3:AS952,AS952)-1)</f>
        <v/>
      </c>
      <c r="BG952" s="5" t="str">
        <f>IF(AT952="","",RANK(AT952,AT$3:AT$1048576,1)+COUNTIF(AT$3:AT952,AT952)-1)</f>
        <v/>
      </c>
      <c r="BH952" s="5" t="str">
        <f>IF(AU952="","",RANK(AU952,AU$3:AU$1048576,1)+COUNTIF(AU$3:AU952,AU952)-1)</f>
        <v/>
      </c>
      <c r="BI952" s="5" t="str">
        <f>IF(AV952="","",RANK(AV952,AV$3:AV$1048576,1)+COUNTIF(AV$3:AV952,AV952)-1)</f>
        <v/>
      </c>
      <c r="BJ952" s="5" t="str">
        <f>IF(AW952="","",RANK(AW952,AW$3:AW$1048576,1)+COUNTIF(AW$3:AW952,AW952)-1)</f>
        <v/>
      </c>
      <c r="BK952" s="5" t="str">
        <f>IF(AX952="","",RANK(AX952,AX$3:AX$1048576,1)+COUNTIF(AX$3:AX952,AX952)-1)</f>
        <v/>
      </c>
      <c r="BL952" s="5" t="str">
        <f>IF(AY952="","",RANK(AY952,AY$3:AY$1048576,1)+COUNTIF(AY$3:AY952,AY952)-1)</f>
        <v/>
      </c>
      <c r="BM952" s="5" t="str">
        <f>IF(AZ952="","",RANK(AZ952,AZ$3:AZ$1048576,1)+COUNTIF(AZ$3:AZ952,AZ952)-1)</f>
        <v/>
      </c>
      <c r="BN952" s="5" t="str">
        <f>IF(BA952="","",RANK(BA952,BA$3:BA$1048576,1)+COUNTIF(BA$3:BA952,BA952)-1)</f>
        <v/>
      </c>
      <c r="BO952" s="5" t="str">
        <f>IF(BB952="","",RANK(BB952,BB$3:BB$1048576,1)+COUNTIF(BB$3:BB952,BB952)-1)</f>
        <v/>
      </c>
    </row>
    <row r="953" spans="2:67" ht="35.1" customHeight="1" x14ac:dyDescent="0.2">
      <c r="B953" s="116"/>
      <c r="D953" s="102"/>
      <c r="F953" s="73"/>
      <c r="G953" s="103"/>
      <c r="H953" s="104"/>
      <c r="I953" s="105"/>
      <c r="J953" s="106"/>
      <c r="K953" s="107"/>
      <c r="L953" s="62"/>
      <c r="M953" s="111" t="str">
        <f t="shared" si="311"/>
        <v/>
      </c>
      <c r="N953" s="112" t="str">
        <f t="shared" si="312"/>
        <v/>
      </c>
      <c r="T953" s="89" t="str">
        <f t="shared" si="313"/>
        <v/>
      </c>
      <c r="U953" s="90" t="str">
        <f t="shared" si="314"/>
        <v/>
      </c>
      <c r="V953" s="5" t="str">
        <f>IF(C953="","",COUNT(C$3:C953))</f>
        <v/>
      </c>
      <c r="W953" s="5" t="str">
        <f>IF(D953="","",COUNT(D$3:D953))</f>
        <v/>
      </c>
      <c r="X953" s="5" t="str">
        <f>IF(E953="","",COUNT(E$3:E953))</f>
        <v/>
      </c>
      <c r="Y953" s="5" t="str">
        <f>IF(C953="",IF($AK953="","",INDEX(Y$3:Y952,MATCH(MAX(V$3:V952),V$3:V952,0),0)),C953)</f>
        <v/>
      </c>
      <c r="Z953" s="5" t="str">
        <f>IF(D953="",IF($AK953="","",INDEX(Z$3:Z952,MATCH(MAX(W$3:W952),W$3:W952,0),0)),D953)</f>
        <v/>
      </c>
      <c r="AA953" s="5" t="str">
        <f>IF(E953="",IF($AK953="","",INDEX(AA$3:AA952,MATCH(MAX(X$3:X952),X$3:X952,0),0)),E953)</f>
        <v/>
      </c>
      <c r="AB953" s="5" t="str">
        <f t="shared" si="315"/>
        <v/>
      </c>
      <c r="AC953" s="5" t="str">
        <f t="shared" si="316"/>
        <v/>
      </c>
      <c r="AD953" s="11" t="str">
        <f t="shared" si="317"/>
        <v/>
      </c>
      <c r="AE953" s="7" t="str">
        <f t="shared" si="318"/>
        <v/>
      </c>
      <c r="AF953" s="7" t="str">
        <f t="shared" si="319"/>
        <v/>
      </c>
      <c r="AG953" s="12" t="str">
        <f t="shared" si="320"/>
        <v/>
      </c>
      <c r="AH953" s="7" t="str">
        <f t="shared" si="321"/>
        <v/>
      </c>
      <c r="AI953" s="5" t="str">
        <f t="shared" si="322"/>
        <v/>
      </c>
      <c r="AJ953" s="5" t="str">
        <f>IF(H953="","",COUNTA(H$3:H953))</f>
        <v/>
      </c>
      <c r="AK953" s="5" t="str">
        <f>IF(H953="",IF(AI953="","",INDEX(AK$3:AK952,MATCH(MAX(AJ$3:AJ952),AJ$3:AJ952,0),0)),H953)</f>
        <v/>
      </c>
      <c r="AL953" s="5" t="str">
        <f t="shared" si="308"/>
        <v/>
      </c>
      <c r="AM953" s="5" t="str">
        <f t="shared" si="323"/>
        <v/>
      </c>
      <c r="AN953" s="5" t="str">
        <f t="shared" si="324"/>
        <v/>
      </c>
      <c r="AO953" s="57"/>
      <c r="AP953" s="59" t="str">
        <f t="shared" si="325"/>
        <v/>
      </c>
      <c r="AQ953" s="27" t="str">
        <f t="shared" si="310"/>
        <v/>
      </c>
      <c r="AR953" s="5" t="str">
        <f t="shared" si="310"/>
        <v/>
      </c>
      <c r="AS953" s="5" t="str">
        <f t="shared" si="310"/>
        <v/>
      </c>
      <c r="AT953" s="5" t="str">
        <f t="shared" si="310"/>
        <v/>
      </c>
      <c r="AU953" s="5" t="str">
        <f t="shared" si="310"/>
        <v/>
      </c>
      <c r="AV953" s="5" t="str">
        <f t="shared" si="310"/>
        <v/>
      </c>
      <c r="AW953" s="5" t="str">
        <f t="shared" si="310"/>
        <v/>
      </c>
      <c r="AX953" s="5" t="str">
        <f t="shared" si="310"/>
        <v/>
      </c>
      <c r="AY953" s="5" t="str">
        <f t="shared" si="310"/>
        <v/>
      </c>
      <c r="AZ953" s="5" t="str">
        <f t="shared" si="310"/>
        <v/>
      </c>
      <c r="BA953" s="5" t="str">
        <f t="shared" si="310"/>
        <v/>
      </c>
      <c r="BB953" s="5" t="str">
        <f t="shared" si="310"/>
        <v/>
      </c>
      <c r="BC953" s="19"/>
      <c r="BD953" s="5" t="str">
        <f>IF(AQ953="","",RANK(AQ953,AQ$3:AQ$1048576,1)+COUNTIF(AQ$3:AQ953,AQ953)-1)</f>
        <v/>
      </c>
      <c r="BE953" s="5" t="str">
        <f>IF(AR953="","",RANK(AR953,AR$3:AR$1048576,1)+COUNTIF(AR$3:AR953,AR953)-1)</f>
        <v/>
      </c>
      <c r="BF953" s="5" t="str">
        <f>IF(AS953="","",RANK(AS953,AS$3:AS$1048576,1)+COUNTIF(AS$3:AS953,AS953)-1)</f>
        <v/>
      </c>
      <c r="BG953" s="5" t="str">
        <f>IF(AT953="","",RANK(AT953,AT$3:AT$1048576,1)+COUNTIF(AT$3:AT953,AT953)-1)</f>
        <v/>
      </c>
      <c r="BH953" s="5" t="str">
        <f>IF(AU953="","",RANK(AU953,AU$3:AU$1048576,1)+COUNTIF(AU$3:AU953,AU953)-1)</f>
        <v/>
      </c>
      <c r="BI953" s="5" t="str">
        <f>IF(AV953="","",RANK(AV953,AV$3:AV$1048576,1)+COUNTIF(AV$3:AV953,AV953)-1)</f>
        <v/>
      </c>
      <c r="BJ953" s="5" t="str">
        <f>IF(AW953="","",RANK(AW953,AW$3:AW$1048576,1)+COUNTIF(AW$3:AW953,AW953)-1)</f>
        <v/>
      </c>
      <c r="BK953" s="5" t="str">
        <f>IF(AX953="","",RANK(AX953,AX$3:AX$1048576,1)+COUNTIF(AX$3:AX953,AX953)-1)</f>
        <v/>
      </c>
      <c r="BL953" s="5" t="str">
        <f>IF(AY953="","",RANK(AY953,AY$3:AY$1048576,1)+COUNTIF(AY$3:AY953,AY953)-1)</f>
        <v/>
      </c>
      <c r="BM953" s="5" t="str">
        <f>IF(AZ953="","",RANK(AZ953,AZ$3:AZ$1048576,1)+COUNTIF(AZ$3:AZ953,AZ953)-1)</f>
        <v/>
      </c>
      <c r="BN953" s="5" t="str">
        <f>IF(BA953="","",RANK(BA953,BA$3:BA$1048576,1)+COUNTIF(BA$3:BA953,BA953)-1)</f>
        <v/>
      </c>
      <c r="BO953" s="5" t="str">
        <f>IF(BB953="","",RANK(BB953,BB$3:BB$1048576,1)+COUNTIF(BB$3:BB953,BB953)-1)</f>
        <v/>
      </c>
    </row>
    <row r="954" spans="2:67" ht="35.1" customHeight="1" x14ac:dyDescent="0.2">
      <c r="B954" s="116"/>
      <c r="D954" s="102"/>
      <c r="F954" s="73"/>
      <c r="G954" s="103"/>
      <c r="H954" s="104"/>
      <c r="I954" s="105"/>
      <c r="J954" s="106"/>
      <c r="K954" s="107"/>
      <c r="L954" s="62"/>
      <c r="M954" s="111" t="str">
        <f t="shared" si="311"/>
        <v/>
      </c>
      <c r="N954" s="112" t="str">
        <f t="shared" si="312"/>
        <v/>
      </c>
      <c r="T954" s="89" t="str">
        <f t="shared" si="313"/>
        <v/>
      </c>
      <c r="U954" s="90" t="str">
        <f t="shared" si="314"/>
        <v/>
      </c>
      <c r="V954" s="5" t="str">
        <f>IF(C954="","",COUNT(C$3:C954))</f>
        <v/>
      </c>
      <c r="W954" s="5" t="str">
        <f>IF(D954="","",COUNT(D$3:D954))</f>
        <v/>
      </c>
      <c r="X954" s="5" t="str">
        <f>IF(E954="","",COUNT(E$3:E954))</f>
        <v/>
      </c>
      <c r="Y954" s="5" t="str">
        <f>IF(C954="",IF($AK954="","",INDEX(Y$3:Y953,MATCH(MAX(V$3:V953),V$3:V953,0),0)),C954)</f>
        <v/>
      </c>
      <c r="Z954" s="5" t="str">
        <f>IF(D954="",IF($AK954="","",INDEX(Z$3:Z953,MATCH(MAX(W$3:W953),W$3:W953,0),0)),D954)</f>
        <v/>
      </c>
      <c r="AA954" s="5" t="str">
        <f>IF(E954="",IF($AK954="","",INDEX(AA$3:AA953,MATCH(MAX(X$3:X953),X$3:X953,0),0)),E954)</f>
        <v/>
      </c>
      <c r="AB954" s="5" t="str">
        <f t="shared" si="315"/>
        <v/>
      </c>
      <c r="AC954" s="5" t="str">
        <f t="shared" si="316"/>
        <v/>
      </c>
      <c r="AD954" s="11" t="str">
        <f t="shared" si="317"/>
        <v/>
      </c>
      <c r="AE954" s="7" t="str">
        <f t="shared" si="318"/>
        <v/>
      </c>
      <c r="AF954" s="7" t="str">
        <f t="shared" si="319"/>
        <v/>
      </c>
      <c r="AG954" s="12" t="str">
        <f t="shared" si="320"/>
        <v/>
      </c>
      <c r="AH954" s="7" t="str">
        <f t="shared" si="321"/>
        <v/>
      </c>
      <c r="AI954" s="5" t="str">
        <f t="shared" si="322"/>
        <v/>
      </c>
      <c r="AJ954" s="5" t="str">
        <f>IF(H954="","",COUNTA(H$3:H954))</f>
        <v/>
      </c>
      <c r="AK954" s="5" t="str">
        <f>IF(H954="",IF(AI954="","",INDEX(AK$3:AK953,MATCH(MAX(AJ$3:AJ953),AJ$3:AJ953,0),0)),H954)</f>
        <v/>
      </c>
      <c r="AL954" s="5" t="str">
        <f t="shared" si="308"/>
        <v/>
      </c>
      <c r="AM954" s="5" t="str">
        <f t="shared" si="323"/>
        <v/>
      </c>
      <c r="AN954" s="5" t="str">
        <f t="shared" si="324"/>
        <v/>
      </c>
      <c r="AO954" s="57"/>
      <c r="AP954" s="59" t="str">
        <f t="shared" si="325"/>
        <v/>
      </c>
      <c r="AQ954" s="27" t="str">
        <f t="shared" si="310"/>
        <v/>
      </c>
      <c r="AR954" s="5" t="str">
        <f t="shared" si="310"/>
        <v/>
      </c>
      <c r="AS954" s="5" t="str">
        <f t="shared" si="310"/>
        <v/>
      </c>
      <c r="AT954" s="5" t="str">
        <f t="shared" si="310"/>
        <v/>
      </c>
      <c r="AU954" s="5" t="str">
        <f t="shared" si="310"/>
        <v/>
      </c>
      <c r="AV954" s="5" t="str">
        <f t="shared" si="310"/>
        <v/>
      </c>
      <c r="AW954" s="5" t="str">
        <f t="shared" si="310"/>
        <v/>
      </c>
      <c r="AX954" s="5" t="str">
        <f t="shared" si="310"/>
        <v/>
      </c>
      <c r="AY954" s="5" t="str">
        <f t="shared" si="310"/>
        <v/>
      </c>
      <c r="AZ954" s="5" t="str">
        <f t="shared" si="310"/>
        <v/>
      </c>
      <c r="BA954" s="5" t="str">
        <f t="shared" si="310"/>
        <v/>
      </c>
      <c r="BB954" s="5" t="str">
        <f t="shared" si="310"/>
        <v/>
      </c>
      <c r="BC954" s="19"/>
      <c r="BD954" s="5" t="str">
        <f>IF(AQ954="","",RANK(AQ954,AQ$3:AQ$1048576,1)+COUNTIF(AQ$3:AQ954,AQ954)-1)</f>
        <v/>
      </c>
      <c r="BE954" s="5" t="str">
        <f>IF(AR954="","",RANK(AR954,AR$3:AR$1048576,1)+COUNTIF(AR$3:AR954,AR954)-1)</f>
        <v/>
      </c>
      <c r="BF954" s="5" t="str">
        <f>IF(AS954="","",RANK(AS954,AS$3:AS$1048576,1)+COUNTIF(AS$3:AS954,AS954)-1)</f>
        <v/>
      </c>
      <c r="BG954" s="5" t="str">
        <f>IF(AT954="","",RANK(AT954,AT$3:AT$1048576,1)+COUNTIF(AT$3:AT954,AT954)-1)</f>
        <v/>
      </c>
      <c r="BH954" s="5" t="str">
        <f>IF(AU954="","",RANK(AU954,AU$3:AU$1048576,1)+COUNTIF(AU$3:AU954,AU954)-1)</f>
        <v/>
      </c>
      <c r="BI954" s="5" t="str">
        <f>IF(AV954="","",RANK(AV954,AV$3:AV$1048576,1)+COUNTIF(AV$3:AV954,AV954)-1)</f>
        <v/>
      </c>
      <c r="BJ954" s="5" t="str">
        <f>IF(AW954="","",RANK(AW954,AW$3:AW$1048576,1)+COUNTIF(AW$3:AW954,AW954)-1)</f>
        <v/>
      </c>
      <c r="BK954" s="5" t="str">
        <f>IF(AX954="","",RANK(AX954,AX$3:AX$1048576,1)+COUNTIF(AX$3:AX954,AX954)-1)</f>
        <v/>
      </c>
      <c r="BL954" s="5" t="str">
        <f>IF(AY954="","",RANK(AY954,AY$3:AY$1048576,1)+COUNTIF(AY$3:AY954,AY954)-1)</f>
        <v/>
      </c>
      <c r="BM954" s="5" t="str">
        <f>IF(AZ954="","",RANK(AZ954,AZ$3:AZ$1048576,1)+COUNTIF(AZ$3:AZ954,AZ954)-1)</f>
        <v/>
      </c>
      <c r="BN954" s="5" t="str">
        <f>IF(BA954="","",RANK(BA954,BA$3:BA$1048576,1)+COUNTIF(BA$3:BA954,BA954)-1)</f>
        <v/>
      </c>
      <c r="BO954" s="5" t="str">
        <f>IF(BB954="","",RANK(BB954,BB$3:BB$1048576,1)+COUNTIF(BB$3:BB954,BB954)-1)</f>
        <v/>
      </c>
    </row>
    <row r="955" spans="2:67" ht="35.1" customHeight="1" x14ac:dyDescent="0.2">
      <c r="B955" s="116"/>
      <c r="D955" s="102"/>
      <c r="F955" s="73"/>
      <c r="G955" s="103"/>
      <c r="H955" s="104"/>
      <c r="I955" s="105"/>
      <c r="J955" s="106"/>
      <c r="K955" s="107"/>
      <c r="L955" s="62"/>
      <c r="M955" s="111" t="str">
        <f t="shared" si="311"/>
        <v/>
      </c>
      <c r="N955" s="112" t="str">
        <f t="shared" si="312"/>
        <v/>
      </c>
      <c r="T955" s="89" t="str">
        <f t="shared" si="313"/>
        <v/>
      </c>
      <c r="U955" s="90" t="str">
        <f t="shared" si="314"/>
        <v/>
      </c>
      <c r="V955" s="5" t="str">
        <f>IF(C955="","",COUNT(C$3:C955))</f>
        <v/>
      </c>
      <c r="W955" s="5" t="str">
        <f>IF(D955="","",COUNT(D$3:D955))</f>
        <v/>
      </c>
      <c r="X955" s="5" t="str">
        <f>IF(E955="","",COUNT(E$3:E955))</f>
        <v/>
      </c>
      <c r="Y955" s="5" t="str">
        <f>IF(C955="",IF($AK955="","",INDEX(Y$3:Y954,MATCH(MAX(V$3:V954),V$3:V954,0),0)),C955)</f>
        <v/>
      </c>
      <c r="Z955" s="5" t="str">
        <f>IF(D955="",IF($AK955="","",INDEX(Z$3:Z954,MATCH(MAX(W$3:W954),W$3:W954,0),0)),D955)</f>
        <v/>
      </c>
      <c r="AA955" s="5" t="str">
        <f>IF(E955="",IF($AK955="","",INDEX(AA$3:AA954,MATCH(MAX(X$3:X954),X$3:X954,0),0)),E955)</f>
        <v/>
      </c>
      <c r="AB955" s="5" t="str">
        <f t="shared" si="315"/>
        <v/>
      </c>
      <c r="AC955" s="5" t="str">
        <f t="shared" si="316"/>
        <v/>
      </c>
      <c r="AD955" s="11" t="str">
        <f t="shared" si="317"/>
        <v/>
      </c>
      <c r="AE955" s="7" t="str">
        <f t="shared" si="318"/>
        <v/>
      </c>
      <c r="AF955" s="7" t="str">
        <f t="shared" si="319"/>
        <v/>
      </c>
      <c r="AG955" s="12" t="str">
        <f t="shared" si="320"/>
        <v/>
      </c>
      <c r="AH955" s="7" t="str">
        <f t="shared" si="321"/>
        <v/>
      </c>
      <c r="AI955" s="5" t="str">
        <f t="shared" si="322"/>
        <v/>
      </c>
      <c r="AJ955" s="5" t="str">
        <f>IF(H955="","",COUNTA(H$3:H955))</f>
        <v/>
      </c>
      <c r="AK955" s="5" t="str">
        <f>IF(H955="",IF(AI955="","",INDEX(AK$3:AK954,MATCH(MAX(AJ$3:AJ954),AJ$3:AJ954,0),0)),H955)</f>
        <v/>
      </c>
      <c r="AL955" s="5" t="str">
        <f t="shared" si="308"/>
        <v/>
      </c>
      <c r="AM955" s="5" t="str">
        <f t="shared" si="323"/>
        <v/>
      </c>
      <c r="AN955" s="5" t="str">
        <f t="shared" si="324"/>
        <v/>
      </c>
      <c r="AO955" s="57"/>
      <c r="AP955" s="59" t="str">
        <f t="shared" si="325"/>
        <v/>
      </c>
      <c r="AQ955" s="27" t="str">
        <f t="shared" si="310"/>
        <v/>
      </c>
      <c r="AR955" s="5" t="str">
        <f t="shared" si="310"/>
        <v/>
      </c>
      <c r="AS955" s="5" t="str">
        <f t="shared" si="310"/>
        <v/>
      </c>
      <c r="AT955" s="5" t="str">
        <f t="shared" si="310"/>
        <v/>
      </c>
      <c r="AU955" s="5" t="str">
        <f t="shared" si="310"/>
        <v/>
      </c>
      <c r="AV955" s="5" t="str">
        <f t="shared" si="310"/>
        <v/>
      </c>
      <c r="AW955" s="5" t="str">
        <f t="shared" si="310"/>
        <v/>
      </c>
      <c r="AX955" s="5" t="str">
        <f t="shared" si="310"/>
        <v/>
      </c>
      <c r="AY955" s="5" t="str">
        <f t="shared" si="310"/>
        <v/>
      </c>
      <c r="AZ955" s="5" t="str">
        <f t="shared" si="310"/>
        <v/>
      </c>
      <c r="BA955" s="5" t="str">
        <f t="shared" si="310"/>
        <v/>
      </c>
      <c r="BB955" s="5" t="str">
        <f t="shared" si="310"/>
        <v/>
      </c>
      <c r="BC955" s="19"/>
      <c r="BD955" s="5" t="str">
        <f>IF(AQ955="","",RANK(AQ955,AQ$3:AQ$1048576,1)+COUNTIF(AQ$3:AQ955,AQ955)-1)</f>
        <v/>
      </c>
      <c r="BE955" s="5" t="str">
        <f>IF(AR955="","",RANK(AR955,AR$3:AR$1048576,1)+COUNTIF(AR$3:AR955,AR955)-1)</f>
        <v/>
      </c>
      <c r="BF955" s="5" t="str">
        <f>IF(AS955="","",RANK(AS955,AS$3:AS$1048576,1)+COUNTIF(AS$3:AS955,AS955)-1)</f>
        <v/>
      </c>
      <c r="BG955" s="5" t="str">
        <f>IF(AT955="","",RANK(AT955,AT$3:AT$1048576,1)+COUNTIF(AT$3:AT955,AT955)-1)</f>
        <v/>
      </c>
      <c r="BH955" s="5" t="str">
        <f>IF(AU955="","",RANK(AU955,AU$3:AU$1048576,1)+COUNTIF(AU$3:AU955,AU955)-1)</f>
        <v/>
      </c>
      <c r="BI955" s="5" t="str">
        <f>IF(AV955="","",RANK(AV955,AV$3:AV$1048576,1)+COUNTIF(AV$3:AV955,AV955)-1)</f>
        <v/>
      </c>
      <c r="BJ955" s="5" t="str">
        <f>IF(AW955="","",RANK(AW955,AW$3:AW$1048576,1)+COUNTIF(AW$3:AW955,AW955)-1)</f>
        <v/>
      </c>
      <c r="BK955" s="5" t="str">
        <f>IF(AX955="","",RANK(AX955,AX$3:AX$1048576,1)+COUNTIF(AX$3:AX955,AX955)-1)</f>
        <v/>
      </c>
      <c r="BL955" s="5" t="str">
        <f>IF(AY955="","",RANK(AY955,AY$3:AY$1048576,1)+COUNTIF(AY$3:AY955,AY955)-1)</f>
        <v/>
      </c>
      <c r="BM955" s="5" t="str">
        <f>IF(AZ955="","",RANK(AZ955,AZ$3:AZ$1048576,1)+COUNTIF(AZ$3:AZ955,AZ955)-1)</f>
        <v/>
      </c>
      <c r="BN955" s="5" t="str">
        <f>IF(BA955="","",RANK(BA955,BA$3:BA$1048576,1)+COUNTIF(BA$3:BA955,BA955)-1)</f>
        <v/>
      </c>
      <c r="BO955" s="5" t="str">
        <f>IF(BB955="","",RANK(BB955,BB$3:BB$1048576,1)+COUNTIF(BB$3:BB955,BB955)-1)</f>
        <v/>
      </c>
    </row>
    <row r="956" spans="2:67" ht="35.1" customHeight="1" x14ac:dyDescent="0.2">
      <c r="B956" s="116"/>
      <c r="D956" s="102"/>
      <c r="F956" s="73"/>
      <c r="G956" s="103"/>
      <c r="H956" s="104"/>
      <c r="I956" s="105"/>
      <c r="J956" s="106"/>
      <c r="K956" s="107"/>
      <c r="L956" s="62"/>
      <c r="M956" s="111" t="str">
        <f t="shared" si="311"/>
        <v/>
      </c>
      <c r="N956" s="112" t="str">
        <f t="shared" si="312"/>
        <v/>
      </c>
      <c r="T956" s="89" t="str">
        <f t="shared" si="313"/>
        <v/>
      </c>
      <c r="U956" s="90" t="str">
        <f t="shared" si="314"/>
        <v/>
      </c>
      <c r="V956" s="5" t="str">
        <f>IF(C956="","",COUNT(C$3:C956))</f>
        <v/>
      </c>
      <c r="W956" s="5" t="str">
        <f>IF(D956="","",COUNT(D$3:D956))</f>
        <v/>
      </c>
      <c r="X956" s="5" t="str">
        <f>IF(E956="","",COUNT(E$3:E956))</f>
        <v/>
      </c>
      <c r="Y956" s="5" t="str">
        <f>IF(C956="",IF($AK956="","",INDEX(Y$3:Y955,MATCH(MAX(V$3:V955),V$3:V955,0),0)),C956)</f>
        <v/>
      </c>
      <c r="Z956" s="5" t="str">
        <f>IF(D956="",IF($AK956="","",INDEX(Z$3:Z955,MATCH(MAX(W$3:W955),W$3:W955,0),0)),D956)</f>
        <v/>
      </c>
      <c r="AA956" s="5" t="str">
        <f>IF(E956="",IF($AK956="","",INDEX(AA$3:AA955,MATCH(MAX(X$3:X955),X$3:X955,0),0)),E956)</f>
        <v/>
      </c>
      <c r="AB956" s="5" t="str">
        <f t="shared" si="315"/>
        <v/>
      </c>
      <c r="AC956" s="5" t="str">
        <f t="shared" si="316"/>
        <v/>
      </c>
      <c r="AD956" s="11" t="str">
        <f t="shared" si="317"/>
        <v/>
      </c>
      <c r="AE956" s="7" t="str">
        <f t="shared" si="318"/>
        <v/>
      </c>
      <c r="AF956" s="7" t="str">
        <f t="shared" si="319"/>
        <v/>
      </c>
      <c r="AG956" s="12" t="str">
        <f t="shared" si="320"/>
        <v/>
      </c>
      <c r="AH956" s="7" t="str">
        <f t="shared" si="321"/>
        <v/>
      </c>
      <c r="AI956" s="5" t="str">
        <f t="shared" si="322"/>
        <v/>
      </c>
      <c r="AJ956" s="5" t="str">
        <f>IF(H956="","",COUNTA(H$3:H956))</f>
        <v/>
      </c>
      <c r="AK956" s="5" t="str">
        <f>IF(H956="",IF(AI956="","",INDEX(AK$3:AK955,MATCH(MAX(AJ$3:AJ955),AJ$3:AJ955,0),0)),H956)</f>
        <v/>
      </c>
      <c r="AL956" s="5" t="str">
        <f t="shared" si="308"/>
        <v/>
      </c>
      <c r="AM956" s="5" t="str">
        <f t="shared" si="323"/>
        <v/>
      </c>
      <c r="AN956" s="5" t="str">
        <f t="shared" si="324"/>
        <v/>
      </c>
      <c r="AO956" s="57"/>
      <c r="AP956" s="59" t="str">
        <f t="shared" si="325"/>
        <v/>
      </c>
      <c r="AQ956" s="27" t="str">
        <f t="shared" si="310"/>
        <v/>
      </c>
      <c r="AR956" s="5" t="str">
        <f t="shared" si="310"/>
        <v/>
      </c>
      <c r="AS956" s="5" t="str">
        <f t="shared" si="310"/>
        <v/>
      </c>
      <c r="AT956" s="5" t="str">
        <f t="shared" si="310"/>
        <v/>
      </c>
      <c r="AU956" s="5" t="str">
        <f t="shared" si="310"/>
        <v/>
      </c>
      <c r="AV956" s="5" t="str">
        <f t="shared" si="310"/>
        <v/>
      </c>
      <c r="AW956" s="5" t="str">
        <f t="shared" si="310"/>
        <v/>
      </c>
      <c r="AX956" s="5" t="str">
        <f t="shared" si="310"/>
        <v/>
      </c>
      <c r="AY956" s="5" t="str">
        <f t="shared" si="310"/>
        <v/>
      </c>
      <c r="AZ956" s="5" t="str">
        <f t="shared" si="310"/>
        <v/>
      </c>
      <c r="BA956" s="5" t="str">
        <f t="shared" si="310"/>
        <v/>
      </c>
      <c r="BB956" s="5" t="str">
        <f t="shared" si="310"/>
        <v/>
      </c>
      <c r="BC956" s="19"/>
      <c r="BD956" s="5" t="str">
        <f>IF(AQ956="","",RANK(AQ956,AQ$3:AQ$1048576,1)+COUNTIF(AQ$3:AQ956,AQ956)-1)</f>
        <v/>
      </c>
      <c r="BE956" s="5" t="str">
        <f>IF(AR956="","",RANK(AR956,AR$3:AR$1048576,1)+COUNTIF(AR$3:AR956,AR956)-1)</f>
        <v/>
      </c>
      <c r="BF956" s="5" t="str">
        <f>IF(AS956="","",RANK(AS956,AS$3:AS$1048576,1)+COUNTIF(AS$3:AS956,AS956)-1)</f>
        <v/>
      </c>
      <c r="BG956" s="5" t="str">
        <f>IF(AT956="","",RANK(AT956,AT$3:AT$1048576,1)+COUNTIF(AT$3:AT956,AT956)-1)</f>
        <v/>
      </c>
      <c r="BH956" s="5" t="str">
        <f>IF(AU956="","",RANK(AU956,AU$3:AU$1048576,1)+COUNTIF(AU$3:AU956,AU956)-1)</f>
        <v/>
      </c>
      <c r="BI956" s="5" t="str">
        <f>IF(AV956="","",RANK(AV956,AV$3:AV$1048576,1)+COUNTIF(AV$3:AV956,AV956)-1)</f>
        <v/>
      </c>
      <c r="BJ956" s="5" t="str">
        <f>IF(AW956="","",RANK(AW956,AW$3:AW$1048576,1)+COUNTIF(AW$3:AW956,AW956)-1)</f>
        <v/>
      </c>
      <c r="BK956" s="5" t="str">
        <f>IF(AX956="","",RANK(AX956,AX$3:AX$1048576,1)+COUNTIF(AX$3:AX956,AX956)-1)</f>
        <v/>
      </c>
      <c r="BL956" s="5" t="str">
        <f>IF(AY956="","",RANK(AY956,AY$3:AY$1048576,1)+COUNTIF(AY$3:AY956,AY956)-1)</f>
        <v/>
      </c>
      <c r="BM956" s="5" t="str">
        <f>IF(AZ956="","",RANK(AZ956,AZ$3:AZ$1048576,1)+COUNTIF(AZ$3:AZ956,AZ956)-1)</f>
        <v/>
      </c>
      <c r="BN956" s="5" t="str">
        <f>IF(BA956="","",RANK(BA956,BA$3:BA$1048576,1)+COUNTIF(BA$3:BA956,BA956)-1)</f>
        <v/>
      </c>
      <c r="BO956" s="5" t="str">
        <f>IF(BB956="","",RANK(BB956,BB$3:BB$1048576,1)+COUNTIF(BB$3:BB956,BB956)-1)</f>
        <v/>
      </c>
    </row>
    <row r="957" spans="2:67" ht="35.1" customHeight="1" x14ac:dyDescent="0.2">
      <c r="B957" s="116"/>
      <c r="D957" s="102"/>
      <c r="F957" s="73"/>
      <c r="G957" s="103"/>
      <c r="H957" s="104"/>
      <c r="I957" s="105"/>
      <c r="J957" s="106"/>
      <c r="K957" s="107"/>
      <c r="L957" s="62"/>
      <c r="M957" s="111" t="str">
        <f t="shared" si="311"/>
        <v/>
      </c>
      <c r="N957" s="112" t="str">
        <f t="shared" si="312"/>
        <v/>
      </c>
      <c r="T957" s="89" t="str">
        <f t="shared" si="313"/>
        <v/>
      </c>
      <c r="U957" s="90" t="str">
        <f t="shared" si="314"/>
        <v/>
      </c>
      <c r="V957" s="5" t="str">
        <f>IF(C957="","",COUNT(C$3:C957))</f>
        <v/>
      </c>
      <c r="W957" s="5" t="str">
        <f>IF(D957="","",COUNT(D$3:D957))</f>
        <v/>
      </c>
      <c r="X957" s="5" t="str">
        <f>IF(E957="","",COUNT(E$3:E957))</f>
        <v/>
      </c>
      <c r="Y957" s="5" t="str">
        <f>IF(C957="",IF($AK957="","",INDEX(Y$3:Y956,MATCH(MAX(V$3:V956),V$3:V956,0),0)),C957)</f>
        <v/>
      </c>
      <c r="Z957" s="5" t="str">
        <f>IF(D957="",IF($AK957="","",INDEX(Z$3:Z956,MATCH(MAX(W$3:W956),W$3:W956,0),0)),D957)</f>
        <v/>
      </c>
      <c r="AA957" s="5" t="str">
        <f>IF(E957="",IF($AK957="","",INDEX(AA$3:AA956,MATCH(MAX(X$3:X956),X$3:X956,0),0)),E957)</f>
        <v/>
      </c>
      <c r="AB957" s="5" t="str">
        <f t="shared" si="315"/>
        <v/>
      </c>
      <c r="AC957" s="5" t="str">
        <f t="shared" si="316"/>
        <v/>
      </c>
      <c r="AD957" s="11" t="str">
        <f t="shared" si="317"/>
        <v/>
      </c>
      <c r="AE957" s="7" t="str">
        <f t="shared" si="318"/>
        <v/>
      </c>
      <c r="AF957" s="7" t="str">
        <f t="shared" si="319"/>
        <v/>
      </c>
      <c r="AG957" s="12" t="str">
        <f t="shared" si="320"/>
        <v/>
      </c>
      <c r="AH957" s="7" t="str">
        <f t="shared" si="321"/>
        <v/>
      </c>
      <c r="AI957" s="5" t="str">
        <f t="shared" si="322"/>
        <v/>
      </c>
      <c r="AJ957" s="5" t="str">
        <f>IF(H957="","",COUNTA(H$3:H957))</f>
        <v/>
      </c>
      <c r="AK957" s="5" t="str">
        <f>IF(H957="",IF(AI957="","",INDEX(AK$3:AK956,MATCH(MAX(AJ$3:AJ956),AJ$3:AJ956,0),0)),H957)</f>
        <v/>
      </c>
      <c r="AL957" s="5" t="str">
        <f t="shared" si="308"/>
        <v/>
      </c>
      <c r="AM957" s="5" t="str">
        <f t="shared" si="323"/>
        <v/>
      </c>
      <c r="AN957" s="5" t="str">
        <f t="shared" si="324"/>
        <v/>
      </c>
      <c r="AO957" s="57"/>
      <c r="AP957" s="59" t="str">
        <f t="shared" si="325"/>
        <v/>
      </c>
      <c r="AQ957" s="27" t="str">
        <f t="shared" si="310"/>
        <v/>
      </c>
      <c r="AR957" s="5" t="str">
        <f t="shared" si="310"/>
        <v/>
      </c>
      <c r="AS957" s="5" t="str">
        <f t="shared" si="310"/>
        <v/>
      </c>
      <c r="AT957" s="5" t="str">
        <f t="shared" si="310"/>
        <v/>
      </c>
      <c r="AU957" s="5" t="str">
        <f t="shared" si="310"/>
        <v/>
      </c>
      <c r="AV957" s="5" t="str">
        <f t="shared" si="310"/>
        <v/>
      </c>
      <c r="AW957" s="5" t="str">
        <f t="shared" si="310"/>
        <v/>
      </c>
      <c r="AX957" s="5" t="str">
        <f t="shared" si="310"/>
        <v/>
      </c>
      <c r="AY957" s="5" t="str">
        <f t="shared" si="310"/>
        <v/>
      </c>
      <c r="AZ957" s="5" t="str">
        <f t="shared" ref="AQ957:BB978" si="326">IF(AND(AZ$2=$AI957,$AP957&lt;&gt;""),$AP957,"")</f>
        <v/>
      </c>
      <c r="BA957" s="5" t="str">
        <f t="shared" si="326"/>
        <v/>
      </c>
      <c r="BB957" s="5" t="str">
        <f t="shared" si="326"/>
        <v/>
      </c>
      <c r="BC957" s="19"/>
      <c r="BD957" s="5" t="str">
        <f>IF(AQ957="","",RANK(AQ957,AQ$3:AQ$1048576,1)+COUNTIF(AQ$3:AQ957,AQ957)-1)</f>
        <v/>
      </c>
      <c r="BE957" s="5" t="str">
        <f>IF(AR957="","",RANK(AR957,AR$3:AR$1048576,1)+COUNTIF(AR$3:AR957,AR957)-1)</f>
        <v/>
      </c>
      <c r="BF957" s="5" t="str">
        <f>IF(AS957="","",RANK(AS957,AS$3:AS$1048576,1)+COUNTIF(AS$3:AS957,AS957)-1)</f>
        <v/>
      </c>
      <c r="BG957" s="5" t="str">
        <f>IF(AT957="","",RANK(AT957,AT$3:AT$1048576,1)+COUNTIF(AT$3:AT957,AT957)-1)</f>
        <v/>
      </c>
      <c r="BH957" s="5" t="str">
        <f>IF(AU957="","",RANK(AU957,AU$3:AU$1048576,1)+COUNTIF(AU$3:AU957,AU957)-1)</f>
        <v/>
      </c>
      <c r="BI957" s="5" t="str">
        <f>IF(AV957="","",RANK(AV957,AV$3:AV$1048576,1)+COUNTIF(AV$3:AV957,AV957)-1)</f>
        <v/>
      </c>
      <c r="BJ957" s="5" t="str">
        <f>IF(AW957="","",RANK(AW957,AW$3:AW$1048576,1)+COUNTIF(AW$3:AW957,AW957)-1)</f>
        <v/>
      </c>
      <c r="BK957" s="5" t="str">
        <f>IF(AX957="","",RANK(AX957,AX$3:AX$1048576,1)+COUNTIF(AX$3:AX957,AX957)-1)</f>
        <v/>
      </c>
      <c r="BL957" s="5" t="str">
        <f>IF(AY957="","",RANK(AY957,AY$3:AY$1048576,1)+COUNTIF(AY$3:AY957,AY957)-1)</f>
        <v/>
      </c>
      <c r="BM957" s="5" t="str">
        <f>IF(AZ957="","",RANK(AZ957,AZ$3:AZ$1048576,1)+COUNTIF(AZ$3:AZ957,AZ957)-1)</f>
        <v/>
      </c>
      <c r="BN957" s="5" t="str">
        <f>IF(BA957="","",RANK(BA957,BA$3:BA$1048576,1)+COUNTIF(BA$3:BA957,BA957)-1)</f>
        <v/>
      </c>
      <c r="BO957" s="5" t="str">
        <f>IF(BB957="","",RANK(BB957,BB$3:BB$1048576,1)+COUNTIF(BB$3:BB957,BB957)-1)</f>
        <v/>
      </c>
    </row>
    <row r="958" spans="2:67" ht="35.1" customHeight="1" x14ac:dyDescent="0.2">
      <c r="B958" s="116"/>
      <c r="D958" s="102"/>
      <c r="F958" s="73"/>
      <c r="G958" s="103"/>
      <c r="H958" s="104"/>
      <c r="I958" s="105"/>
      <c r="J958" s="106"/>
      <c r="K958" s="107"/>
      <c r="L958" s="62"/>
      <c r="M958" s="111" t="str">
        <f t="shared" si="311"/>
        <v/>
      </c>
      <c r="N958" s="112" t="str">
        <f t="shared" si="312"/>
        <v/>
      </c>
      <c r="T958" s="89" t="str">
        <f t="shared" si="313"/>
        <v/>
      </c>
      <c r="U958" s="90" t="str">
        <f t="shared" si="314"/>
        <v/>
      </c>
      <c r="V958" s="5" t="str">
        <f>IF(C958="","",COUNT(C$3:C958))</f>
        <v/>
      </c>
      <c r="W958" s="5" t="str">
        <f>IF(D958="","",COUNT(D$3:D958))</f>
        <v/>
      </c>
      <c r="X958" s="5" t="str">
        <f>IF(E958="","",COUNT(E$3:E958))</f>
        <v/>
      </c>
      <c r="Y958" s="5" t="str">
        <f>IF(C958="",IF($AK958="","",INDEX(Y$3:Y957,MATCH(MAX(V$3:V957),V$3:V957,0),0)),C958)</f>
        <v/>
      </c>
      <c r="Z958" s="5" t="str">
        <f>IF(D958="",IF($AK958="","",INDEX(Z$3:Z957,MATCH(MAX(W$3:W957),W$3:W957,0),0)),D958)</f>
        <v/>
      </c>
      <c r="AA958" s="5" t="str">
        <f>IF(E958="",IF($AK958="","",INDEX(AA$3:AA957,MATCH(MAX(X$3:X957),X$3:X957,0),0)),E958)</f>
        <v/>
      </c>
      <c r="AB958" s="5" t="str">
        <f t="shared" si="315"/>
        <v/>
      </c>
      <c r="AC958" s="5" t="str">
        <f t="shared" si="316"/>
        <v/>
      </c>
      <c r="AD958" s="11" t="str">
        <f t="shared" si="317"/>
        <v/>
      </c>
      <c r="AE958" s="7" t="str">
        <f t="shared" si="318"/>
        <v/>
      </c>
      <c r="AF958" s="7" t="str">
        <f t="shared" si="319"/>
        <v/>
      </c>
      <c r="AG958" s="12" t="str">
        <f t="shared" si="320"/>
        <v/>
      </c>
      <c r="AH958" s="7" t="str">
        <f t="shared" si="321"/>
        <v/>
      </c>
      <c r="AI958" s="5" t="str">
        <f t="shared" si="322"/>
        <v/>
      </c>
      <c r="AJ958" s="5" t="str">
        <f>IF(H958="","",COUNTA(H$3:H958))</f>
        <v/>
      </c>
      <c r="AK958" s="5" t="str">
        <f>IF(H958="",IF(AI958="","",INDEX(AK$3:AK957,MATCH(MAX(AJ$3:AJ957),AJ$3:AJ957,0),0)),H958)</f>
        <v/>
      </c>
      <c r="AL958" s="5" t="str">
        <f t="shared" si="308"/>
        <v/>
      </c>
      <c r="AM958" s="5" t="str">
        <f t="shared" si="323"/>
        <v/>
      </c>
      <c r="AN958" s="5" t="str">
        <f t="shared" si="324"/>
        <v/>
      </c>
      <c r="AO958" s="57"/>
      <c r="AP958" s="59" t="str">
        <f t="shared" si="325"/>
        <v/>
      </c>
      <c r="AQ958" s="27" t="str">
        <f t="shared" si="326"/>
        <v/>
      </c>
      <c r="AR958" s="5" t="str">
        <f t="shared" si="326"/>
        <v/>
      </c>
      <c r="AS958" s="5" t="str">
        <f t="shared" si="326"/>
        <v/>
      </c>
      <c r="AT958" s="5" t="str">
        <f t="shared" si="326"/>
        <v/>
      </c>
      <c r="AU958" s="5" t="str">
        <f t="shared" si="326"/>
        <v/>
      </c>
      <c r="AV958" s="5" t="str">
        <f t="shared" si="326"/>
        <v/>
      </c>
      <c r="AW958" s="5" t="str">
        <f t="shared" si="326"/>
        <v/>
      </c>
      <c r="AX958" s="5" t="str">
        <f t="shared" si="326"/>
        <v/>
      </c>
      <c r="AY958" s="5" t="str">
        <f t="shared" si="326"/>
        <v/>
      </c>
      <c r="AZ958" s="5" t="str">
        <f t="shared" si="326"/>
        <v/>
      </c>
      <c r="BA958" s="5" t="str">
        <f t="shared" si="326"/>
        <v/>
      </c>
      <c r="BB958" s="5" t="str">
        <f t="shared" si="326"/>
        <v/>
      </c>
      <c r="BC958" s="19"/>
      <c r="BD958" s="5" t="str">
        <f>IF(AQ958="","",RANK(AQ958,AQ$3:AQ$1048576,1)+COUNTIF(AQ$3:AQ958,AQ958)-1)</f>
        <v/>
      </c>
      <c r="BE958" s="5" t="str">
        <f>IF(AR958="","",RANK(AR958,AR$3:AR$1048576,1)+COUNTIF(AR$3:AR958,AR958)-1)</f>
        <v/>
      </c>
      <c r="BF958" s="5" t="str">
        <f>IF(AS958="","",RANK(AS958,AS$3:AS$1048576,1)+COUNTIF(AS$3:AS958,AS958)-1)</f>
        <v/>
      </c>
      <c r="BG958" s="5" t="str">
        <f>IF(AT958="","",RANK(AT958,AT$3:AT$1048576,1)+COUNTIF(AT$3:AT958,AT958)-1)</f>
        <v/>
      </c>
      <c r="BH958" s="5" t="str">
        <f>IF(AU958="","",RANK(AU958,AU$3:AU$1048576,1)+COUNTIF(AU$3:AU958,AU958)-1)</f>
        <v/>
      </c>
      <c r="BI958" s="5" t="str">
        <f>IF(AV958="","",RANK(AV958,AV$3:AV$1048576,1)+COUNTIF(AV$3:AV958,AV958)-1)</f>
        <v/>
      </c>
      <c r="BJ958" s="5" t="str">
        <f>IF(AW958="","",RANK(AW958,AW$3:AW$1048576,1)+COUNTIF(AW$3:AW958,AW958)-1)</f>
        <v/>
      </c>
      <c r="BK958" s="5" t="str">
        <f>IF(AX958="","",RANK(AX958,AX$3:AX$1048576,1)+COUNTIF(AX$3:AX958,AX958)-1)</f>
        <v/>
      </c>
      <c r="BL958" s="5" t="str">
        <f>IF(AY958="","",RANK(AY958,AY$3:AY$1048576,1)+COUNTIF(AY$3:AY958,AY958)-1)</f>
        <v/>
      </c>
      <c r="BM958" s="5" t="str">
        <f>IF(AZ958="","",RANK(AZ958,AZ$3:AZ$1048576,1)+COUNTIF(AZ$3:AZ958,AZ958)-1)</f>
        <v/>
      </c>
      <c r="BN958" s="5" t="str">
        <f>IF(BA958="","",RANK(BA958,BA$3:BA$1048576,1)+COUNTIF(BA$3:BA958,BA958)-1)</f>
        <v/>
      </c>
      <c r="BO958" s="5" t="str">
        <f>IF(BB958="","",RANK(BB958,BB$3:BB$1048576,1)+COUNTIF(BB$3:BB958,BB958)-1)</f>
        <v/>
      </c>
    </row>
    <row r="959" spans="2:67" ht="35.1" customHeight="1" x14ac:dyDescent="0.2">
      <c r="B959" s="116"/>
      <c r="D959" s="102"/>
      <c r="F959" s="73"/>
      <c r="G959" s="103"/>
      <c r="H959" s="104"/>
      <c r="I959" s="105"/>
      <c r="J959" s="106"/>
      <c r="K959" s="107"/>
      <c r="L959" s="62"/>
      <c r="M959" s="111" t="str">
        <f t="shared" si="311"/>
        <v/>
      </c>
      <c r="N959" s="112" t="str">
        <f t="shared" si="312"/>
        <v/>
      </c>
      <c r="T959" s="89" t="str">
        <f t="shared" si="313"/>
        <v/>
      </c>
      <c r="U959" s="90" t="str">
        <f t="shared" si="314"/>
        <v/>
      </c>
      <c r="V959" s="5" t="str">
        <f>IF(C959="","",COUNT(C$3:C959))</f>
        <v/>
      </c>
      <c r="W959" s="5" t="str">
        <f>IF(D959="","",COUNT(D$3:D959))</f>
        <v/>
      </c>
      <c r="X959" s="5" t="str">
        <f>IF(E959="","",COUNT(E$3:E959))</f>
        <v/>
      </c>
      <c r="Y959" s="5" t="str">
        <f>IF(C959="",IF($AK959="","",INDEX(Y$3:Y958,MATCH(MAX(V$3:V958),V$3:V958,0),0)),C959)</f>
        <v/>
      </c>
      <c r="Z959" s="5" t="str">
        <f>IF(D959="",IF($AK959="","",INDEX(Z$3:Z958,MATCH(MAX(W$3:W958),W$3:W958,0),0)),D959)</f>
        <v/>
      </c>
      <c r="AA959" s="5" t="str">
        <f>IF(E959="",IF($AK959="","",INDEX(AA$3:AA958,MATCH(MAX(X$3:X958),X$3:X958,0),0)),E959)</f>
        <v/>
      </c>
      <c r="AB959" s="5" t="str">
        <f t="shared" si="315"/>
        <v/>
      </c>
      <c r="AC959" s="5" t="str">
        <f t="shared" si="316"/>
        <v/>
      </c>
      <c r="AD959" s="11" t="str">
        <f t="shared" si="317"/>
        <v/>
      </c>
      <c r="AE959" s="7" t="str">
        <f t="shared" si="318"/>
        <v/>
      </c>
      <c r="AF959" s="7" t="str">
        <f t="shared" si="319"/>
        <v/>
      </c>
      <c r="AG959" s="12" t="str">
        <f t="shared" si="320"/>
        <v/>
      </c>
      <c r="AH959" s="7" t="str">
        <f t="shared" si="321"/>
        <v/>
      </c>
      <c r="AI959" s="5" t="str">
        <f t="shared" si="322"/>
        <v/>
      </c>
      <c r="AJ959" s="5" t="str">
        <f>IF(H959="","",COUNTA(H$3:H959))</f>
        <v/>
      </c>
      <c r="AK959" s="5" t="str">
        <f>IF(H959="",IF(AI959="","",INDEX(AK$3:AK958,MATCH(MAX(AJ$3:AJ958),AJ$3:AJ958,0),0)),H959)</f>
        <v/>
      </c>
      <c r="AL959" s="5" t="str">
        <f t="shared" si="308"/>
        <v/>
      </c>
      <c r="AM959" s="5" t="str">
        <f t="shared" si="323"/>
        <v/>
      </c>
      <c r="AN959" s="5" t="str">
        <f t="shared" si="324"/>
        <v/>
      </c>
      <c r="AO959" s="57"/>
      <c r="AP959" s="59" t="str">
        <f t="shared" si="325"/>
        <v/>
      </c>
      <c r="AQ959" s="27" t="str">
        <f t="shared" si="326"/>
        <v/>
      </c>
      <c r="AR959" s="5" t="str">
        <f t="shared" si="326"/>
        <v/>
      </c>
      <c r="AS959" s="5" t="str">
        <f t="shared" si="326"/>
        <v/>
      </c>
      <c r="AT959" s="5" t="str">
        <f t="shared" si="326"/>
        <v/>
      </c>
      <c r="AU959" s="5" t="str">
        <f t="shared" si="326"/>
        <v/>
      </c>
      <c r="AV959" s="5" t="str">
        <f t="shared" si="326"/>
        <v/>
      </c>
      <c r="AW959" s="5" t="str">
        <f t="shared" si="326"/>
        <v/>
      </c>
      <c r="AX959" s="5" t="str">
        <f t="shared" si="326"/>
        <v/>
      </c>
      <c r="AY959" s="5" t="str">
        <f t="shared" si="326"/>
        <v/>
      </c>
      <c r="AZ959" s="5" t="str">
        <f t="shared" si="326"/>
        <v/>
      </c>
      <c r="BA959" s="5" t="str">
        <f t="shared" si="326"/>
        <v/>
      </c>
      <c r="BB959" s="5" t="str">
        <f t="shared" si="326"/>
        <v/>
      </c>
      <c r="BC959" s="19"/>
      <c r="BD959" s="5" t="str">
        <f>IF(AQ959="","",RANK(AQ959,AQ$3:AQ$1048576,1)+COUNTIF(AQ$3:AQ959,AQ959)-1)</f>
        <v/>
      </c>
      <c r="BE959" s="5" t="str">
        <f>IF(AR959="","",RANK(AR959,AR$3:AR$1048576,1)+COUNTIF(AR$3:AR959,AR959)-1)</f>
        <v/>
      </c>
      <c r="BF959" s="5" t="str">
        <f>IF(AS959="","",RANK(AS959,AS$3:AS$1048576,1)+COUNTIF(AS$3:AS959,AS959)-1)</f>
        <v/>
      </c>
      <c r="BG959" s="5" t="str">
        <f>IF(AT959="","",RANK(AT959,AT$3:AT$1048576,1)+COUNTIF(AT$3:AT959,AT959)-1)</f>
        <v/>
      </c>
      <c r="BH959" s="5" t="str">
        <f>IF(AU959="","",RANK(AU959,AU$3:AU$1048576,1)+COUNTIF(AU$3:AU959,AU959)-1)</f>
        <v/>
      </c>
      <c r="BI959" s="5" t="str">
        <f>IF(AV959="","",RANK(AV959,AV$3:AV$1048576,1)+COUNTIF(AV$3:AV959,AV959)-1)</f>
        <v/>
      </c>
      <c r="BJ959" s="5" t="str">
        <f>IF(AW959="","",RANK(AW959,AW$3:AW$1048576,1)+COUNTIF(AW$3:AW959,AW959)-1)</f>
        <v/>
      </c>
      <c r="BK959" s="5" t="str">
        <f>IF(AX959="","",RANK(AX959,AX$3:AX$1048576,1)+COUNTIF(AX$3:AX959,AX959)-1)</f>
        <v/>
      </c>
      <c r="BL959" s="5" t="str">
        <f>IF(AY959="","",RANK(AY959,AY$3:AY$1048576,1)+COUNTIF(AY$3:AY959,AY959)-1)</f>
        <v/>
      </c>
      <c r="BM959" s="5" t="str">
        <f>IF(AZ959="","",RANK(AZ959,AZ$3:AZ$1048576,1)+COUNTIF(AZ$3:AZ959,AZ959)-1)</f>
        <v/>
      </c>
      <c r="BN959" s="5" t="str">
        <f>IF(BA959="","",RANK(BA959,BA$3:BA$1048576,1)+COUNTIF(BA$3:BA959,BA959)-1)</f>
        <v/>
      </c>
      <c r="BO959" s="5" t="str">
        <f>IF(BB959="","",RANK(BB959,BB$3:BB$1048576,1)+COUNTIF(BB$3:BB959,BB959)-1)</f>
        <v/>
      </c>
    </row>
    <row r="960" spans="2:67" ht="35.1" customHeight="1" x14ac:dyDescent="0.2">
      <c r="B960" s="116"/>
      <c r="D960" s="102"/>
      <c r="F960" s="73"/>
      <c r="G960" s="103"/>
      <c r="H960" s="104"/>
      <c r="I960" s="105"/>
      <c r="J960" s="106"/>
      <c r="K960" s="107"/>
      <c r="L960" s="62"/>
      <c r="M960" s="111" t="str">
        <f t="shared" si="311"/>
        <v/>
      </c>
      <c r="N960" s="112" t="str">
        <f t="shared" si="312"/>
        <v/>
      </c>
      <c r="T960" s="89" t="str">
        <f t="shared" si="313"/>
        <v/>
      </c>
      <c r="U960" s="90" t="str">
        <f t="shared" si="314"/>
        <v/>
      </c>
      <c r="V960" s="5" t="str">
        <f>IF(C960="","",COUNT(C$3:C960))</f>
        <v/>
      </c>
      <c r="W960" s="5" t="str">
        <f>IF(D960="","",COUNT(D$3:D960))</f>
        <v/>
      </c>
      <c r="X960" s="5" t="str">
        <f>IF(E960="","",COUNT(E$3:E960))</f>
        <v/>
      </c>
      <c r="Y960" s="5" t="str">
        <f>IF(C960="",IF($AK960="","",INDEX(Y$3:Y959,MATCH(MAX(V$3:V959),V$3:V959,0),0)),C960)</f>
        <v/>
      </c>
      <c r="Z960" s="5" t="str">
        <f>IF(D960="",IF($AK960="","",INDEX(Z$3:Z959,MATCH(MAX(W$3:W959),W$3:W959,0),0)),D960)</f>
        <v/>
      </c>
      <c r="AA960" s="5" t="str">
        <f>IF(E960="",IF($AK960="","",INDEX(AA$3:AA959,MATCH(MAX(X$3:X959),X$3:X959,0),0)),E960)</f>
        <v/>
      </c>
      <c r="AB960" s="5" t="str">
        <f t="shared" si="315"/>
        <v/>
      </c>
      <c r="AC960" s="5" t="str">
        <f t="shared" si="316"/>
        <v/>
      </c>
      <c r="AD960" s="11" t="str">
        <f t="shared" si="317"/>
        <v/>
      </c>
      <c r="AE960" s="7" t="str">
        <f t="shared" si="318"/>
        <v/>
      </c>
      <c r="AF960" s="7" t="str">
        <f t="shared" si="319"/>
        <v/>
      </c>
      <c r="AG960" s="12" t="str">
        <f t="shared" si="320"/>
        <v/>
      </c>
      <c r="AH960" s="7" t="str">
        <f t="shared" si="321"/>
        <v/>
      </c>
      <c r="AI960" s="5" t="str">
        <f t="shared" si="322"/>
        <v/>
      </c>
      <c r="AJ960" s="5" t="str">
        <f>IF(H960="","",COUNTA(H$3:H960))</f>
        <v/>
      </c>
      <c r="AK960" s="5" t="str">
        <f>IF(H960="",IF(AI960="","",INDEX(AK$3:AK959,MATCH(MAX(AJ$3:AJ959),AJ$3:AJ959,0),0)),H960)</f>
        <v/>
      </c>
      <c r="AL960" s="5" t="str">
        <f t="shared" si="308"/>
        <v/>
      </c>
      <c r="AM960" s="5" t="str">
        <f t="shared" si="323"/>
        <v/>
      </c>
      <c r="AN960" s="5" t="str">
        <f t="shared" si="324"/>
        <v/>
      </c>
      <c r="AO960" s="57"/>
      <c r="AP960" s="59" t="str">
        <f t="shared" si="325"/>
        <v/>
      </c>
      <c r="AQ960" s="27" t="str">
        <f t="shared" si="326"/>
        <v/>
      </c>
      <c r="AR960" s="5" t="str">
        <f t="shared" si="326"/>
        <v/>
      </c>
      <c r="AS960" s="5" t="str">
        <f t="shared" si="326"/>
        <v/>
      </c>
      <c r="AT960" s="5" t="str">
        <f t="shared" si="326"/>
        <v/>
      </c>
      <c r="AU960" s="5" t="str">
        <f t="shared" si="326"/>
        <v/>
      </c>
      <c r="AV960" s="5" t="str">
        <f t="shared" si="326"/>
        <v/>
      </c>
      <c r="AW960" s="5" t="str">
        <f t="shared" si="326"/>
        <v/>
      </c>
      <c r="AX960" s="5" t="str">
        <f t="shared" si="326"/>
        <v/>
      </c>
      <c r="AY960" s="5" t="str">
        <f t="shared" si="326"/>
        <v/>
      </c>
      <c r="AZ960" s="5" t="str">
        <f t="shared" si="326"/>
        <v/>
      </c>
      <c r="BA960" s="5" t="str">
        <f t="shared" si="326"/>
        <v/>
      </c>
      <c r="BB960" s="5" t="str">
        <f t="shared" si="326"/>
        <v/>
      </c>
      <c r="BC960" s="19"/>
      <c r="BD960" s="5" t="str">
        <f>IF(AQ960="","",RANK(AQ960,AQ$3:AQ$1048576,1)+COUNTIF(AQ$3:AQ960,AQ960)-1)</f>
        <v/>
      </c>
      <c r="BE960" s="5" t="str">
        <f>IF(AR960="","",RANK(AR960,AR$3:AR$1048576,1)+COUNTIF(AR$3:AR960,AR960)-1)</f>
        <v/>
      </c>
      <c r="BF960" s="5" t="str">
        <f>IF(AS960="","",RANK(AS960,AS$3:AS$1048576,1)+COUNTIF(AS$3:AS960,AS960)-1)</f>
        <v/>
      </c>
      <c r="BG960" s="5" t="str">
        <f>IF(AT960="","",RANK(AT960,AT$3:AT$1048576,1)+COUNTIF(AT$3:AT960,AT960)-1)</f>
        <v/>
      </c>
      <c r="BH960" s="5" t="str">
        <f>IF(AU960="","",RANK(AU960,AU$3:AU$1048576,1)+COUNTIF(AU$3:AU960,AU960)-1)</f>
        <v/>
      </c>
      <c r="BI960" s="5" t="str">
        <f>IF(AV960="","",RANK(AV960,AV$3:AV$1048576,1)+COUNTIF(AV$3:AV960,AV960)-1)</f>
        <v/>
      </c>
      <c r="BJ960" s="5" t="str">
        <f>IF(AW960="","",RANK(AW960,AW$3:AW$1048576,1)+COUNTIF(AW$3:AW960,AW960)-1)</f>
        <v/>
      </c>
      <c r="BK960" s="5" t="str">
        <f>IF(AX960="","",RANK(AX960,AX$3:AX$1048576,1)+COUNTIF(AX$3:AX960,AX960)-1)</f>
        <v/>
      </c>
      <c r="BL960" s="5" t="str">
        <f>IF(AY960="","",RANK(AY960,AY$3:AY$1048576,1)+COUNTIF(AY$3:AY960,AY960)-1)</f>
        <v/>
      </c>
      <c r="BM960" s="5" t="str">
        <f>IF(AZ960="","",RANK(AZ960,AZ$3:AZ$1048576,1)+COUNTIF(AZ$3:AZ960,AZ960)-1)</f>
        <v/>
      </c>
      <c r="BN960" s="5" t="str">
        <f>IF(BA960="","",RANK(BA960,BA$3:BA$1048576,1)+COUNTIF(BA$3:BA960,BA960)-1)</f>
        <v/>
      </c>
      <c r="BO960" s="5" t="str">
        <f>IF(BB960="","",RANK(BB960,BB$3:BB$1048576,1)+COUNTIF(BB$3:BB960,BB960)-1)</f>
        <v/>
      </c>
    </row>
    <row r="961" spans="2:67" ht="35.1" customHeight="1" x14ac:dyDescent="0.2">
      <c r="B961" s="116"/>
      <c r="D961" s="102"/>
      <c r="F961" s="73"/>
      <c r="G961" s="103"/>
      <c r="H961" s="104"/>
      <c r="I961" s="105"/>
      <c r="J961" s="106"/>
      <c r="K961" s="107"/>
      <c r="L961" s="62"/>
      <c r="M961" s="111" t="str">
        <f t="shared" si="311"/>
        <v/>
      </c>
      <c r="N961" s="112" t="str">
        <f t="shared" si="312"/>
        <v/>
      </c>
      <c r="T961" s="89" t="str">
        <f t="shared" si="313"/>
        <v/>
      </c>
      <c r="U961" s="90" t="str">
        <f t="shared" si="314"/>
        <v/>
      </c>
      <c r="V961" s="5" t="str">
        <f>IF(C961="","",COUNT(C$3:C961))</f>
        <v/>
      </c>
      <c r="W961" s="5" t="str">
        <f>IF(D961="","",COUNT(D$3:D961))</f>
        <v/>
      </c>
      <c r="X961" s="5" t="str">
        <f>IF(E961="","",COUNT(E$3:E961))</f>
        <v/>
      </c>
      <c r="Y961" s="5" t="str">
        <f>IF(C961="",IF($AK961="","",INDEX(Y$3:Y960,MATCH(MAX(V$3:V960),V$3:V960,0),0)),C961)</f>
        <v/>
      </c>
      <c r="Z961" s="5" t="str">
        <f>IF(D961="",IF($AK961="","",INDEX(Z$3:Z960,MATCH(MAX(W$3:W960),W$3:W960,0),0)),D961)</f>
        <v/>
      </c>
      <c r="AA961" s="5" t="str">
        <f>IF(E961="",IF($AK961="","",INDEX(AA$3:AA960,MATCH(MAX(X$3:X960),X$3:X960,0),0)),E961)</f>
        <v/>
      </c>
      <c r="AB961" s="5" t="str">
        <f t="shared" si="315"/>
        <v/>
      </c>
      <c r="AC961" s="5" t="str">
        <f t="shared" si="316"/>
        <v/>
      </c>
      <c r="AD961" s="11" t="str">
        <f t="shared" si="317"/>
        <v/>
      </c>
      <c r="AE961" s="7" t="str">
        <f t="shared" si="318"/>
        <v/>
      </c>
      <c r="AF961" s="7" t="str">
        <f t="shared" si="319"/>
        <v/>
      </c>
      <c r="AG961" s="12" t="str">
        <f t="shared" si="320"/>
        <v/>
      </c>
      <c r="AH961" s="7" t="str">
        <f t="shared" si="321"/>
        <v/>
      </c>
      <c r="AI961" s="5" t="str">
        <f t="shared" si="322"/>
        <v/>
      </c>
      <c r="AJ961" s="5" t="str">
        <f>IF(H961="","",COUNTA(H$3:H961))</f>
        <v/>
      </c>
      <c r="AK961" s="5" t="str">
        <f>IF(H961="",IF(AI961="","",INDEX(AK$3:AK960,MATCH(MAX(AJ$3:AJ960),AJ$3:AJ960,0),0)),H961)</f>
        <v/>
      </c>
      <c r="AL961" s="5" t="str">
        <f t="shared" si="308"/>
        <v/>
      </c>
      <c r="AM961" s="5" t="str">
        <f t="shared" si="323"/>
        <v/>
      </c>
      <c r="AN961" s="5" t="str">
        <f t="shared" si="324"/>
        <v/>
      </c>
      <c r="AO961" s="57"/>
      <c r="AP961" s="59" t="str">
        <f t="shared" si="325"/>
        <v/>
      </c>
      <c r="AQ961" s="27" t="str">
        <f t="shared" si="326"/>
        <v/>
      </c>
      <c r="AR961" s="5" t="str">
        <f t="shared" si="326"/>
        <v/>
      </c>
      <c r="AS961" s="5" t="str">
        <f t="shared" si="326"/>
        <v/>
      </c>
      <c r="AT961" s="5" t="str">
        <f t="shared" si="326"/>
        <v/>
      </c>
      <c r="AU961" s="5" t="str">
        <f t="shared" si="326"/>
        <v/>
      </c>
      <c r="AV961" s="5" t="str">
        <f t="shared" si="326"/>
        <v/>
      </c>
      <c r="AW961" s="5" t="str">
        <f t="shared" si="326"/>
        <v/>
      </c>
      <c r="AX961" s="5" t="str">
        <f t="shared" si="326"/>
        <v/>
      </c>
      <c r="AY961" s="5" t="str">
        <f t="shared" si="326"/>
        <v/>
      </c>
      <c r="AZ961" s="5" t="str">
        <f t="shared" si="326"/>
        <v/>
      </c>
      <c r="BA961" s="5" t="str">
        <f t="shared" si="326"/>
        <v/>
      </c>
      <c r="BB961" s="5" t="str">
        <f t="shared" si="326"/>
        <v/>
      </c>
      <c r="BC961" s="19"/>
      <c r="BD961" s="5" t="str">
        <f>IF(AQ961="","",RANK(AQ961,AQ$3:AQ$1048576,1)+COUNTIF(AQ$3:AQ961,AQ961)-1)</f>
        <v/>
      </c>
      <c r="BE961" s="5" t="str">
        <f>IF(AR961="","",RANK(AR961,AR$3:AR$1048576,1)+COUNTIF(AR$3:AR961,AR961)-1)</f>
        <v/>
      </c>
      <c r="BF961" s="5" t="str">
        <f>IF(AS961="","",RANK(AS961,AS$3:AS$1048576,1)+COUNTIF(AS$3:AS961,AS961)-1)</f>
        <v/>
      </c>
      <c r="BG961" s="5" t="str">
        <f>IF(AT961="","",RANK(AT961,AT$3:AT$1048576,1)+COUNTIF(AT$3:AT961,AT961)-1)</f>
        <v/>
      </c>
      <c r="BH961" s="5" t="str">
        <f>IF(AU961="","",RANK(AU961,AU$3:AU$1048576,1)+COUNTIF(AU$3:AU961,AU961)-1)</f>
        <v/>
      </c>
      <c r="BI961" s="5" t="str">
        <f>IF(AV961="","",RANK(AV961,AV$3:AV$1048576,1)+COUNTIF(AV$3:AV961,AV961)-1)</f>
        <v/>
      </c>
      <c r="BJ961" s="5" t="str">
        <f>IF(AW961="","",RANK(AW961,AW$3:AW$1048576,1)+COUNTIF(AW$3:AW961,AW961)-1)</f>
        <v/>
      </c>
      <c r="BK961" s="5" t="str">
        <f>IF(AX961="","",RANK(AX961,AX$3:AX$1048576,1)+COUNTIF(AX$3:AX961,AX961)-1)</f>
        <v/>
      </c>
      <c r="BL961" s="5" t="str">
        <f>IF(AY961="","",RANK(AY961,AY$3:AY$1048576,1)+COUNTIF(AY$3:AY961,AY961)-1)</f>
        <v/>
      </c>
      <c r="BM961" s="5" t="str">
        <f>IF(AZ961="","",RANK(AZ961,AZ$3:AZ$1048576,1)+COUNTIF(AZ$3:AZ961,AZ961)-1)</f>
        <v/>
      </c>
      <c r="BN961" s="5" t="str">
        <f>IF(BA961="","",RANK(BA961,BA$3:BA$1048576,1)+COUNTIF(BA$3:BA961,BA961)-1)</f>
        <v/>
      </c>
      <c r="BO961" s="5" t="str">
        <f>IF(BB961="","",RANK(BB961,BB$3:BB$1048576,1)+COUNTIF(BB$3:BB961,BB961)-1)</f>
        <v/>
      </c>
    </row>
    <row r="962" spans="2:67" ht="35.1" customHeight="1" x14ac:dyDescent="0.2">
      <c r="B962" s="116"/>
      <c r="D962" s="102"/>
      <c r="F962" s="73"/>
      <c r="G962" s="103"/>
      <c r="H962" s="104"/>
      <c r="I962" s="105"/>
      <c r="J962" s="106"/>
      <c r="K962" s="107"/>
      <c r="L962" s="62"/>
      <c r="M962" s="111" t="str">
        <f t="shared" si="311"/>
        <v/>
      </c>
      <c r="N962" s="112" t="str">
        <f t="shared" si="312"/>
        <v/>
      </c>
      <c r="T962" s="89" t="str">
        <f t="shared" si="313"/>
        <v/>
      </c>
      <c r="U962" s="90" t="str">
        <f t="shared" si="314"/>
        <v/>
      </c>
      <c r="V962" s="5" t="str">
        <f>IF(C962="","",COUNT(C$3:C962))</f>
        <v/>
      </c>
      <c r="W962" s="5" t="str">
        <f>IF(D962="","",COUNT(D$3:D962))</f>
        <v/>
      </c>
      <c r="X962" s="5" t="str">
        <f>IF(E962="","",COUNT(E$3:E962))</f>
        <v/>
      </c>
      <c r="Y962" s="5" t="str">
        <f>IF(C962="",IF($AK962="","",INDEX(Y$3:Y961,MATCH(MAX(V$3:V961),V$3:V961,0),0)),C962)</f>
        <v/>
      </c>
      <c r="Z962" s="5" t="str">
        <f>IF(D962="",IF($AK962="","",INDEX(Z$3:Z961,MATCH(MAX(W$3:W961),W$3:W961,0),0)),D962)</f>
        <v/>
      </c>
      <c r="AA962" s="5" t="str">
        <f>IF(E962="",IF($AK962="","",INDEX(AA$3:AA961,MATCH(MAX(X$3:X961),X$3:X961,0),0)),E962)</f>
        <v/>
      </c>
      <c r="AB962" s="5" t="str">
        <f t="shared" si="315"/>
        <v/>
      </c>
      <c r="AC962" s="5" t="str">
        <f t="shared" si="316"/>
        <v/>
      </c>
      <c r="AD962" s="11" t="str">
        <f t="shared" si="317"/>
        <v/>
      </c>
      <c r="AE962" s="7" t="str">
        <f t="shared" si="318"/>
        <v/>
      </c>
      <c r="AF962" s="7" t="str">
        <f t="shared" si="319"/>
        <v/>
      </c>
      <c r="AG962" s="12" t="str">
        <f t="shared" si="320"/>
        <v/>
      </c>
      <c r="AH962" s="7" t="str">
        <f t="shared" si="321"/>
        <v/>
      </c>
      <c r="AI962" s="5" t="str">
        <f t="shared" si="322"/>
        <v/>
      </c>
      <c r="AJ962" s="5" t="str">
        <f>IF(H962="","",COUNTA(H$3:H962))</f>
        <v/>
      </c>
      <c r="AK962" s="5" t="str">
        <f>IF(H962="",IF(AI962="","",INDEX(AK$3:AK961,MATCH(MAX(AJ$3:AJ961),AJ$3:AJ961,0),0)),H962)</f>
        <v/>
      </c>
      <c r="AL962" s="5" t="str">
        <f t="shared" si="308"/>
        <v/>
      </c>
      <c r="AM962" s="5" t="str">
        <f t="shared" si="323"/>
        <v/>
      </c>
      <c r="AN962" s="5" t="str">
        <f t="shared" si="324"/>
        <v/>
      </c>
      <c r="AO962" s="57"/>
      <c r="AP962" s="59" t="str">
        <f t="shared" si="325"/>
        <v/>
      </c>
      <c r="AQ962" s="27" t="str">
        <f t="shared" si="326"/>
        <v/>
      </c>
      <c r="AR962" s="5" t="str">
        <f t="shared" si="326"/>
        <v/>
      </c>
      <c r="AS962" s="5" t="str">
        <f t="shared" si="326"/>
        <v/>
      </c>
      <c r="AT962" s="5" t="str">
        <f t="shared" si="326"/>
        <v/>
      </c>
      <c r="AU962" s="5" t="str">
        <f t="shared" si="326"/>
        <v/>
      </c>
      <c r="AV962" s="5" t="str">
        <f t="shared" si="326"/>
        <v/>
      </c>
      <c r="AW962" s="5" t="str">
        <f t="shared" si="326"/>
        <v/>
      </c>
      <c r="AX962" s="5" t="str">
        <f t="shared" si="326"/>
        <v/>
      </c>
      <c r="AY962" s="5" t="str">
        <f t="shared" si="326"/>
        <v/>
      </c>
      <c r="AZ962" s="5" t="str">
        <f t="shared" si="326"/>
        <v/>
      </c>
      <c r="BA962" s="5" t="str">
        <f t="shared" si="326"/>
        <v/>
      </c>
      <c r="BB962" s="5" t="str">
        <f t="shared" si="326"/>
        <v/>
      </c>
      <c r="BC962" s="19"/>
      <c r="BD962" s="5" t="str">
        <f>IF(AQ962="","",RANK(AQ962,AQ$3:AQ$1048576,1)+COUNTIF(AQ$3:AQ962,AQ962)-1)</f>
        <v/>
      </c>
      <c r="BE962" s="5" t="str">
        <f>IF(AR962="","",RANK(AR962,AR$3:AR$1048576,1)+COUNTIF(AR$3:AR962,AR962)-1)</f>
        <v/>
      </c>
      <c r="BF962" s="5" t="str">
        <f>IF(AS962="","",RANK(AS962,AS$3:AS$1048576,1)+COUNTIF(AS$3:AS962,AS962)-1)</f>
        <v/>
      </c>
      <c r="BG962" s="5" t="str">
        <f>IF(AT962="","",RANK(AT962,AT$3:AT$1048576,1)+COUNTIF(AT$3:AT962,AT962)-1)</f>
        <v/>
      </c>
      <c r="BH962" s="5" t="str">
        <f>IF(AU962="","",RANK(AU962,AU$3:AU$1048576,1)+COUNTIF(AU$3:AU962,AU962)-1)</f>
        <v/>
      </c>
      <c r="BI962" s="5" t="str">
        <f>IF(AV962="","",RANK(AV962,AV$3:AV$1048576,1)+COUNTIF(AV$3:AV962,AV962)-1)</f>
        <v/>
      </c>
      <c r="BJ962" s="5" t="str">
        <f>IF(AW962="","",RANK(AW962,AW$3:AW$1048576,1)+COUNTIF(AW$3:AW962,AW962)-1)</f>
        <v/>
      </c>
      <c r="BK962" s="5" t="str">
        <f>IF(AX962="","",RANK(AX962,AX$3:AX$1048576,1)+COUNTIF(AX$3:AX962,AX962)-1)</f>
        <v/>
      </c>
      <c r="BL962" s="5" t="str">
        <f>IF(AY962="","",RANK(AY962,AY$3:AY$1048576,1)+COUNTIF(AY$3:AY962,AY962)-1)</f>
        <v/>
      </c>
      <c r="BM962" s="5" t="str">
        <f>IF(AZ962="","",RANK(AZ962,AZ$3:AZ$1048576,1)+COUNTIF(AZ$3:AZ962,AZ962)-1)</f>
        <v/>
      </c>
      <c r="BN962" s="5" t="str">
        <f>IF(BA962="","",RANK(BA962,BA$3:BA$1048576,1)+COUNTIF(BA$3:BA962,BA962)-1)</f>
        <v/>
      </c>
      <c r="BO962" s="5" t="str">
        <f>IF(BB962="","",RANK(BB962,BB$3:BB$1048576,1)+COUNTIF(BB$3:BB962,BB962)-1)</f>
        <v/>
      </c>
    </row>
    <row r="963" spans="2:67" ht="35.1" customHeight="1" x14ac:dyDescent="0.2">
      <c r="B963" s="116"/>
      <c r="D963" s="102"/>
      <c r="F963" s="73"/>
      <c r="G963" s="103"/>
      <c r="H963" s="104"/>
      <c r="I963" s="105"/>
      <c r="J963" s="106"/>
      <c r="K963" s="107"/>
      <c r="L963" s="62"/>
      <c r="M963" s="111" t="str">
        <f t="shared" si="311"/>
        <v/>
      </c>
      <c r="N963" s="112" t="str">
        <f t="shared" si="312"/>
        <v/>
      </c>
      <c r="T963" s="89" t="str">
        <f t="shared" si="313"/>
        <v/>
      </c>
      <c r="U963" s="90" t="str">
        <f t="shared" si="314"/>
        <v/>
      </c>
      <c r="V963" s="5" t="str">
        <f>IF(C963="","",COUNT(C$3:C963))</f>
        <v/>
      </c>
      <c r="W963" s="5" t="str">
        <f>IF(D963="","",COUNT(D$3:D963))</f>
        <v/>
      </c>
      <c r="X963" s="5" t="str">
        <f>IF(E963="","",COUNT(E$3:E963))</f>
        <v/>
      </c>
      <c r="Y963" s="5" t="str">
        <f>IF(C963="",IF($AK963="","",INDEX(Y$3:Y962,MATCH(MAX(V$3:V962),V$3:V962,0),0)),C963)</f>
        <v/>
      </c>
      <c r="Z963" s="5" t="str">
        <f>IF(D963="",IF($AK963="","",INDEX(Z$3:Z962,MATCH(MAX(W$3:W962),W$3:W962,0),0)),D963)</f>
        <v/>
      </c>
      <c r="AA963" s="5" t="str">
        <f>IF(E963="",IF($AK963="","",INDEX(AA$3:AA962,MATCH(MAX(X$3:X962),X$3:X962,0),0)),E963)</f>
        <v/>
      </c>
      <c r="AB963" s="5" t="str">
        <f t="shared" si="315"/>
        <v/>
      </c>
      <c r="AC963" s="5" t="str">
        <f t="shared" si="316"/>
        <v/>
      </c>
      <c r="AD963" s="11" t="str">
        <f t="shared" si="317"/>
        <v/>
      </c>
      <c r="AE963" s="7" t="str">
        <f t="shared" si="318"/>
        <v/>
      </c>
      <c r="AF963" s="7" t="str">
        <f t="shared" si="319"/>
        <v/>
      </c>
      <c r="AG963" s="12" t="str">
        <f t="shared" si="320"/>
        <v/>
      </c>
      <c r="AH963" s="7" t="str">
        <f t="shared" si="321"/>
        <v/>
      </c>
      <c r="AI963" s="5" t="str">
        <f t="shared" si="322"/>
        <v/>
      </c>
      <c r="AJ963" s="5" t="str">
        <f>IF(H963="","",COUNTA(H$3:H963))</f>
        <v/>
      </c>
      <c r="AK963" s="5" t="str">
        <f>IF(H963="",IF(AI963="","",INDEX(AK$3:AK962,MATCH(MAX(AJ$3:AJ962),AJ$3:AJ962,0),0)),H963)</f>
        <v/>
      </c>
      <c r="AL963" s="5" t="str">
        <f t="shared" si="308"/>
        <v/>
      </c>
      <c r="AM963" s="5" t="str">
        <f t="shared" si="323"/>
        <v/>
      </c>
      <c r="AN963" s="5" t="str">
        <f t="shared" si="324"/>
        <v/>
      </c>
      <c r="AO963" s="57"/>
      <c r="AP963" s="59" t="str">
        <f t="shared" si="325"/>
        <v/>
      </c>
      <c r="AQ963" s="27" t="str">
        <f t="shared" si="326"/>
        <v/>
      </c>
      <c r="AR963" s="5" t="str">
        <f t="shared" si="326"/>
        <v/>
      </c>
      <c r="AS963" s="5" t="str">
        <f t="shared" si="326"/>
        <v/>
      </c>
      <c r="AT963" s="5" t="str">
        <f t="shared" si="326"/>
        <v/>
      </c>
      <c r="AU963" s="5" t="str">
        <f t="shared" si="326"/>
        <v/>
      </c>
      <c r="AV963" s="5" t="str">
        <f t="shared" si="326"/>
        <v/>
      </c>
      <c r="AW963" s="5" t="str">
        <f t="shared" si="326"/>
        <v/>
      </c>
      <c r="AX963" s="5" t="str">
        <f t="shared" si="326"/>
        <v/>
      </c>
      <c r="AY963" s="5" t="str">
        <f t="shared" si="326"/>
        <v/>
      </c>
      <c r="AZ963" s="5" t="str">
        <f t="shared" si="326"/>
        <v/>
      </c>
      <c r="BA963" s="5" t="str">
        <f t="shared" si="326"/>
        <v/>
      </c>
      <c r="BB963" s="5" t="str">
        <f t="shared" si="326"/>
        <v/>
      </c>
      <c r="BC963" s="19"/>
      <c r="BD963" s="5" t="str">
        <f>IF(AQ963="","",RANK(AQ963,AQ$3:AQ$1048576,1)+COUNTIF(AQ$3:AQ963,AQ963)-1)</f>
        <v/>
      </c>
      <c r="BE963" s="5" t="str">
        <f>IF(AR963="","",RANK(AR963,AR$3:AR$1048576,1)+COUNTIF(AR$3:AR963,AR963)-1)</f>
        <v/>
      </c>
      <c r="BF963" s="5" t="str">
        <f>IF(AS963="","",RANK(AS963,AS$3:AS$1048576,1)+COUNTIF(AS$3:AS963,AS963)-1)</f>
        <v/>
      </c>
      <c r="BG963" s="5" t="str">
        <f>IF(AT963="","",RANK(AT963,AT$3:AT$1048576,1)+COUNTIF(AT$3:AT963,AT963)-1)</f>
        <v/>
      </c>
      <c r="BH963" s="5" t="str">
        <f>IF(AU963="","",RANK(AU963,AU$3:AU$1048576,1)+COUNTIF(AU$3:AU963,AU963)-1)</f>
        <v/>
      </c>
      <c r="BI963" s="5" t="str">
        <f>IF(AV963="","",RANK(AV963,AV$3:AV$1048576,1)+COUNTIF(AV$3:AV963,AV963)-1)</f>
        <v/>
      </c>
      <c r="BJ963" s="5" t="str">
        <f>IF(AW963="","",RANK(AW963,AW$3:AW$1048576,1)+COUNTIF(AW$3:AW963,AW963)-1)</f>
        <v/>
      </c>
      <c r="BK963" s="5" t="str">
        <f>IF(AX963="","",RANK(AX963,AX$3:AX$1048576,1)+COUNTIF(AX$3:AX963,AX963)-1)</f>
        <v/>
      </c>
      <c r="BL963" s="5" t="str">
        <f>IF(AY963="","",RANK(AY963,AY$3:AY$1048576,1)+COUNTIF(AY$3:AY963,AY963)-1)</f>
        <v/>
      </c>
      <c r="BM963" s="5" t="str">
        <f>IF(AZ963="","",RANK(AZ963,AZ$3:AZ$1048576,1)+COUNTIF(AZ$3:AZ963,AZ963)-1)</f>
        <v/>
      </c>
      <c r="BN963" s="5" t="str">
        <f>IF(BA963="","",RANK(BA963,BA$3:BA$1048576,1)+COUNTIF(BA$3:BA963,BA963)-1)</f>
        <v/>
      </c>
      <c r="BO963" s="5" t="str">
        <f>IF(BB963="","",RANK(BB963,BB$3:BB$1048576,1)+COUNTIF(BB$3:BB963,BB963)-1)</f>
        <v/>
      </c>
    </row>
    <row r="964" spans="2:67" ht="35.1" customHeight="1" x14ac:dyDescent="0.2">
      <c r="B964" s="116"/>
      <c r="D964" s="102"/>
      <c r="F964" s="73"/>
      <c r="G964" s="103"/>
      <c r="H964" s="104"/>
      <c r="I964" s="105"/>
      <c r="J964" s="106"/>
      <c r="K964" s="107"/>
      <c r="L964" s="62"/>
      <c r="M964" s="111" t="str">
        <f t="shared" si="311"/>
        <v/>
      </c>
      <c r="N964" s="112" t="str">
        <f t="shared" si="312"/>
        <v/>
      </c>
      <c r="T964" s="89" t="str">
        <f t="shared" si="313"/>
        <v/>
      </c>
      <c r="U964" s="90" t="str">
        <f t="shared" si="314"/>
        <v/>
      </c>
      <c r="V964" s="5" t="str">
        <f>IF(C964="","",COUNT(C$3:C964))</f>
        <v/>
      </c>
      <c r="W964" s="5" t="str">
        <f>IF(D964="","",COUNT(D$3:D964))</f>
        <v/>
      </c>
      <c r="X964" s="5" t="str">
        <f>IF(E964="","",COUNT(E$3:E964))</f>
        <v/>
      </c>
      <c r="Y964" s="5" t="str">
        <f>IF(C964="",IF($AK964="","",INDEX(Y$3:Y963,MATCH(MAX(V$3:V963),V$3:V963,0),0)),C964)</f>
        <v/>
      </c>
      <c r="Z964" s="5" t="str">
        <f>IF(D964="",IF($AK964="","",INDEX(Z$3:Z963,MATCH(MAX(W$3:W963),W$3:W963,0),0)),D964)</f>
        <v/>
      </c>
      <c r="AA964" s="5" t="str">
        <f>IF(E964="",IF($AK964="","",INDEX(AA$3:AA963,MATCH(MAX(X$3:X963),X$3:X963,0),0)),E964)</f>
        <v/>
      </c>
      <c r="AB964" s="5" t="str">
        <f t="shared" si="315"/>
        <v/>
      </c>
      <c r="AC964" s="5" t="str">
        <f t="shared" si="316"/>
        <v/>
      </c>
      <c r="AD964" s="11" t="str">
        <f t="shared" si="317"/>
        <v/>
      </c>
      <c r="AE964" s="7" t="str">
        <f t="shared" si="318"/>
        <v/>
      </c>
      <c r="AF964" s="7" t="str">
        <f t="shared" si="319"/>
        <v/>
      </c>
      <c r="AG964" s="12" t="str">
        <f t="shared" si="320"/>
        <v/>
      </c>
      <c r="AH964" s="7" t="str">
        <f t="shared" si="321"/>
        <v/>
      </c>
      <c r="AI964" s="5" t="str">
        <f t="shared" si="322"/>
        <v/>
      </c>
      <c r="AJ964" s="5" t="str">
        <f>IF(H964="","",COUNTA(H$3:H964))</f>
        <v/>
      </c>
      <c r="AK964" s="5" t="str">
        <f>IF(H964="",IF(AI964="","",INDEX(AK$3:AK963,MATCH(MAX(AJ$3:AJ963),AJ$3:AJ963,0),0)),H964)</f>
        <v/>
      </c>
      <c r="AL964" s="5" t="str">
        <f t="shared" ref="AL964:AL1002" si="327">IF(AD964="","",TEXT(AD964,"h:mm")&amp;"　")&amp;IF(AM964="","",IF($AM$1="左",$AM$2,"")&amp;AM964&amp;IF($AM$1="右",$AM$2,""))</f>
        <v/>
      </c>
      <c r="AM964" s="5" t="str">
        <f t="shared" si="323"/>
        <v/>
      </c>
      <c r="AN964" s="5" t="str">
        <f t="shared" si="324"/>
        <v/>
      </c>
      <c r="AO964" s="57"/>
      <c r="AP964" s="59" t="str">
        <f t="shared" si="325"/>
        <v/>
      </c>
      <c r="AQ964" s="27" t="str">
        <f t="shared" si="326"/>
        <v/>
      </c>
      <c r="AR964" s="5" t="str">
        <f t="shared" si="326"/>
        <v/>
      </c>
      <c r="AS964" s="5" t="str">
        <f t="shared" si="326"/>
        <v/>
      </c>
      <c r="AT964" s="5" t="str">
        <f t="shared" si="326"/>
        <v/>
      </c>
      <c r="AU964" s="5" t="str">
        <f t="shared" si="326"/>
        <v/>
      </c>
      <c r="AV964" s="5" t="str">
        <f t="shared" si="326"/>
        <v/>
      </c>
      <c r="AW964" s="5" t="str">
        <f t="shared" si="326"/>
        <v/>
      </c>
      <c r="AX964" s="5" t="str">
        <f t="shared" si="326"/>
        <v/>
      </c>
      <c r="AY964" s="5" t="str">
        <f t="shared" si="326"/>
        <v/>
      </c>
      <c r="AZ964" s="5" t="str">
        <f t="shared" si="326"/>
        <v/>
      </c>
      <c r="BA964" s="5" t="str">
        <f t="shared" si="326"/>
        <v/>
      </c>
      <c r="BB964" s="5" t="str">
        <f t="shared" si="326"/>
        <v/>
      </c>
      <c r="BC964" s="19"/>
      <c r="BD964" s="5" t="str">
        <f>IF(AQ964="","",RANK(AQ964,AQ$3:AQ$1048576,1)+COUNTIF(AQ$3:AQ964,AQ964)-1)</f>
        <v/>
      </c>
      <c r="BE964" s="5" t="str">
        <f>IF(AR964="","",RANK(AR964,AR$3:AR$1048576,1)+COUNTIF(AR$3:AR964,AR964)-1)</f>
        <v/>
      </c>
      <c r="BF964" s="5" t="str">
        <f>IF(AS964="","",RANK(AS964,AS$3:AS$1048576,1)+COUNTIF(AS$3:AS964,AS964)-1)</f>
        <v/>
      </c>
      <c r="BG964" s="5" t="str">
        <f>IF(AT964="","",RANK(AT964,AT$3:AT$1048576,1)+COUNTIF(AT$3:AT964,AT964)-1)</f>
        <v/>
      </c>
      <c r="BH964" s="5" t="str">
        <f>IF(AU964="","",RANK(AU964,AU$3:AU$1048576,1)+COUNTIF(AU$3:AU964,AU964)-1)</f>
        <v/>
      </c>
      <c r="BI964" s="5" t="str">
        <f>IF(AV964="","",RANK(AV964,AV$3:AV$1048576,1)+COUNTIF(AV$3:AV964,AV964)-1)</f>
        <v/>
      </c>
      <c r="BJ964" s="5" t="str">
        <f>IF(AW964="","",RANK(AW964,AW$3:AW$1048576,1)+COUNTIF(AW$3:AW964,AW964)-1)</f>
        <v/>
      </c>
      <c r="BK964" s="5" t="str">
        <f>IF(AX964="","",RANK(AX964,AX$3:AX$1048576,1)+COUNTIF(AX$3:AX964,AX964)-1)</f>
        <v/>
      </c>
      <c r="BL964" s="5" t="str">
        <f>IF(AY964="","",RANK(AY964,AY$3:AY$1048576,1)+COUNTIF(AY$3:AY964,AY964)-1)</f>
        <v/>
      </c>
      <c r="BM964" s="5" t="str">
        <f>IF(AZ964="","",RANK(AZ964,AZ$3:AZ$1048576,1)+COUNTIF(AZ$3:AZ964,AZ964)-1)</f>
        <v/>
      </c>
      <c r="BN964" s="5" t="str">
        <f>IF(BA964="","",RANK(BA964,BA$3:BA$1048576,1)+COUNTIF(BA$3:BA964,BA964)-1)</f>
        <v/>
      </c>
      <c r="BO964" s="5" t="str">
        <f>IF(BB964="","",RANK(BB964,BB$3:BB$1048576,1)+COUNTIF(BB$3:BB964,BB964)-1)</f>
        <v/>
      </c>
    </row>
    <row r="965" spans="2:67" ht="35.1" customHeight="1" x14ac:dyDescent="0.2">
      <c r="B965" s="116"/>
      <c r="D965" s="102"/>
      <c r="F965" s="73"/>
      <c r="G965" s="103"/>
      <c r="H965" s="104"/>
      <c r="I965" s="105"/>
      <c r="J965" s="106"/>
      <c r="K965" s="107"/>
      <c r="L965" s="62"/>
      <c r="M965" s="111" t="str">
        <f t="shared" si="311"/>
        <v/>
      </c>
      <c r="N965" s="112" t="str">
        <f t="shared" si="312"/>
        <v/>
      </c>
      <c r="T965" s="89" t="str">
        <f t="shared" si="313"/>
        <v/>
      </c>
      <c r="U965" s="90" t="str">
        <f t="shared" si="314"/>
        <v/>
      </c>
      <c r="V965" s="5" t="str">
        <f>IF(C965="","",COUNT(C$3:C965))</f>
        <v/>
      </c>
      <c r="W965" s="5" t="str">
        <f>IF(D965="","",COUNT(D$3:D965))</f>
        <v/>
      </c>
      <c r="X965" s="5" t="str">
        <f>IF(E965="","",COUNT(E$3:E965))</f>
        <v/>
      </c>
      <c r="Y965" s="5" t="str">
        <f>IF(C965="",IF($AK965="","",INDEX(Y$3:Y964,MATCH(MAX(V$3:V964),V$3:V964,0),0)),C965)</f>
        <v/>
      </c>
      <c r="Z965" s="5" t="str">
        <f>IF(D965="",IF($AK965="","",INDEX(Z$3:Z964,MATCH(MAX(W$3:W964),W$3:W964,0),0)),D965)</f>
        <v/>
      </c>
      <c r="AA965" s="5" t="str">
        <f>IF(E965="",IF($AK965="","",INDEX(AA$3:AA964,MATCH(MAX(X$3:X964),X$3:X964,0),0)),E965)</f>
        <v/>
      </c>
      <c r="AB965" s="5" t="str">
        <f t="shared" si="315"/>
        <v/>
      </c>
      <c r="AC965" s="5" t="str">
        <f t="shared" si="316"/>
        <v/>
      </c>
      <c r="AD965" s="11" t="str">
        <f t="shared" si="317"/>
        <v/>
      </c>
      <c r="AE965" s="7" t="str">
        <f t="shared" si="318"/>
        <v/>
      </c>
      <c r="AF965" s="7" t="str">
        <f t="shared" si="319"/>
        <v/>
      </c>
      <c r="AG965" s="12" t="str">
        <f t="shared" si="320"/>
        <v/>
      </c>
      <c r="AH965" s="7" t="str">
        <f t="shared" si="321"/>
        <v/>
      </c>
      <c r="AI965" s="5" t="str">
        <f t="shared" si="322"/>
        <v/>
      </c>
      <c r="AJ965" s="5" t="str">
        <f>IF(H965="","",COUNTA(H$3:H965))</f>
        <v/>
      </c>
      <c r="AK965" s="5" t="str">
        <f>IF(H965="",IF(AI965="","",INDEX(AK$3:AK964,MATCH(MAX(AJ$3:AJ964),AJ$3:AJ964,0),0)),H965)</f>
        <v/>
      </c>
      <c r="AL965" s="5" t="str">
        <f t="shared" si="327"/>
        <v/>
      </c>
      <c r="AM965" s="5" t="str">
        <f t="shared" si="323"/>
        <v/>
      </c>
      <c r="AN965" s="5" t="str">
        <f t="shared" si="324"/>
        <v/>
      </c>
      <c r="AO965" s="57"/>
      <c r="AP965" s="59" t="str">
        <f t="shared" si="325"/>
        <v/>
      </c>
      <c r="AQ965" s="27" t="str">
        <f t="shared" si="326"/>
        <v/>
      </c>
      <c r="AR965" s="5" t="str">
        <f t="shared" si="326"/>
        <v/>
      </c>
      <c r="AS965" s="5" t="str">
        <f t="shared" si="326"/>
        <v/>
      </c>
      <c r="AT965" s="5" t="str">
        <f t="shared" si="326"/>
        <v/>
      </c>
      <c r="AU965" s="5" t="str">
        <f t="shared" si="326"/>
        <v/>
      </c>
      <c r="AV965" s="5" t="str">
        <f t="shared" si="326"/>
        <v/>
      </c>
      <c r="AW965" s="5" t="str">
        <f t="shared" si="326"/>
        <v/>
      </c>
      <c r="AX965" s="5" t="str">
        <f t="shared" si="326"/>
        <v/>
      </c>
      <c r="AY965" s="5" t="str">
        <f t="shared" si="326"/>
        <v/>
      </c>
      <c r="AZ965" s="5" t="str">
        <f t="shared" si="326"/>
        <v/>
      </c>
      <c r="BA965" s="5" t="str">
        <f t="shared" si="326"/>
        <v/>
      </c>
      <c r="BB965" s="5" t="str">
        <f t="shared" si="326"/>
        <v/>
      </c>
      <c r="BC965" s="19"/>
      <c r="BD965" s="5" t="str">
        <f>IF(AQ965="","",RANK(AQ965,AQ$3:AQ$1048576,1)+COUNTIF(AQ$3:AQ965,AQ965)-1)</f>
        <v/>
      </c>
      <c r="BE965" s="5" t="str">
        <f>IF(AR965="","",RANK(AR965,AR$3:AR$1048576,1)+COUNTIF(AR$3:AR965,AR965)-1)</f>
        <v/>
      </c>
      <c r="BF965" s="5" t="str">
        <f>IF(AS965="","",RANK(AS965,AS$3:AS$1048576,1)+COUNTIF(AS$3:AS965,AS965)-1)</f>
        <v/>
      </c>
      <c r="BG965" s="5" t="str">
        <f>IF(AT965="","",RANK(AT965,AT$3:AT$1048576,1)+COUNTIF(AT$3:AT965,AT965)-1)</f>
        <v/>
      </c>
      <c r="BH965" s="5" t="str">
        <f>IF(AU965="","",RANK(AU965,AU$3:AU$1048576,1)+COUNTIF(AU$3:AU965,AU965)-1)</f>
        <v/>
      </c>
      <c r="BI965" s="5" t="str">
        <f>IF(AV965="","",RANK(AV965,AV$3:AV$1048576,1)+COUNTIF(AV$3:AV965,AV965)-1)</f>
        <v/>
      </c>
      <c r="BJ965" s="5" t="str">
        <f>IF(AW965="","",RANK(AW965,AW$3:AW$1048576,1)+COUNTIF(AW$3:AW965,AW965)-1)</f>
        <v/>
      </c>
      <c r="BK965" s="5" t="str">
        <f>IF(AX965="","",RANK(AX965,AX$3:AX$1048576,1)+COUNTIF(AX$3:AX965,AX965)-1)</f>
        <v/>
      </c>
      <c r="BL965" s="5" t="str">
        <f>IF(AY965="","",RANK(AY965,AY$3:AY$1048576,1)+COUNTIF(AY$3:AY965,AY965)-1)</f>
        <v/>
      </c>
      <c r="BM965" s="5" t="str">
        <f>IF(AZ965="","",RANK(AZ965,AZ$3:AZ$1048576,1)+COUNTIF(AZ$3:AZ965,AZ965)-1)</f>
        <v/>
      </c>
      <c r="BN965" s="5" t="str">
        <f>IF(BA965="","",RANK(BA965,BA$3:BA$1048576,1)+COUNTIF(BA$3:BA965,BA965)-1)</f>
        <v/>
      </c>
      <c r="BO965" s="5" t="str">
        <f>IF(BB965="","",RANK(BB965,BB$3:BB$1048576,1)+COUNTIF(BB$3:BB965,BB965)-1)</f>
        <v/>
      </c>
    </row>
    <row r="966" spans="2:67" ht="35.1" customHeight="1" x14ac:dyDescent="0.2">
      <c r="B966" s="116"/>
      <c r="D966" s="102"/>
      <c r="F966" s="73"/>
      <c r="G966" s="103"/>
      <c r="H966" s="104"/>
      <c r="I966" s="105"/>
      <c r="J966" s="106"/>
      <c r="K966" s="107"/>
      <c r="L966" s="62"/>
      <c r="M966" s="111" t="str">
        <f t="shared" si="311"/>
        <v/>
      </c>
      <c r="N966" s="112" t="str">
        <f t="shared" si="312"/>
        <v/>
      </c>
      <c r="T966" s="89" t="str">
        <f t="shared" si="313"/>
        <v/>
      </c>
      <c r="U966" s="90" t="str">
        <f t="shared" si="314"/>
        <v/>
      </c>
      <c r="V966" s="5" t="str">
        <f>IF(C966="","",COUNT(C$3:C966))</f>
        <v/>
      </c>
      <c r="W966" s="5" t="str">
        <f>IF(D966="","",COUNT(D$3:D966))</f>
        <v/>
      </c>
      <c r="X966" s="5" t="str">
        <f>IF(E966="","",COUNT(E$3:E966))</f>
        <v/>
      </c>
      <c r="Y966" s="5" t="str">
        <f>IF(C966="",IF($AK966="","",INDEX(Y$3:Y965,MATCH(MAX(V$3:V965),V$3:V965,0),0)),C966)</f>
        <v/>
      </c>
      <c r="Z966" s="5" t="str">
        <f>IF(D966="",IF($AK966="","",INDEX(Z$3:Z965,MATCH(MAX(W$3:W965),W$3:W965,0),0)),D966)</f>
        <v/>
      </c>
      <c r="AA966" s="5" t="str">
        <f>IF(E966="",IF($AK966="","",INDEX(AA$3:AA965,MATCH(MAX(X$3:X965),X$3:X965,0),0)),E966)</f>
        <v/>
      </c>
      <c r="AB966" s="5" t="str">
        <f t="shared" si="315"/>
        <v/>
      </c>
      <c r="AC966" s="5" t="str">
        <f t="shared" si="316"/>
        <v/>
      </c>
      <c r="AD966" s="11" t="str">
        <f t="shared" si="317"/>
        <v/>
      </c>
      <c r="AE966" s="7" t="str">
        <f t="shared" si="318"/>
        <v/>
      </c>
      <c r="AF966" s="7" t="str">
        <f t="shared" si="319"/>
        <v/>
      </c>
      <c r="AG966" s="12" t="str">
        <f t="shared" si="320"/>
        <v/>
      </c>
      <c r="AH966" s="7" t="str">
        <f t="shared" si="321"/>
        <v/>
      </c>
      <c r="AI966" s="5" t="str">
        <f t="shared" si="322"/>
        <v/>
      </c>
      <c r="AJ966" s="5" t="str">
        <f>IF(H966="","",COUNTA(H$3:H966))</f>
        <v/>
      </c>
      <c r="AK966" s="5" t="str">
        <f>IF(H966="",IF(AI966="","",INDEX(AK$3:AK965,MATCH(MAX(AJ$3:AJ965),AJ$3:AJ965,0),0)),H966)</f>
        <v/>
      </c>
      <c r="AL966" s="5" t="str">
        <f t="shared" si="327"/>
        <v/>
      </c>
      <c r="AM966" s="5" t="str">
        <f t="shared" si="323"/>
        <v/>
      </c>
      <c r="AN966" s="5" t="str">
        <f t="shared" si="324"/>
        <v/>
      </c>
      <c r="AO966" s="57"/>
      <c r="AP966" s="59" t="str">
        <f t="shared" si="325"/>
        <v/>
      </c>
      <c r="AQ966" s="27" t="str">
        <f t="shared" si="326"/>
        <v/>
      </c>
      <c r="AR966" s="5" t="str">
        <f t="shared" si="326"/>
        <v/>
      </c>
      <c r="AS966" s="5" t="str">
        <f t="shared" si="326"/>
        <v/>
      </c>
      <c r="AT966" s="5" t="str">
        <f t="shared" si="326"/>
        <v/>
      </c>
      <c r="AU966" s="5" t="str">
        <f t="shared" si="326"/>
        <v/>
      </c>
      <c r="AV966" s="5" t="str">
        <f t="shared" si="326"/>
        <v/>
      </c>
      <c r="AW966" s="5" t="str">
        <f t="shared" si="326"/>
        <v/>
      </c>
      <c r="AX966" s="5" t="str">
        <f t="shared" si="326"/>
        <v/>
      </c>
      <c r="AY966" s="5" t="str">
        <f t="shared" si="326"/>
        <v/>
      </c>
      <c r="AZ966" s="5" t="str">
        <f t="shared" si="326"/>
        <v/>
      </c>
      <c r="BA966" s="5" t="str">
        <f t="shared" si="326"/>
        <v/>
      </c>
      <c r="BB966" s="5" t="str">
        <f t="shared" si="326"/>
        <v/>
      </c>
      <c r="BC966" s="19"/>
      <c r="BD966" s="5" t="str">
        <f>IF(AQ966="","",RANK(AQ966,AQ$3:AQ$1048576,1)+COUNTIF(AQ$3:AQ966,AQ966)-1)</f>
        <v/>
      </c>
      <c r="BE966" s="5" t="str">
        <f>IF(AR966="","",RANK(AR966,AR$3:AR$1048576,1)+COUNTIF(AR$3:AR966,AR966)-1)</f>
        <v/>
      </c>
      <c r="BF966" s="5" t="str">
        <f>IF(AS966="","",RANK(AS966,AS$3:AS$1048576,1)+COUNTIF(AS$3:AS966,AS966)-1)</f>
        <v/>
      </c>
      <c r="BG966" s="5" t="str">
        <f>IF(AT966="","",RANK(AT966,AT$3:AT$1048576,1)+COUNTIF(AT$3:AT966,AT966)-1)</f>
        <v/>
      </c>
      <c r="BH966" s="5" t="str">
        <f>IF(AU966="","",RANK(AU966,AU$3:AU$1048576,1)+COUNTIF(AU$3:AU966,AU966)-1)</f>
        <v/>
      </c>
      <c r="BI966" s="5" t="str">
        <f>IF(AV966="","",RANK(AV966,AV$3:AV$1048576,1)+COUNTIF(AV$3:AV966,AV966)-1)</f>
        <v/>
      </c>
      <c r="BJ966" s="5" t="str">
        <f>IF(AW966="","",RANK(AW966,AW$3:AW$1048576,1)+COUNTIF(AW$3:AW966,AW966)-1)</f>
        <v/>
      </c>
      <c r="BK966" s="5" t="str">
        <f>IF(AX966="","",RANK(AX966,AX$3:AX$1048576,1)+COUNTIF(AX$3:AX966,AX966)-1)</f>
        <v/>
      </c>
      <c r="BL966" s="5" t="str">
        <f>IF(AY966="","",RANK(AY966,AY$3:AY$1048576,1)+COUNTIF(AY$3:AY966,AY966)-1)</f>
        <v/>
      </c>
      <c r="BM966" s="5" t="str">
        <f>IF(AZ966="","",RANK(AZ966,AZ$3:AZ$1048576,1)+COUNTIF(AZ$3:AZ966,AZ966)-1)</f>
        <v/>
      </c>
      <c r="BN966" s="5" t="str">
        <f>IF(BA966="","",RANK(BA966,BA$3:BA$1048576,1)+COUNTIF(BA$3:BA966,BA966)-1)</f>
        <v/>
      </c>
      <c r="BO966" s="5" t="str">
        <f>IF(BB966="","",RANK(BB966,BB$3:BB$1048576,1)+COUNTIF(BB$3:BB966,BB966)-1)</f>
        <v/>
      </c>
    </row>
    <row r="967" spans="2:67" ht="35.1" customHeight="1" x14ac:dyDescent="0.2">
      <c r="B967" s="116"/>
      <c r="D967" s="102"/>
      <c r="F967" s="73"/>
      <c r="G967" s="103"/>
      <c r="H967" s="104"/>
      <c r="I967" s="105"/>
      <c r="J967" s="106"/>
      <c r="K967" s="107"/>
      <c r="L967" s="62"/>
      <c r="M967" s="111" t="str">
        <f t="shared" si="311"/>
        <v/>
      </c>
      <c r="N967" s="112" t="str">
        <f t="shared" si="312"/>
        <v/>
      </c>
      <c r="T967" s="89" t="str">
        <f t="shared" si="313"/>
        <v/>
      </c>
      <c r="U967" s="90" t="str">
        <f t="shared" si="314"/>
        <v/>
      </c>
      <c r="V967" s="5" t="str">
        <f>IF(C967="","",COUNT(C$3:C967))</f>
        <v/>
      </c>
      <c r="W967" s="5" t="str">
        <f>IF(D967="","",COUNT(D$3:D967))</f>
        <v/>
      </c>
      <c r="X967" s="5" t="str">
        <f>IF(E967="","",COUNT(E$3:E967))</f>
        <v/>
      </c>
      <c r="Y967" s="5" t="str">
        <f>IF(C967="",IF($AK967="","",INDEX(Y$3:Y966,MATCH(MAX(V$3:V966),V$3:V966,0),0)),C967)</f>
        <v/>
      </c>
      <c r="Z967" s="5" t="str">
        <f>IF(D967="",IF($AK967="","",INDEX(Z$3:Z966,MATCH(MAX(W$3:W966),W$3:W966,0),0)),D967)</f>
        <v/>
      </c>
      <c r="AA967" s="5" t="str">
        <f>IF(E967="",IF($AK967="","",INDEX(AA$3:AA966,MATCH(MAX(X$3:X966),X$3:X966,0),0)),E967)</f>
        <v/>
      </c>
      <c r="AB967" s="5" t="str">
        <f t="shared" si="315"/>
        <v/>
      </c>
      <c r="AC967" s="5" t="str">
        <f t="shared" si="316"/>
        <v/>
      </c>
      <c r="AD967" s="11" t="str">
        <f t="shared" si="317"/>
        <v/>
      </c>
      <c r="AE967" s="7" t="str">
        <f t="shared" si="318"/>
        <v/>
      </c>
      <c r="AF967" s="7" t="str">
        <f t="shared" si="319"/>
        <v/>
      </c>
      <c r="AG967" s="12" t="str">
        <f t="shared" si="320"/>
        <v/>
      </c>
      <c r="AH967" s="7" t="str">
        <f t="shared" si="321"/>
        <v/>
      </c>
      <c r="AI967" s="5" t="str">
        <f t="shared" si="322"/>
        <v/>
      </c>
      <c r="AJ967" s="5" t="str">
        <f>IF(H967="","",COUNTA(H$3:H967))</f>
        <v/>
      </c>
      <c r="AK967" s="5" t="str">
        <f>IF(H967="",IF(AI967="","",INDEX(AK$3:AK966,MATCH(MAX(AJ$3:AJ966),AJ$3:AJ966,0),0)),H967)</f>
        <v/>
      </c>
      <c r="AL967" s="5" t="str">
        <f t="shared" si="327"/>
        <v/>
      </c>
      <c r="AM967" s="5" t="str">
        <f t="shared" si="323"/>
        <v/>
      </c>
      <c r="AN967" s="5" t="str">
        <f t="shared" si="324"/>
        <v/>
      </c>
      <c r="AO967" s="57"/>
      <c r="AP967" s="59" t="str">
        <f t="shared" si="325"/>
        <v/>
      </c>
      <c r="AQ967" s="27" t="str">
        <f t="shared" si="326"/>
        <v/>
      </c>
      <c r="AR967" s="5" t="str">
        <f t="shared" si="326"/>
        <v/>
      </c>
      <c r="AS967" s="5" t="str">
        <f t="shared" si="326"/>
        <v/>
      </c>
      <c r="AT967" s="5" t="str">
        <f t="shared" si="326"/>
        <v/>
      </c>
      <c r="AU967" s="5" t="str">
        <f t="shared" si="326"/>
        <v/>
      </c>
      <c r="AV967" s="5" t="str">
        <f t="shared" si="326"/>
        <v/>
      </c>
      <c r="AW967" s="5" t="str">
        <f t="shared" si="326"/>
        <v/>
      </c>
      <c r="AX967" s="5" t="str">
        <f t="shared" si="326"/>
        <v/>
      </c>
      <c r="AY967" s="5" t="str">
        <f t="shared" si="326"/>
        <v/>
      </c>
      <c r="AZ967" s="5" t="str">
        <f t="shared" si="326"/>
        <v/>
      </c>
      <c r="BA967" s="5" t="str">
        <f t="shared" si="326"/>
        <v/>
      </c>
      <c r="BB967" s="5" t="str">
        <f t="shared" si="326"/>
        <v/>
      </c>
      <c r="BC967" s="19"/>
      <c r="BD967" s="5" t="str">
        <f>IF(AQ967="","",RANK(AQ967,AQ$3:AQ$1048576,1)+COUNTIF(AQ$3:AQ967,AQ967)-1)</f>
        <v/>
      </c>
      <c r="BE967" s="5" t="str">
        <f>IF(AR967="","",RANK(AR967,AR$3:AR$1048576,1)+COUNTIF(AR$3:AR967,AR967)-1)</f>
        <v/>
      </c>
      <c r="BF967" s="5" t="str">
        <f>IF(AS967="","",RANK(AS967,AS$3:AS$1048576,1)+COUNTIF(AS$3:AS967,AS967)-1)</f>
        <v/>
      </c>
      <c r="BG967" s="5" t="str">
        <f>IF(AT967="","",RANK(AT967,AT$3:AT$1048576,1)+COUNTIF(AT$3:AT967,AT967)-1)</f>
        <v/>
      </c>
      <c r="BH967" s="5" t="str">
        <f>IF(AU967="","",RANK(AU967,AU$3:AU$1048576,1)+COUNTIF(AU$3:AU967,AU967)-1)</f>
        <v/>
      </c>
      <c r="BI967" s="5" t="str">
        <f>IF(AV967="","",RANK(AV967,AV$3:AV$1048576,1)+COUNTIF(AV$3:AV967,AV967)-1)</f>
        <v/>
      </c>
      <c r="BJ967" s="5" t="str">
        <f>IF(AW967="","",RANK(AW967,AW$3:AW$1048576,1)+COUNTIF(AW$3:AW967,AW967)-1)</f>
        <v/>
      </c>
      <c r="BK967" s="5" t="str">
        <f>IF(AX967="","",RANK(AX967,AX$3:AX$1048576,1)+COUNTIF(AX$3:AX967,AX967)-1)</f>
        <v/>
      </c>
      <c r="BL967" s="5" t="str">
        <f>IF(AY967="","",RANK(AY967,AY$3:AY$1048576,1)+COUNTIF(AY$3:AY967,AY967)-1)</f>
        <v/>
      </c>
      <c r="BM967" s="5" t="str">
        <f>IF(AZ967="","",RANK(AZ967,AZ$3:AZ$1048576,1)+COUNTIF(AZ$3:AZ967,AZ967)-1)</f>
        <v/>
      </c>
      <c r="BN967" s="5" t="str">
        <f>IF(BA967="","",RANK(BA967,BA$3:BA$1048576,1)+COUNTIF(BA$3:BA967,BA967)-1)</f>
        <v/>
      </c>
      <c r="BO967" s="5" t="str">
        <f>IF(BB967="","",RANK(BB967,BB$3:BB$1048576,1)+COUNTIF(BB$3:BB967,BB967)-1)</f>
        <v/>
      </c>
    </row>
    <row r="968" spans="2:67" ht="35.1" customHeight="1" x14ac:dyDescent="0.2">
      <c r="B968" s="116"/>
      <c r="D968" s="102"/>
      <c r="F968" s="73"/>
      <c r="G968" s="103"/>
      <c r="H968" s="104"/>
      <c r="I968" s="105"/>
      <c r="J968" s="106"/>
      <c r="K968" s="107"/>
      <c r="L968" s="62"/>
      <c r="M968" s="111" t="str">
        <f t="shared" si="311"/>
        <v/>
      </c>
      <c r="N968" s="112" t="str">
        <f t="shared" si="312"/>
        <v/>
      </c>
      <c r="T968" s="89" t="str">
        <f t="shared" si="313"/>
        <v/>
      </c>
      <c r="U968" s="90" t="str">
        <f t="shared" si="314"/>
        <v/>
      </c>
      <c r="V968" s="5" t="str">
        <f>IF(C968="","",COUNT(C$3:C968))</f>
        <v/>
      </c>
      <c r="W968" s="5" t="str">
        <f>IF(D968="","",COUNT(D$3:D968))</f>
        <v/>
      </c>
      <c r="X968" s="5" t="str">
        <f>IF(E968="","",COUNT(E$3:E968))</f>
        <v/>
      </c>
      <c r="Y968" s="5" t="str">
        <f>IF(C968="",IF($AK968="","",INDEX(Y$3:Y967,MATCH(MAX(V$3:V967),V$3:V967,0),0)),C968)</f>
        <v/>
      </c>
      <c r="Z968" s="5" t="str">
        <f>IF(D968="",IF($AK968="","",INDEX(Z$3:Z967,MATCH(MAX(W$3:W967),W$3:W967,0),0)),D968)</f>
        <v/>
      </c>
      <c r="AA968" s="5" t="str">
        <f>IF(E968="",IF($AK968="","",INDEX(AA$3:AA967,MATCH(MAX(X$3:X967),X$3:X967,0),0)),E968)</f>
        <v/>
      </c>
      <c r="AB968" s="5" t="str">
        <f t="shared" si="315"/>
        <v/>
      </c>
      <c r="AC968" s="5" t="str">
        <f t="shared" si="316"/>
        <v/>
      </c>
      <c r="AD968" s="11" t="str">
        <f t="shared" si="317"/>
        <v/>
      </c>
      <c r="AE968" s="7" t="str">
        <f t="shared" si="318"/>
        <v/>
      </c>
      <c r="AF968" s="7" t="str">
        <f t="shared" si="319"/>
        <v/>
      </c>
      <c r="AG968" s="12" t="str">
        <f t="shared" si="320"/>
        <v/>
      </c>
      <c r="AH968" s="7" t="str">
        <f t="shared" si="321"/>
        <v/>
      </c>
      <c r="AI968" s="5" t="str">
        <f t="shared" si="322"/>
        <v/>
      </c>
      <c r="AJ968" s="5" t="str">
        <f>IF(H968="","",COUNTA(H$3:H968))</f>
        <v/>
      </c>
      <c r="AK968" s="5" t="str">
        <f>IF(H968="",IF(AI968="","",INDEX(AK$3:AK967,MATCH(MAX(AJ$3:AJ967),AJ$3:AJ967,0),0)),H968)</f>
        <v/>
      </c>
      <c r="AL968" s="5" t="str">
        <f t="shared" si="327"/>
        <v/>
      </c>
      <c r="AM968" s="5" t="str">
        <f t="shared" si="323"/>
        <v/>
      </c>
      <c r="AN968" s="5" t="str">
        <f t="shared" si="324"/>
        <v/>
      </c>
      <c r="AO968" s="57"/>
      <c r="AP968" s="59" t="str">
        <f t="shared" si="325"/>
        <v/>
      </c>
      <c r="AQ968" s="27" t="str">
        <f t="shared" si="326"/>
        <v/>
      </c>
      <c r="AR968" s="5" t="str">
        <f t="shared" si="326"/>
        <v/>
      </c>
      <c r="AS968" s="5" t="str">
        <f t="shared" si="326"/>
        <v/>
      </c>
      <c r="AT968" s="5" t="str">
        <f t="shared" si="326"/>
        <v/>
      </c>
      <c r="AU968" s="5" t="str">
        <f t="shared" si="326"/>
        <v/>
      </c>
      <c r="AV968" s="5" t="str">
        <f t="shared" si="326"/>
        <v/>
      </c>
      <c r="AW968" s="5" t="str">
        <f t="shared" si="326"/>
        <v/>
      </c>
      <c r="AX968" s="5" t="str">
        <f t="shared" si="326"/>
        <v/>
      </c>
      <c r="AY968" s="5" t="str">
        <f t="shared" si="326"/>
        <v/>
      </c>
      <c r="AZ968" s="5" t="str">
        <f t="shared" si="326"/>
        <v/>
      </c>
      <c r="BA968" s="5" t="str">
        <f t="shared" si="326"/>
        <v/>
      </c>
      <c r="BB968" s="5" t="str">
        <f t="shared" si="326"/>
        <v/>
      </c>
      <c r="BC968" s="19"/>
      <c r="BD968" s="5" t="str">
        <f>IF(AQ968="","",RANK(AQ968,AQ$3:AQ$1048576,1)+COUNTIF(AQ$3:AQ968,AQ968)-1)</f>
        <v/>
      </c>
      <c r="BE968" s="5" t="str">
        <f>IF(AR968="","",RANK(AR968,AR$3:AR$1048576,1)+COUNTIF(AR$3:AR968,AR968)-1)</f>
        <v/>
      </c>
      <c r="BF968" s="5" t="str">
        <f>IF(AS968="","",RANK(AS968,AS$3:AS$1048576,1)+COUNTIF(AS$3:AS968,AS968)-1)</f>
        <v/>
      </c>
      <c r="BG968" s="5" t="str">
        <f>IF(AT968="","",RANK(AT968,AT$3:AT$1048576,1)+COUNTIF(AT$3:AT968,AT968)-1)</f>
        <v/>
      </c>
      <c r="BH968" s="5" t="str">
        <f>IF(AU968="","",RANK(AU968,AU$3:AU$1048576,1)+COUNTIF(AU$3:AU968,AU968)-1)</f>
        <v/>
      </c>
      <c r="BI968" s="5" t="str">
        <f>IF(AV968="","",RANK(AV968,AV$3:AV$1048576,1)+COUNTIF(AV$3:AV968,AV968)-1)</f>
        <v/>
      </c>
      <c r="BJ968" s="5" t="str">
        <f>IF(AW968="","",RANK(AW968,AW$3:AW$1048576,1)+COUNTIF(AW$3:AW968,AW968)-1)</f>
        <v/>
      </c>
      <c r="BK968" s="5" t="str">
        <f>IF(AX968="","",RANK(AX968,AX$3:AX$1048576,1)+COUNTIF(AX$3:AX968,AX968)-1)</f>
        <v/>
      </c>
      <c r="BL968" s="5" t="str">
        <f>IF(AY968="","",RANK(AY968,AY$3:AY$1048576,1)+COUNTIF(AY$3:AY968,AY968)-1)</f>
        <v/>
      </c>
      <c r="BM968" s="5" t="str">
        <f>IF(AZ968="","",RANK(AZ968,AZ$3:AZ$1048576,1)+COUNTIF(AZ$3:AZ968,AZ968)-1)</f>
        <v/>
      </c>
      <c r="BN968" s="5" t="str">
        <f>IF(BA968="","",RANK(BA968,BA$3:BA$1048576,1)+COUNTIF(BA$3:BA968,BA968)-1)</f>
        <v/>
      </c>
      <c r="BO968" s="5" t="str">
        <f>IF(BB968="","",RANK(BB968,BB$3:BB$1048576,1)+COUNTIF(BB$3:BB968,BB968)-1)</f>
        <v/>
      </c>
    </row>
    <row r="969" spans="2:67" ht="35.1" customHeight="1" x14ac:dyDescent="0.2">
      <c r="B969" s="116"/>
      <c r="D969" s="102"/>
      <c r="F969" s="73"/>
      <c r="G969" s="103"/>
      <c r="H969" s="104"/>
      <c r="I969" s="105"/>
      <c r="J969" s="106"/>
      <c r="K969" s="107"/>
      <c r="L969" s="62"/>
      <c r="M969" s="111" t="str">
        <f t="shared" si="311"/>
        <v/>
      </c>
      <c r="N969" s="112" t="str">
        <f t="shared" si="312"/>
        <v/>
      </c>
      <c r="T969" s="89" t="str">
        <f t="shared" si="313"/>
        <v/>
      </c>
      <c r="U969" s="90" t="str">
        <f t="shared" si="314"/>
        <v/>
      </c>
      <c r="V969" s="5" t="str">
        <f>IF(C969="","",COUNT(C$3:C969))</f>
        <v/>
      </c>
      <c r="W969" s="5" t="str">
        <f>IF(D969="","",COUNT(D$3:D969))</f>
        <v/>
      </c>
      <c r="X969" s="5" t="str">
        <f>IF(E969="","",COUNT(E$3:E969))</f>
        <v/>
      </c>
      <c r="Y969" s="5" t="str">
        <f>IF(C969="",IF($AK969="","",INDEX(Y$3:Y968,MATCH(MAX(V$3:V968),V$3:V968,0),0)),C969)</f>
        <v/>
      </c>
      <c r="Z969" s="5" t="str">
        <f>IF(D969="",IF($AK969="","",INDEX(Z$3:Z968,MATCH(MAX(W$3:W968),W$3:W968,0),0)),D969)</f>
        <v/>
      </c>
      <c r="AA969" s="5" t="str">
        <f>IF(E969="",IF($AK969="","",INDEX(AA$3:AA968,MATCH(MAX(X$3:X968),X$3:X968,0),0)),E969)</f>
        <v/>
      </c>
      <c r="AB969" s="5" t="str">
        <f t="shared" si="315"/>
        <v/>
      </c>
      <c r="AC969" s="5" t="str">
        <f t="shared" si="316"/>
        <v/>
      </c>
      <c r="AD969" s="11" t="str">
        <f t="shared" si="317"/>
        <v/>
      </c>
      <c r="AE969" s="7" t="str">
        <f t="shared" si="318"/>
        <v/>
      </c>
      <c r="AF969" s="7" t="str">
        <f t="shared" si="319"/>
        <v/>
      </c>
      <c r="AG969" s="12" t="str">
        <f t="shared" si="320"/>
        <v/>
      </c>
      <c r="AH969" s="7" t="str">
        <f t="shared" si="321"/>
        <v/>
      </c>
      <c r="AI969" s="5" t="str">
        <f t="shared" si="322"/>
        <v/>
      </c>
      <c r="AJ969" s="5" t="str">
        <f>IF(H969="","",COUNTA(H$3:H969))</f>
        <v/>
      </c>
      <c r="AK969" s="5" t="str">
        <f>IF(H969="",IF(AI969="","",INDEX(AK$3:AK968,MATCH(MAX(AJ$3:AJ968),AJ$3:AJ968,0),0)),H969)</f>
        <v/>
      </c>
      <c r="AL969" s="5" t="str">
        <f t="shared" si="327"/>
        <v/>
      </c>
      <c r="AM969" s="5" t="str">
        <f t="shared" si="323"/>
        <v/>
      </c>
      <c r="AN969" s="5" t="str">
        <f t="shared" si="324"/>
        <v/>
      </c>
      <c r="AO969" s="57"/>
      <c r="AP969" s="59" t="str">
        <f t="shared" si="325"/>
        <v/>
      </c>
      <c r="AQ969" s="27" t="str">
        <f t="shared" si="326"/>
        <v/>
      </c>
      <c r="AR969" s="5" t="str">
        <f t="shared" si="326"/>
        <v/>
      </c>
      <c r="AS969" s="5" t="str">
        <f t="shared" si="326"/>
        <v/>
      </c>
      <c r="AT969" s="5" t="str">
        <f t="shared" si="326"/>
        <v/>
      </c>
      <c r="AU969" s="5" t="str">
        <f t="shared" si="326"/>
        <v/>
      </c>
      <c r="AV969" s="5" t="str">
        <f t="shared" si="326"/>
        <v/>
      </c>
      <c r="AW969" s="5" t="str">
        <f t="shared" si="326"/>
        <v/>
      </c>
      <c r="AX969" s="5" t="str">
        <f t="shared" si="326"/>
        <v/>
      </c>
      <c r="AY969" s="5" t="str">
        <f t="shared" si="326"/>
        <v/>
      </c>
      <c r="AZ969" s="5" t="str">
        <f t="shared" si="326"/>
        <v/>
      </c>
      <c r="BA969" s="5" t="str">
        <f t="shared" si="326"/>
        <v/>
      </c>
      <c r="BB969" s="5" t="str">
        <f t="shared" si="326"/>
        <v/>
      </c>
      <c r="BC969" s="19"/>
      <c r="BD969" s="5" t="str">
        <f>IF(AQ969="","",RANK(AQ969,AQ$3:AQ$1048576,1)+COUNTIF(AQ$3:AQ969,AQ969)-1)</f>
        <v/>
      </c>
      <c r="BE969" s="5" t="str">
        <f>IF(AR969="","",RANK(AR969,AR$3:AR$1048576,1)+COUNTIF(AR$3:AR969,AR969)-1)</f>
        <v/>
      </c>
      <c r="BF969" s="5" t="str">
        <f>IF(AS969="","",RANK(AS969,AS$3:AS$1048576,1)+COUNTIF(AS$3:AS969,AS969)-1)</f>
        <v/>
      </c>
      <c r="BG969" s="5" t="str">
        <f>IF(AT969="","",RANK(AT969,AT$3:AT$1048576,1)+COUNTIF(AT$3:AT969,AT969)-1)</f>
        <v/>
      </c>
      <c r="BH969" s="5" t="str">
        <f>IF(AU969="","",RANK(AU969,AU$3:AU$1048576,1)+COUNTIF(AU$3:AU969,AU969)-1)</f>
        <v/>
      </c>
      <c r="BI969" s="5" t="str">
        <f>IF(AV969="","",RANK(AV969,AV$3:AV$1048576,1)+COUNTIF(AV$3:AV969,AV969)-1)</f>
        <v/>
      </c>
      <c r="BJ969" s="5" t="str">
        <f>IF(AW969="","",RANK(AW969,AW$3:AW$1048576,1)+COUNTIF(AW$3:AW969,AW969)-1)</f>
        <v/>
      </c>
      <c r="BK969" s="5" t="str">
        <f>IF(AX969="","",RANK(AX969,AX$3:AX$1048576,1)+COUNTIF(AX$3:AX969,AX969)-1)</f>
        <v/>
      </c>
      <c r="BL969" s="5" t="str">
        <f>IF(AY969="","",RANK(AY969,AY$3:AY$1048576,1)+COUNTIF(AY$3:AY969,AY969)-1)</f>
        <v/>
      </c>
      <c r="BM969" s="5" t="str">
        <f>IF(AZ969="","",RANK(AZ969,AZ$3:AZ$1048576,1)+COUNTIF(AZ$3:AZ969,AZ969)-1)</f>
        <v/>
      </c>
      <c r="BN969" s="5" t="str">
        <f>IF(BA969="","",RANK(BA969,BA$3:BA$1048576,1)+COUNTIF(BA$3:BA969,BA969)-1)</f>
        <v/>
      </c>
      <c r="BO969" s="5" t="str">
        <f>IF(BB969="","",RANK(BB969,BB$3:BB$1048576,1)+COUNTIF(BB$3:BB969,BB969)-1)</f>
        <v/>
      </c>
    </row>
    <row r="970" spans="2:67" ht="35.1" customHeight="1" x14ac:dyDescent="0.2">
      <c r="B970" s="116"/>
      <c r="D970" s="102"/>
      <c r="F970" s="73"/>
      <c r="G970" s="103"/>
      <c r="H970" s="104"/>
      <c r="I970" s="105"/>
      <c r="J970" s="106"/>
      <c r="K970" s="107"/>
      <c r="L970" s="62"/>
      <c r="M970" s="111" t="str">
        <f t="shared" si="311"/>
        <v/>
      </c>
      <c r="N970" s="112" t="str">
        <f t="shared" si="312"/>
        <v/>
      </c>
      <c r="T970" s="89" t="str">
        <f t="shared" si="313"/>
        <v/>
      </c>
      <c r="U970" s="90" t="str">
        <f t="shared" si="314"/>
        <v/>
      </c>
      <c r="V970" s="5" t="str">
        <f>IF(C970="","",COUNT(C$3:C970))</f>
        <v/>
      </c>
      <c r="W970" s="5" t="str">
        <f>IF(D970="","",COUNT(D$3:D970))</f>
        <v/>
      </c>
      <c r="X970" s="5" t="str">
        <f>IF(E970="","",COUNT(E$3:E970))</f>
        <v/>
      </c>
      <c r="Y970" s="5" t="str">
        <f>IF(C970="",IF($AK970="","",INDEX(Y$3:Y969,MATCH(MAX(V$3:V969),V$3:V969,0),0)),C970)</f>
        <v/>
      </c>
      <c r="Z970" s="5" t="str">
        <f>IF(D970="",IF($AK970="","",INDEX(Z$3:Z969,MATCH(MAX(W$3:W969),W$3:W969,0),0)),D970)</f>
        <v/>
      </c>
      <c r="AA970" s="5" t="str">
        <f>IF(E970="",IF($AK970="","",INDEX(AA$3:AA969,MATCH(MAX(X$3:X969),X$3:X969,0),0)),E970)</f>
        <v/>
      </c>
      <c r="AB970" s="5" t="str">
        <f t="shared" si="315"/>
        <v/>
      </c>
      <c r="AC970" s="5" t="str">
        <f t="shared" si="316"/>
        <v/>
      </c>
      <c r="AD970" s="11" t="str">
        <f t="shared" si="317"/>
        <v/>
      </c>
      <c r="AE970" s="7" t="str">
        <f t="shared" si="318"/>
        <v/>
      </c>
      <c r="AF970" s="7" t="str">
        <f t="shared" si="319"/>
        <v/>
      </c>
      <c r="AG970" s="12" t="str">
        <f t="shared" si="320"/>
        <v/>
      </c>
      <c r="AH970" s="7" t="str">
        <f t="shared" si="321"/>
        <v/>
      </c>
      <c r="AI970" s="5" t="str">
        <f t="shared" si="322"/>
        <v/>
      </c>
      <c r="AJ970" s="5" t="str">
        <f>IF(H970="","",COUNTA(H$3:H970))</f>
        <v/>
      </c>
      <c r="AK970" s="5" t="str">
        <f>IF(H970="",IF(AI970="","",INDEX(AK$3:AK969,MATCH(MAX(AJ$3:AJ969),AJ$3:AJ969,0),0)),H970)</f>
        <v/>
      </c>
      <c r="AL970" s="5" t="str">
        <f t="shared" si="327"/>
        <v/>
      </c>
      <c r="AM970" s="5" t="str">
        <f t="shared" si="323"/>
        <v/>
      </c>
      <c r="AN970" s="5" t="str">
        <f t="shared" si="324"/>
        <v/>
      </c>
      <c r="AO970" s="57"/>
      <c r="AP970" s="59" t="str">
        <f t="shared" si="325"/>
        <v/>
      </c>
      <c r="AQ970" s="27" t="str">
        <f t="shared" si="326"/>
        <v/>
      </c>
      <c r="AR970" s="5" t="str">
        <f t="shared" si="326"/>
        <v/>
      </c>
      <c r="AS970" s="5" t="str">
        <f t="shared" si="326"/>
        <v/>
      </c>
      <c r="AT970" s="5" t="str">
        <f t="shared" si="326"/>
        <v/>
      </c>
      <c r="AU970" s="5" t="str">
        <f t="shared" si="326"/>
        <v/>
      </c>
      <c r="AV970" s="5" t="str">
        <f t="shared" si="326"/>
        <v/>
      </c>
      <c r="AW970" s="5" t="str">
        <f t="shared" si="326"/>
        <v/>
      </c>
      <c r="AX970" s="5" t="str">
        <f t="shared" si="326"/>
        <v/>
      </c>
      <c r="AY970" s="5" t="str">
        <f t="shared" si="326"/>
        <v/>
      </c>
      <c r="AZ970" s="5" t="str">
        <f t="shared" si="326"/>
        <v/>
      </c>
      <c r="BA970" s="5" t="str">
        <f t="shared" si="326"/>
        <v/>
      </c>
      <c r="BB970" s="5" t="str">
        <f t="shared" si="326"/>
        <v/>
      </c>
      <c r="BC970" s="19"/>
      <c r="BD970" s="5" t="str">
        <f>IF(AQ970="","",RANK(AQ970,AQ$3:AQ$1048576,1)+COUNTIF(AQ$3:AQ970,AQ970)-1)</f>
        <v/>
      </c>
      <c r="BE970" s="5" t="str">
        <f>IF(AR970="","",RANK(AR970,AR$3:AR$1048576,1)+COUNTIF(AR$3:AR970,AR970)-1)</f>
        <v/>
      </c>
      <c r="BF970" s="5" t="str">
        <f>IF(AS970="","",RANK(AS970,AS$3:AS$1048576,1)+COUNTIF(AS$3:AS970,AS970)-1)</f>
        <v/>
      </c>
      <c r="BG970" s="5" t="str">
        <f>IF(AT970="","",RANK(AT970,AT$3:AT$1048576,1)+COUNTIF(AT$3:AT970,AT970)-1)</f>
        <v/>
      </c>
      <c r="BH970" s="5" t="str">
        <f>IF(AU970="","",RANK(AU970,AU$3:AU$1048576,1)+COUNTIF(AU$3:AU970,AU970)-1)</f>
        <v/>
      </c>
      <c r="BI970" s="5" t="str">
        <f>IF(AV970="","",RANK(AV970,AV$3:AV$1048576,1)+COUNTIF(AV$3:AV970,AV970)-1)</f>
        <v/>
      </c>
      <c r="BJ970" s="5" t="str">
        <f>IF(AW970="","",RANK(AW970,AW$3:AW$1048576,1)+COUNTIF(AW$3:AW970,AW970)-1)</f>
        <v/>
      </c>
      <c r="BK970" s="5" t="str">
        <f>IF(AX970="","",RANK(AX970,AX$3:AX$1048576,1)+COUNTIF(AX$3:AX970,AX970)-1)</f>
        <v/>
      </c>
      <c r="BL970" s="5" t="str">
        <f>IF(AY970="","",RANK(AY970,AY$3:AY$1048576,1)+COUNTIF(AY$3:AY970,AY970)-1)</f>
        <v/>
      </c>
      <c r="BM970" s="5" t="str">
        <f>IF(AZ970="","",RANK(AZ970,AZ$3:AZ$1048576,1)+COUNTIF(AZ$3:AZ970,AZ970)-1)</f>
        <v/>
      </c>
      <c r="BN970" s="5" t="str">
        <f>IF(BA970="","",RANK(BA970,BA$3:BA$1048576,1)+COUNTIF(BA$3:BA970,BA970)-1)</f>
        <v/>
      </c>
      <c r="BO970" s="5" t="str">
        <f>IF(BB970="","",RANK(BB970,BB$3:BB$1048576,1)+COUNTIF(BB$3:BB970,BB970)-1)</f>
        <v/>
      </c>
    </row>
    <row r="971" spans="2:67" ht="35.1" customHeight="1" x14ac:dyDescent="0.2">
      <c r="B971" s="116"/>
      <c r="D971" s="102"/>
      <c r="F971" s="73"/>
      <c r="G971" s="103"/>
      <c r="H971" s="104"/>
      <c r="I971" s="105"/>
      <c r="J971" s="106"/>
      <c r="K971" s="107"/>
      <c r="L971" s="62"/>
      <c r="M971" s="111" t="str">
        <f t="shared" si="311"/>
        <v/>
      </c>
      <c r="N971" s="112" t="str">
        <f t="shared" si="312"/>
        <v/>
      </c>
      <c r="T971" s="89" t="str">
        <f t="shared" si="313"/>
        <v/>
      </c>
      <c r="U971" s="90" t="str">
        <f t="shared" si="314"/>
        <v/>
      </c>
      <c r="V971" s="5" t="str">
        <f>IF(C971="","",COUNT(C$3:C971))</f>
        <v/>
      </c>
      <c r="W971" s="5" t="str">
        <f>IF(D971="","",COUNT(D$3:D971))</f>
        <v/>
      </c>
      <c r="X971" s="5" t="str">
        <f>IF(E971="","",COUNT(E$3:E971))</f>
        <v/>
      </c>
      <c r="Y971" s="5" t="str">
        <f>IF(C971="",IF($AK971="","",INDEX(Y$3:Y970,MATCH(MAX(V$3:V970),V$3:V970,0),0)),C971)</f>
        <v/>
      </c>
      <c r="Z971" s="5" t="str">
        <f>IF(D971="",IF($AK971="","",INDEX(Z$3:Z970,MATCH(MAX(W$3:W970),W$3:W970,0),0)),D971)</f>
        <v/>
      </c>
      <c r="AA971" s="5" t="str">
        <f>IF(E971="",IF($AK971="","",INDEX(AA$3:AA970,MATCH(MAX(X$3:X970),X$3:X970,0),0)),E971)</f>
        <v/>
      </c>
      <c r="AB971" s="5" t="str">
        <f t="shared" si="315"/>
        <v/>
      </c>
      <c r="AC971" s="5" t="str">
        <f t="shared" si="316"/>
        <v/>
      </c>
      <c r="AD971" s="11" t="str">
        <f t="shared" si="317"/>
        <v/>
      </c>
      <c r="AE971" s="7" t="str">
        <f t="shared" si="318"/>
        <v/>
      </c>
      <c r="AF971" s="7" t="str">
        <f t="shared" si="319"/>
        <v/>
      </c>
      <c r="AG971" s="12" t="str">
        <f t="shared" si="320"/>
        <v/>
      </c>
      <c r="AH971" s="7" t="str">
        <f t="shared" si="321"/>
        <v/>
      </c>
      <c r="AI971" s="5" t="str">
        <f t="shared" si="322"/>
        <v/>
      </c>
      <c r="AJ971" s="5" t="str">
        <f>IF(H971="","",COUNTA(H$3:H971))</f>
        <v/>
      </c>
      <c r="AK971" s="5" t="str">
        <f>IF(H971="",IF(AI971="","",INDEX(AK$3:AK970,MATCH(MAX(AJ$3:AJ970),AJ$3:AJ970,0),0)),H971)</f>
        <v/>
      </c>
      <c r="AL971" s="5" t="str">
        <f t="shared" si="327"/>
        <v/>
      </c>
      <c r="AM971" s="5" t="str">
        <f t="shared" si="323"/>
        <v/>
      </c>
      <c r="AN971" s="5" t="str">
        <f t="shared" si="324"/>
        <v/>
      </c>
      <c r="AO971" s="57"/>
      <c r="AP971" s="59" t="str">
        <f t="shared" si="325"/>
        <v/>
      </c>
      <c r="AQ971" s="27" t="str">
        <f t="shared" si="326"/>
        <v/>
      </c>
      <c r="AR971" s="5" t="str">
        <f t="shared" si="326"/>
        <v/>
      </c>
      <c r="AS971" s="5" t="str">
        <f t="shared" si="326"/>
        <v/>
      </c>
      <c r="AT971" s="5" t="str">
        <f t="shared" si="326"/>
        <v/>
      </c>
      <c r="AU971" s="5" t="str">
        <f t="shared" si="326"/>
        <v/>
      </c>
      <c r="AV971" s="5" t="str">
        <f t="shared" si="326"/>
        <v/>
      </c>
      <c r="AW971" s="5" t="str">
        <f t="shared" si="326"/>
        <v/>
      </c>
      <c r="AX971" s="5" t="str">
        <f t="shared" si="326"/>
        <v/>
      </c>
      <c r="AY971" s="5" t="str">
        <f t="shared" si="326"/>
        <v/>
      </c>
      <c r="AZ971" s="5" t="str">
        <f t="shared" si="326"/>
        <v/>
      </c>
      <c r="BA971" s="5" t="str">
        <f t="shared" si="326"/>
        <v/>
      </c>
      <c r="BB971" s="5" t="str">
        <f t="shared" si="326"/>
        <v/>
      </c>
      <c r="BC971" s="19"/>
      <c r="BD971" s="5" t="str">
        <f>IF(AQ971="","",RANK(AQ971,AQ$3:AQ$1048576,1)+COUNTIF(AQ$3:AQ971,AQ971)-1)</f>
        <v/>
      </c>
      <c r="BE971" s="5" t="str">
        <f>IF(AR971="","",RANK(AR971,AR$3:AR$1048576,1)+COUNTIF(AR$3:AR971,AR971)-1)</f>
        <v/>
      </c>
      <c r="BF971" s="5" t="str">
        <f>IF(AS971="","",RANK(AS971,AS$3:AS$1048576,1)+COUNTIF(AS$3:AS971,AS971)-1)</f>
        <v/>
      </c>
      <c r="BG971" s="5" t="str">
        <f>IF(AT971="","",RANK(AT971,AT$3:AT$1048576,1)+COUNTIF(AT$3:AT971,AT971)-1)</f>
        <v/>
      </c>
      <c r="BH971" s="5" t="str">
        <f>IF(AU971="","",RANK(AU971,AU$3:AU$1048576,1)+COUNTIF(AU$3:AU971,AU971)-1)</f>
        <v/>
      </c>
      <c r="BI971" s="5" t="str">
        <f>IF(AV971="","",RANK(AV971,AV$3:AV$1048576,1)+COUNTIF(AV$3:AV971,AV971)-1)</f>
        <v/>
      </c>
      <c r="BJ971" s="5" t="str">
        <f>IF(AW971="","",RANK(AW971,AW$3:AW$1048576,1)+COUNTIF(AW$3:AW971,AW971)-1)</f>
        <v/>
      </c>
      <c r="BK971" s="5" t="str">
        <f>IF(AX971="","",RANK(AX971,AX$3:AX$1048576,1)+COUNTIF(AX$3:AX971,AX971)-1)</f>
        <v/>
      </c>
      <c r="BL971" s="5" t="str">
        <f>IF(AY971="","",RANK(AY971,AY$3:AY$1048576,1)+COUNTIF(AY$3:AY971,AY971)-1)</f>
        <v/>
      </c>
      <c r="BM971" s="5" t="str">
        <f>IF(AZ971="","",RANK(AZ971,AZ$3:AZ$1048576,1)+COUNTIF(AZ$3:AZ971,AZ971)-1)</f>
        <v/>
      </c>
      <c r="BN971" s="5" t="str">
        <f>IF(BA971="","",RANK(BA971,BA$3:BA$1048576,1)+COUNTIF(BA$3:BA971,BA971)-1)</f>
        <v/>
      </c>
      <c r="BO971" s="5" t="str">
        <f>IF(BB971="","",RANK(BB971,BB$3:BB$1048576,1)+COUNTIF(BB$3:BB971,BB971)-1)</f>
        <v/>
      </c>
    </row>
    <row r="972" spans="2:67" ht="35.1" customHeight="1" x14ac:dyDescent="0.2">
      <c r="B972" s="116"/>
      <c r="D972" s="102"/>
      <c r="F972" s="73"/>
      <c r="G972" s="103"/>
      <c r="H972" s="104"/>
      <c r="I972" s="105"/>
      <c r="J972" s="106"/>
      <c r="K972" s="107"/>
      <c r="L972" s="62"/>
      <c r="M972" s="111" t="str">
        <f t="shared" si="311"/>
        <v/>
      </c>
      <c r="N972" s="112" t="str">
        <f t="shared" si="312"/>
        <v/>
      </c>
      <c r="T972" s="89" t="str">
        <f t="shared" si="313"/>
        <v/>
      </c>
      <c r="U972" s="90" t="str">
        <f t="shared" si="314"/>
        <v/>
      </c>
      <c r="V972" s="5" t="str">
        <f>IF(C972="","",COUNT(C$3:C972))</f>
        <v/>
      </c>
      <c r="W972" s="5" t="str">
        <f>IF(D972="","",COUNT(D$3:D972))</f>
        <v/>
      </c>
      <c r="X972" s="5" t="str">
        <f>IF(E972="","",COUNT(E$3:E972))</f>
        <v/>
      </c>
      <c r="Y972" s="5" t="str">
        <f>IF(C972="",IF($AK972="","",INDEX(Y$3:Y971,MATCH(MAX(V$3:V971),V$3:V971,0),0)),C972)</f>
        <v/>
      </c>
      <c r="Z972" s="5" t="str">
        <f>IF(D972="",IF($AK972="","",INDEX(Z$3:Z971,MATCH(MAX(W$3:W971),W$3:W971,0),0)),D972)</f>
        <v/>
      </c>
      <c r="AA972" s="5" t="str">
        <f>IF(E972="",IF($AK972="","",INDEX(AA$3:AA971,MATCH(MAX(X$3:X971),X$3:X971,0),0)),E972)</f>
        <v/>
      </c>
      <c r="AB972" s="5" t="str">
        <f t="shared" si="315"/>
        <v/>
      </c>
      <c r="AC972" s="5" t="str">
        <f t="shared" si="316"/>
        <v/>
      </c>
      <c r="AD972" s="11" t="str">
        <f t="shared" si="317"/>
        <v/>
      </c>
      <c r="AE972" s="7" t="str">
        <f t="shared" si="318"/>
        <v/>
      </c>
      <c r="AF972" s="7" t="str">
        <f t="shared" si="319"/>
        <v/>
      </c>
      <c r="AG972" s="12" t="str">
        <f t="shared" si="320"/>
        <v/>
      </c>
      <c r="AH972" s="7" t="str">
        <f t="shared" si="321"/>
        <v/>
      </c>
      <c r="AI972" s="5" t="str">
        <f t="shared" si="322"/>
        <v/>
      </c>
      <c r="AJ972" s="5" t="str">
        <f>IF(H972="","",COUNTA(H$3:H972))</f>
        <v/>
      </c>
      <c r="AK972" s="5" t="str">
        <f>IF(H972="",IF(AI972="","",INDEX(AK$3:AK971,MATCH(MAX(AJ$3:AJ971),AJ$3:AJ971,0),0)),H972)</f>
        <v/>
      </c>
      <c r="AL972" s="5" t="str">
        <f t="shared" si="327"/>
        <v/>
      </c>
      <c r="AM972" s="5" t="str">
        <f t="shared" si="323"/>
        <v/>
      </c>
      <c r="AN972" s="5" t="str">
        <f t="shared" si="324"/>
        <v/>
      </c>
      <c r="AO972" s="57"/>
      <c r="AP972" s="59" t="str">
        <f t="shared" si="325"/>
        <v/>
      </c>
      <c r="AQ972" s="27" t="str">
        <f t="shared" si="326"/>
        <v/>
      </c>
      <c r="AR972" s="5" t="str">
        <f t="shared" si="326"/>
        <v/>
      </c>
      <c r="AS972" s="5" t="str">
        <f t="shared" si="326"/>
        <v/>
      </c>
      <c r="AT972" s="5" t="str">
        <f t="shared" si="326"/>
        <v/>
      </c>
      <c r="AU972" s="5" t="str">
        <f t="shared" si="326"/>
        <v/>
      </c>
      <c r="AV972" s="5" t="str">
        <f t="shared" si="326"/>
        <v/>
      </c>
      <c r="AW972" s="5" t="str">
        <f t="shared" si="326"/>
        <v/>
      </c>
      <c r="AX972" s="5" t="str">
        <f t="shared" si="326"/>
        <v/>
      </c>
      <c r="AY972" s="5" t="str">
        <f t="shared" si="326"/>
        <v/>
      </c>
      <c r="AZ972" s="5" t="str">
        <f t="shared" si="326"/>
        <v/>
      </c>
      <c r="BA972" s="5" t="str">
        <f t="shared" si="326"/>
        <v/>
      </c>
      <c r="BB972" s="5" t="str">
        <f t="shared" si="326"/>
        <v/>
      </c>
      <c r="BC972" s="19"/>
      <c r="BD972" s="5" t="str">
        <f>IF(AQ972="","",RANK(AQ972,AQ$3:AQ$1048576,1)+COUNTIF(AQ$3:AQ972,AQ972)-1)</f>
        <v/>
      </c>
      <c r="BE972" s="5" t="str">
        <f>IF(AR972="","",RANK(AR972,AR$3:AR$1048576,1)+COUNTIF(AR$3:AR972,AR972)-1)</f>
        <v/>
      </c>
      <c r="BF972" s="5" t="str">
        <f>IF(AS972="","",RANK(AS972,AS$3:AS$1048576,1)+COUNTIF(AS$3:AS972,AS972)-1)</f>
        <v/>
      </c>
      <c r="BG972" s="5" t="str">
        <f>IF(AT972="","",RANK(AT972,AT$3:AT$1048576,1)+COUNTIF(AT$3:AT972,AT972)-1)</f>
        <v/>
      </c>
      <c r="BH972" s="5" t="str">
        <f>IF(AU972="","",RANK(AU972,AU$3:AU$1048576,1)+COUNTIF(AU$3:AU972,AU972)-1)</f>
        <v/>
      </c>
      <c r="BI972" s="5" t="str">
        <f>IF(AV972="","",RANK(AV972,AV$3:AV$1048576,1)+COUNTIF(AV$3:AV972,AV972)-1)</f>
        <v/>
      </c>
      <c r="BJ972" s="5" t="str">
        <f>IF(AW972="","",RANK(AW972,AW$3:AW$1048576,1)+COUNTIF(AW$3:AW972,AW972)-1)</f>
        <v/>
      </c>
      <c r="BK972" s="5" t="str">
        <f>IF(AX972="","",RANK(AX972,AX$3:AX$1048576,1)+COUNTIF(AX$3:AX972,AX972)-1)</f>
        <v/>
      </c>
      <c r="BL972" s="5" t="str">
        <f>IF(AY972="","",RANK(AY972,AY$3:AY$1048576,1)+COUNTIF(AY$3:AY972,AY972)-1)</f>
        <v/>
      </c>
      <c r="BM972" s="5" t="str">
        <f>IF(AZ972="","",RANK(AZ972,AZ$3:AZ$1048576,1)+COUNTIF(AZ$3:AZ972,AZ972)-1)</f>
        <v/>
      </c>
      <c r="BN972" s="5" t="str">
        <f>IF(BA972="","",RANK(BA972,BA$3:BA$1048576,1)+COUNTIF(BA$3:BA972,BA972)-1)</f>
        <v/>
      </c>
      <c r="BO972" s="5" t="str">
        <f>IF(BB972="","",RANK(BB972,BB$3:BB$1048576,1)+COUNTIF(BB$3:BB972,BB972)-1)</f>
        <v/>
      </c>
    </row>
    <row r="973" spans="2:67" ht="35.1" customHeight="1" x14ac:dyDescent="0.2">
      <c r="B973" s="116"/>
      <c r="D973" s="102"/>
      <c r="F973" s="73"/>
      <c r="G973" s="103"/>
      <c r="H973" s="104"/>
      <c r="I973" s="105"/>
      <c r="J973" s="106"/>
      <c r="K973" s="107"/>
      <c r="L973" s="62"/>
      <c r="M973" s="111" t="str">
        <f t="shared" si="311"/>
        <v/>
      </c>
      <c r="N973" s="112" t="str">
        <f t="shared" si="312"/>
        <v/>
      </c>
      <c r="T973" s="89" t="str">
        <f t="shared" si="313"/>
        <v/>
      </c>
      <c r="U973" s="90" t="str">
        <f t="shared" si="314"/>
        <v/>
      </c>
      <c r="V973" s="5" t="str">
        <f>IF(C973="","",COUNT(C$3:C973))</f>
        <v/>
      </c>
      <c r="W973" s="5" t="str">
        <f>IF(D973="","",COUNT(D$3:D973))</f>
        <v/>
      </c>
      <c r="X973" s="5" t="str">
        <f>IF(E973="","",COUNT(E$3:E973))</f>
        <v/>
      </c>
      <c r="Y973" s="5" t="str">
        <f>IF(C973="",IF($AK973="","",INDEX(Y$3:Y972,MATCH(MAX(V$3:V972),V$3:V972,0),0)),C973)</f>
        <v/>
      </c>
      <c r="Z973" s="5" t="str">
        <f>IF(D973="",IF($AK973="","",INDEX(Z$3:Z972,MATCH(MAX(W$3:W972),W$3:W972,0),0)),D973)</f>
        <v/>
      </c>
      <c r="AA973" s="5" t="str">
        <f>IF(E973="",IF($AK973="","",INDEX(AA$3:AA972,MATCH(MAX(X$3:X972),X$3:X972,0),0)),E973)</f>
        <v/>
      </c>
      <c r="AB973" s="5" t="str">
        <f t="shared" si="315"/>
        <v/>
      </c>
      <c r="AC973" s="5" t="str">
        <f t="shared" si="316"/>
        <v/>
      </c>
      <c r="AD973" s="11" t="str">
        <f t="shared" si="317"/>
        <v/>
      </c>
      <c r="AE973" s="7" t="str">
        <f t="shared" si="318"/>
        <v/>
      </c>
      <c r="AF973" s="7" t="str">
        <f t="shared" si="319"/>
        <v/>
      </c>
      <c r="AG973" s="12" t="str">
        <f t="shared" si="320"/>
        <v/>
      </c>
      <c r="AH973" s="7" t="str">
        <f t="shared" si="321"/>
        <v/>
      </c>
      <c r="AI973" s="5" t="str">
        <f t="shared" si="322"/>
        <v/>
      </c>
      <c r="AJ973" s="5" t="str">
        <f>IF(H973="","",COUNTA(H$3:H973))</f>
        <v/>
      </c>
      <c r="AK973" s="5" t="str">
        <f>IF(H973="",IF(AI973="","",INDEX(AK$3:AK972,MATCH(MAX(AJ$3:AJ972),AJ$3:AJ972,0),0)),H973)</f>
        <v/>
      </c>
      <c r="AL973" s="5" t="str">
        <f t="shared" si="327"/>
        <v/>
      </c>
      <c r="AM973" s="5" t="str">
        <f t="shared" si="323"/>
        <v/>
      </c>
      <c r="AN973" s="5" t="str">
        <f t="shared" si="324"/>
        <v/>
      </c>
      <c r="AO973" s="57"/>
      <c r="AP973" s="59" t="str">
        <f t="shared" si="325"/>
        <v/>
      </c>
      <c r="AQ973" s="27" t="str">
        <f t="shared" si="326"/>
        <v/>
      </c>
      <c r="AR973" s="5" t="str">
        <f t="shared" si="326"/>
        <v/>
      </c>
      <c r="AS973" s="5" t="str">
        <f t="shared" si="326"/>
        <v/>
      </c>
      <c r="AT973" s="5" t="str">
        <f t="shared" si="326"/>
        <v/>
      </c>
      <c r="AU973" s="5" t="str">
        <f t="shared" si="326"/>
        <v/>
      </c>
      <c r="AV973" s="5" t="str">
        <f t="shared" si="326"/>
        <v/>
      </c>
      <c r="AW973" s="5" t="str">
        <f t="shared" si="326"/>
        <v/>
      </c>
      <c r="AX973" s="5" t="str">
        <f t="shared" si="326"/>
        <v/>
      </c>
      <c r="AY973" s="5" t="str">
        <f t="shared" si="326"/>
        <v/>
      </c>
      <c r="AZ973" s="5" t="str">
        <f t="shared" si="326"/>
        <v/>
      </c>
      <c r="BA973" s="5" t="str">
        <f t="shared" si="326"/>
        <v/>
      </c>
      <c r="BB973" s="5" t="str">
        <f t="shared" si="326"/>
        <v/>
      </c>
      <c r="BC973" s="19"/>
      <c r="BD973" s="5" t="str">
        <f>IF(AQ973="","",RANK(AQ973,AQ$3:AQ$1048576,1)+COUNTIF(AQ$3:AQ973,AQ973)-1)</f>
        <v/>
      </c>
      <c r="BE973" s="5" t="str">
        <f>IF(AR973="","",RANK(AR973,AR$3:AR$1048576,1)+COUNTIF(AR$3:AR973,AR973)-1)</f>
        <v/>
      </c>
      <c r="BF973" s="5" t="str">
        <f>IF(AS973="","",RANK(AS973,AS$3:AS$1048576,1)+COUNTIF(AS$3:AS973,AS973)-1)</f>
        <v/>
      </c>
      <c r="BG973" s="5" t="str">
        <f>IF(AT973="","",RANK(AT973,AT$3:AT$1048576,1)+COUNTIF(AT$3:AT973,AT973)-1)</f>
        <v/>
      </c>
      <c r="BH973" s="5" t="str">
        <f>IF(AU973="","",RANK(AU973,AU$3:AU$1048576,1)+COUNTIF(AU$3:AU973,AU973)-1)</f>
        <v/>
      </c>
      <c r="BI973" s="5" t="str">
        <f>IF(AV973="","",RANK(AV973,AV$3:AV$1048576,1)+COUNTIF(AV$3:AV973,AV973)-1)</f>
        <v/>
      </c>
      <c r="BJ973" s="5" t="str">
        <f>IF(AW973="","",RANK(AW973,AW$3:AW$1048576,1)+COUNTIF(AW$3:AW973,AW973)-1)</f>
        <v/>
      </c>
      <c r="BK973" s="5" t="str">
        <f>IF(AX973="","",RANK(AX973,AX$3:AX$1048576,1)+COUNTIF(AX$3:AX973,AX973)-1)</f>
        <v/>
      </c>
      <c r="BL973" s="5" t="str">
        <f>IF(AY973="","",RANK(AY973,AY$3:AY$1048576,1)+COUNTIF(AY$3:AY973,AY973)-1)</f>
        <v/>
      </c>
      <c r="BM973" s="5" t="str">
        <f>IF(AZ973="","",RANK(AZ973,AZ$3:AZ$1048576,1)+COUNTIF(AZ$3:AZ973,AZ973)-1)</f>
        <v/>
      </c>
      <c r="BN973" s="5" t="str">
        <f>IF(BA973="","",RANK(BA973,BA$3:BA$1048576,1)+COUNTIF(BA$3:BA973,BA973)-1)</f>
        <v/>
      </c>
      <c r="BO973" s="5" t="str">
        <f>IF(BB973="","",RANK(BB973,BB$3:BB$1048576,1)+COUNTIF(BB$3:BB973,BB973)-1)</f>
        <v/>
      </c>
    </row>
    <row r="974" spans="2:67" ht="35.1" customHeight="1" x14ac:dyDescent="0.2">
      <c r="B974" s="116"/>
      <c r="D974" s="102"/>
      <c r="F974" s="73"/>
      <c r="G974" s="103"/>
      <c r="H974" s="104"/>
      <c r="I974" s="105"/>
      <c r="J974" s="106"/>
      <c r="K974" s="107"/>
      <c r="L974" s="62"/>
      <c r="M974" s="111" t="str">
        <f t="shared" si="311"/>
        <v/>
      </c>
      <c r="N974" s="112" t="str">
        <f t="shared" si="312"/>
        <v/>
      </c>
      <c r="T974" s="89" t="str">
        <f t="shared" si="313"/>
        <v/>
      </c>
      <c r="U974" s="90" t="str">
        <f t="shared" si="314"/>
        <v/>
      </c>
      <c r="V974" s="5" t="str">
        <f>IF(C974="","",COUNT(C$3:C974))</f>
        <v/>
      </c>
      <c r="W974" s="5" t="str">
        <f>IF(D974="","",COUNT(D$3:D974))</f>
        <v/>
      </c>
      <c r="X974" s="5" t="str">
        <f>IF(E974="","",COUNT(E$3:E974))</f>
        <v/>
      </c>
      <c r="Y974" s="5" t="str">
        <f>IF(C974="",IF($AK974="","",INDEX(Y$3:Y973,MATCH(MAX(V$3:V973),V$3:V973,0),0)),C974)</f>
        <v/>
      </c>
      <c r="Z974" s="5" t="str">
        <f>IF(D974="",IF($AK974="","",INDEX(Z$3:Z973,MATCH(MAX(W$3:W973),W$3:W973,0),0)),D974)</f>
        <v/>
      </c>
      <c r="AA974" s="5" t="str">
        <f>IF(E974="",IF($AK974="","",INDEX(AA$3:AA973,MATCH(MAX(X$3:X973),X$3:X973,0),0)),E974)</f>
        <v/>
      </c>
      <c r="AB974" s="5" t="str">
        <f t="shared" si="315"/>
        <v/>
      </c>
      <c r="AC974" s="5" t="str">
        <f t="shared" si="316"/>
        <v/>
      </c>
      <c r="AD974" s="11" t="str">
        <f t="shared" si="317"/>
        <v/>
      </c>
      <c r="AE974" s="7" t="str">
        <f t="shared" si="318"/>
        <v/>
      </c>
      <c r="AF974" s="7" t="str">
        <f t="shared" si="319"/>
        <v/>
      </c>
      <c r="AG974" s="12" t="str">
        <f t="shared" si="320"/>
        <v/>
      </c>
      <c r="AH974" s="7" t="str">
        <f t="shared" si="321"/>
        <v/>
      </c>
      <c r="AI974" s="5" t="str">
        <f t="shared" si="322"/>
        <v/>
      </c>
      <c r="AJ974" s="5" t="str">
        <f>IF(H974="","",COUNTA(H$3:H974))</f>
        <v/>
      </c>
      <c r="AK974" s="5" t="str">
        <f>IF(H974="",IF(AI974="","",INDEX(AK$3:AK973,MATCH(MAX(AJ$3:AJ973),AJ$3:AJ973,0),0)),H974)</f>
        <v/>
      </c>
      <c r="AL974" s="5" t="str">
        <f t="shared" si="327"/>
        <v/>
      </c>
      <c r="AM974" s="5" t="str">
        <f t="shared" si="323"/>
        <v/>
      </c>
      <c r="AN974" s="5" t="str">
        <f t="shared" si="324"/>
        <v/>
      </c>
      <c r="AO974" s="57"/>
      <c r="AP974" s="59" t="str">
        <f t="shared" si="325"/>
        <v/>
      </c>
      <c r="AQ974" s="27" t="str">
        <f t="shared" si="326"/>
        <v/>
      </c>
      <c r="AR974" s="5" t="str">
        <f t="shared" si="326"/>
        <v/>
      </c>
      <c r="AS974" s="5" t="str">
        <f t="shared" si="326"/>
        <v/>
      </c>
      <c r="AT974" s="5" t="str">
        <f t="shared" si="326"/>
        <v/>
      </c>
      <c r="AU974" s="5" t="str">
        <f t="shared" si="326"/>
        <v/>
      </c>
      <c r="AV974" s="5" t="str">
        <f t="shared" si="326"/>
        <v/>
      </c>
      <c r="AW974" s="5" t="str">
        <f t="shared" si="326"/>
        <v/>
      </c>
      <c r="AX974" s="5" t="str">
        <f t="shared" si="326"/>
        <v/>
      </c>
      <c r="AY974" s="5" t="str">
        <f t="shared" si="326"/>
        <v/>
      </c>
      <c r="AZ974" s="5" t="str">
        <f t="shared" si="326"/>
        <v/>
      </c>
      <c r="BA974" s="5" t="str">
        <f t="shared" si="326"/>
        <v/>
      </c>
      <c r="BB974" s="5" t="str">
        <f t="shared" si="326"/>
        <v/>
      </c>
      <c r="BC974" s="19"/>
      <c r="BD974" s="5" t="str">
        <f>IF(AQ974="","",RANK(AQ974,AQ$3:AQ$1048576,1)+COUNTIF(AQ$3:AQ974,AQ974)-1)</f>
        <v/>
      </c>
      <c r="BE974" s="5" t="str">
        <f>IF(AR974="","",RANK(AR974,AR$3:AR$1048576,1)+COUNTIF(AR$3:AR974,AR974)-1)</f>
        <v/>
      </c>
      <c r="BF974" s="5" t="str">
        <f>IF(AS974="","",RANK(AS974,AS$3:AS$1048576,1)+COUNTIF(AS$3:AS974,AS974)-1)</f>
        <v/>
      </c>
      <c r="BG974" s="5" t="str">
        <f>IF(AT974="","",RANK(AT974,AT$3:AT$1048576,1)+COUNTIF(AT$3:AT974,AT974)-1)</f>
        <v/>
      </c>
      <c r="BH974" s="5" t="str">
        <f>IF(AU974="","",RANK(AU974,AU$3:AU$1048576,1)+COUNTIF(AU$3:AU974,AU974)-1)</f>
        <v/>
      </c>
      <c r="BI974" s="5" t="str">
        <f>IF(AV974="","",RANK(AV974,AV$3:AV$1048576,1)+COUNTIF(AV$3:AV974,AV974)-1)</f>
        <v/>
      </c>
      <c r="BJ974" s="5" t="str">
        <f>IF(AW974="","",RANK(AW974,AW$3:AW$1048576,1)+COUNTIF(AW$3:AW974,AW974)-1)</f>
        <v/>
      </c>
      <c r="BK974" s="5" t="str">
        <f>IF(AX974="","",RANK(AX974,AX$3:AX$1048576,1)+COUNTIF(AX$3:AX974,AX974)-1)</f>
        <v/>
      </c>
      <c r="BL974" s="5" t="str">
        <f>IF(AY974="","",RANK(AY974,AY$3:AY$1048576,1)+COUNTIF(AY$3:AY974,AY974)-1)</f>
        <v/>
      </c>
      <c r="BM974" s="5" t="str">
        <f>IF(AZ974="","",RANK(AZ974,AZ$3:AZ$1048576,1)+COUNTIF(AZ$3:AZ974,AZ974)-1)</f>
        <v/>
      </c>
      <c r="BN974" s="5" t="str">
        <f>IF(BA974="","",RANK(BA974,BA$3:BA$1048576,1)+COUNTIF(BA$3:BA974,BA974)-1)</f>
        <v/>
      </c>
      <c r="BO974" s="5" t="str">
        <f>IF(BB974="","",RANK(BB974,BB$3:BB$1048576,1)+COUNTIF(BB$3:BB974,BB974)-1)</f>
        <v/>
      </c>
    </row>
    <row r="975" spans="2:67" ht="35.1" customHeight="1" x14ac:dyDescent="0.2">
      <c r="B975" s="116"/>
      <c r="D975" s="102"/>
      <c r="F975" s="73"/>
      <c r="G975" s="103"/>
      <c r="H975" s="104"/>
      <c r="I975" s="105"/>
      <c r="J975" s="106"/>
      <c r="K975" s="107"/>
      <c r="L975" s="62"/>
      <c r="M975" s="111" t="str">
        <f t="shared" si="311"/>
        <v/>
      </c>
      <c r="N975" s="112" t="str">
        <f t="shared" si="312"/>
        <v/>
      </c>
      <c r="T975" s="89" t="str">
        <f t="shared" si="313"/>
        <v/>
      </c>
      <c r="U975" s="90" t="str">
        <f t="shared" si="314"/>
        <v/>
      </c>
      <c r="V975" s="5" t="str">
        <f>IF(C975="","",COUNT(C$3:C975))</f>
        <v/>
      </c>
      <c r="W975" s="5" t="str">
        <f>IF(D975="","",COUNT(D$3:D975))</f>
        <v/>
      </c>
      <c r="X975" s="5" t="str">
        <f>IF(E975="","",COUNT(E$3:E975))</f>
        <v/>
      </c>
      <c r="Y975" s="5" t="str">
        <f>IF(C975="",IF($AK975="","",INDEX(Y$3:Y974,MATCH(MAX(V$3:V974),V$3:V974,0),0)),C975)</f>
        <v/>
      </c>
      <c r="Z975" s="5" t="str">
        <f>IF(D975="",IF($AK975="","",INDEX(Z$3:Z974,MATCH(MAX(W$3:W974),W$3:W974,0),0)),D975)</f>
        <v/>
      </c>
      <c r="AA975" s="5" t="str">
        <f>IF(E975="",IF($AK975="","",INDEX(AA$3:AA974,MATCH(MAX(X$3:X974),X$3:X974,0),0)),E975)</f>
        <v/>
      </c>
      <c r="AB975" s="5" t="str">
        <f t="shared" si="315"/>
        <v/>
      </c>
      <c r="AC975" s="5" t="str">
        <f t="shared" si="316"/>
        <v/>
      </c>
      <c r="AD975" s="11" t="str">
        <f t="shared" si="317"/>
        <v/>
      </c>
      <c r="AE975" s="7" t="str">
        <f t="shared" si="318"/>
        <v/>
      </c>
      <c r="AF975" s="7" t="str">
        <f t="shared" si="319"/>
        <v/>
      </c>
      <c r="AG975" s="12" t="str">
        <f t="shared" si="320"/>
        <v/>
      </c>
      <c r="AH975" s="7" t="str">
        <f t="shared" si="321"/>
        <v/>
      </c>
      <c r="AI975" s="5" t="str">
        <f t="shared" si="322"/>
        <v/>
      </c>
      <c r="AJ975" s="5" t="str">
        <f>IF(H975="","",COUNTA(H$3:H975))</f>
        <v/>
      </c>
      <c r="AK975" s="5" t="str">
        <f>IF(H975="",IF(AI975="","",INDEX(AK$3:AK974,MATCH(MAX(AJ$3:AJ974),AJ$3:AJ974,0),0)),H975)</f>
        <v/>
      </c>
      <c r="AL975" s="5" t="str">
        <f t="shared" si="327"/>
        <v/>
      </c>
      <c r="AM975" s="5" t="str">
        <f t="shared" si="323"/>
        <v/>
      </c>
      <c r="AN975" s="5" t="str">
        <f t="shared" si="324"/>
        <v/>
      </c>
      <c r="AO975" s="57"/>
      <c r="AP975" s="59" t="str">
        <f t="shared" si="325"/>
        <v/>
      </c>
      <c r="AQ975" s="27" t="str">
        <f t="shared" si="326"/>
        <v/>
      </c>
      <c r="AR975" s="5" t="str">
        <f t="shared" si="326"/>
        <v/>
      </c>
      <c r="AS975" s="5" t="str">
        <f t="shared" si="326"/>
        <v/>
      </c>
      <c r="AT975" s="5" t="str">
        <f t="shared" si="326"/>
        <v/>
      </c>
      <c r="AU975" s="5" t="str">
        <f t="shared" si="326"/>
        <v/>
      </c>
      <c r="AV975" s="5" t="str">
        <f t="shared" si="326"/>
        <v/>
      </c>
      <c r="AW975" s="5" t="str">
        <f t="shared" si="326"/>
        <v/>
      </c>
      <c r="AX975" s="5" t="str">
        <f t="shared" si="326"/>
        <v/>
      </c>
      <c r="AY975" s="5" t="str">
        <f t="shared" si="326"/>
        <v/>
      </c>
      <c r="AZ975" s="5" t="str">
        <f t="shared" si="326"/>
        <v/>
      </c>
      <c r="BA975" s="5" t="str">
        <f t="shared" si="326"/>
        <v/>
      </c>
      <c r="BB975" s="5" t="str">
        <f t="shared" si="326"/>
        <v/>
      </c>
      <c r="BC975" s="19"/>
      <c r="BD975" s="5" t="str">
        <f>IF(AQ975="","",RANK(AQ975,AQ$3:AQ$1048576,1)+COUNTIF(AQ$3:AQ975,AQ975)-1)</f>
        <v/>
      </c>
      <c r="BE975" s="5" t="str">
        <f>IF(AR975="","",RANK(AR975,AR$3:AR$1048576,1)+COUNTIF(AR$3:AR975,AR975)-1)</f>
        <v/>
      </c>
      <c r="BF975" s="5" t="str">
        <f>IF(AS975="","",RANK(AS975,AS$3:AS$1048576,1)+COUNTIF(AS$3:AS975,AS975)-1)</f>
        <v/>
      </c>
      <c r="BG975" s="5" t="str">
        <f>IF(AT975="","",RANK(AT975,AT$3:AT$1048576,1)+COUNTIF(AT$3:AT975,AT975)-1)</f>
        <v/>
      </c>
      <c r="BH975" s="5" t="str">
        <f>IF(AU975="","",RANK(AU975,AU$3:AU$1048576,1)+COUNTIF(AU$3:AU975,AU975)-1)</f>
        <v/>
      </c>
      <c r="BI975" s="5" t="str">
        <f>IF(AV975="","",RANK(AV975,AV$3:AV$1048576,1)+COUNTIF(AV$3:AV975,AV975)-1)</f>
        <v/>
      </c>
      <c r="BJ975" s="5" t="str">
        <f>IF(AW975="","",RANK(AW975,AW$3:AW$1048576,1)+COUNTIF(AW$3:AW975,AW975)-1)</f>
        <v/>
      </c>
      <c r="BK975" s="5" t="str">
        <f>IF(AX975="","",RANK(AX975,AX$3:AX$1048576,1)+COUNTIF(AX$3:AX975,AX975)-1)</f>
        <v/>
      </c>
      <c r="BL975" s="5" t="str">
        <f>IF(AY975="","",RANK(AY975,AY$3:AY$1048576,1)+COUNTIF(AY$3:AY975,AY975)-1)</f>
        <v/>
      </c>
      <c r="BM975" s="5" t="str">
        <f>IF(AZ975="","",RANK(AZ975,AZ$3:AZ$1048576,1)+COUNTIF(AZ$3:AZ975,AZ975)-1)</f>
        <v/>
      </c>
      <c r="BN975" s="5" t="str">
        <f>IF(BA975="","",RANK(BA975,BA$3:BA$1048576,1)+COUNTIF(BA$3:BA975,BA975)-1)</f>
        <v/>
      </c>
      <c r="BO975" s="5" t="str">
        <f>IF(BB975="","",RANK(BB975,BB$3:BB$1048576,1)+COUNTIF(BB$3:BB975,BB975)-1)</f>
        <v/>
      </c>
    </row>
    <row r="976" spans="2:67" ht="35.1" customHeight="1" x14ac:dyDescent="0.2">
      <c r="B976" s="116"/>
      <c r="D976" s="102"/>
      <c r="F976" s="73"/>
      <c r="G976" s="103"/>
      <c r="H976" s="104"/>
      <c r="I976" s="105"/>
      <c r="J976" s="106"/>
      <c r="K976" s="107"/>
      <c r="L976" s="62"/>
      <c r="M976" s="111" t="str">
        <f t="shared" si="311"/>
        <v/>
      </c>
      <c r="N976" s="112" t="str">
        <f t="shared" si="312"/>
        <v/>
      </c>
      <c r="T976" s="89" t="str">
        <f t="shared" si="313"/>
        <v/>
      </c>
      <c r="U976" s="90" t="str">
        <f t="shared" si="314"/>
        <v/>
      </c>
      <c r="V976" s="5" t="str">
        <f>IF(C976="","",COUNT(C$3:C976))</f>
        <v/>
      </c>
      <c r="W976" s="5" t="str">
        <f>IF(D976="","",COUNT(D$3:D976))</f>
        <v/>
      </c>
      <c r="X976" s="5" t="str">
        <f>IF(E976="","",COUNT(E$3:E976))</f>
        <v/>
      </c>
      <c r="Y976" s="5" t="str">
        <f>IF(C976="",IF($AK976="","",INDEX(Y$3:Y975,MATCH(MAX(V$3:V975),V$3:V975,0),0)),C976)</f>
        <v/>
      </c>
      <c r="Z976" s="5" t="str">
        <f>IF(D976="",IF($AK976="","",INDEX(Z$3:Z975,MATCH(MAX(W$3:W975),W$3:W975,0),0)),D976)</f>
        <v/>
      </c>
      <c r="AA976" s="5" t="str">
        <f>IF(E976="",IF($AK976="","",INDEX(AA$3:AA975,MATCH(MAX(X$3:X975),X$3:X975,0),0)),E976)</f>
        <v/>
      </c>
      <c r="AB976" s="5" t="str">
        <f t="shared" si="315"/>
        <v/>
      </c>
      <c r="AC976" s="5" t="str">
        <f t="shared" si="316"/>
        <v/>
      </c>
      <c r="AD976" s="11" t="str">
        <f t="shared" si="317"/>
        <v/>
      </c>
      <c r="AE976" s="7" t="str">
        <f t="shared" si="318"/>
        <v/>
      </c>
      <c r="AF976" s="7" t="str">
        <f t="shared" si="319"/>
        <v/>
      </c>
      <c r="AG976" s="12" t="str">
        <f t="shared" si="320"/>
        <v/>
      </c>
      <c r="AH976" s="7" t="str">
        <f t="shared" si="321"/>
        <v/>
      </c>
      <c r="AI976" s="5" t="str">
        <f t="shared" si="322"/>
        <v/>
      </c>
      <c r="AJ976" s="5" t="str">
        <f>IF(H976="","",COUNTA(H$3:H976))</f>
        <v/>
      </c>
      <c r="AK976" s="5" t="str">
        <f>IF(H976="",IF(AI976="","",INDEX(AK$3:AK975,MATCH(MAX(AJ$3:AJ975),AJ$3:AJ975,0),0)),H976)</f>
        <v/>
      </c>
      <c r="AL976" s="5" t="str">
        <f t="shared" si="327"/>
        <v/>
      </c>
      <c r="AM976" s="5" t="str">
        <f t="shared" si="323"/>
        <v/>
      </c>
      <c r="AN976" s="5" t="str">
        <f t="shared" si="324"/>
        <v/>
      </c>
      <c r="AO976" s="57"/>
      <c r="AP976" s="59" t="str">
        <f t="shared" si="325"/>
        <v/>
      </c>
      <c r="AQ976" s="27" t="str">
        <f t="shared" si="326"/>
        <v/>
      </c>
      <c r="AR976" s="5" t="str">
        <f t="shared" si="326"/>
        <v/>
      </c>
      <c r="AS976" s="5" t="str">
        <f t="shared" si="326"/>
        <v/>
      </c>
      <c r="AT976" s="5" t="str">
        <f t="shared" si="326"/>
        <v/>
      </c>
      <c r="AU976" s="5" t="str">
        <f t="shared" si="326"/>
        <v/>
      </c>
      <c r="AV976" s="5" t="str">
        <f t="shared" si="326"/>
        <v/>
      </c>
      <c r="AW976" s="5" t="str">
        <f t="shared" si="326"/>
        <v/>
      </c>
      <c r="AX976" s="5" t="str">
        <f t="shared" si="326"/>
        <v/>
      </c>
      <c r="AY976" s="5" t="str">
        <f t="shared" si="326"/>
        <v/>
      </c>
      <c r="AZ976" s="5" t="str">
        <f t="shared" si="326"/>
        <v/>
      </c>
      <c r="BA976" s="5" t="str">
        <f t="shared" si="326"/>
        <v/>
      </c>
      <c r="BB976" s="5" t="str">
        <f t="shared" si="326"/>
        <v/>
      </c>
      <c r="BC976" s="19"/>
      <c r="BD976" s="5" t="str">
        <f>IF(AQ976="","",RANK(AQ976,AQ$3:AQ$1048576,1)+COUNTIF(AQ$3:AQ976,AQ976)-1)</f>
        <v/>
      </c>
      <c r="BE976" s="5" t="str">
        <f>IF(AR976="","",RANK(AR976,AR$3:AR$1048576,1)+COUNTIF(AR$3:AR976,AR976)-1)</f>
        <v/>
      </c>
      <c r="BF976" s="5" t="str">
        <f>IF(AS976="","",RANK(AS976,AS$3:AS$1048576,1)+COUNTIF(AS$3:AS976,AS976)-1)</f>
        <v/>
      </c>
      <c r="BG976" s="5" t="str">
        <f>IF(AT976="","",RANK(AT976,AT$3:AT$1048576,1)+COUNTIF(AT$3:AT976,AT976)-1)</f>
        <v/>
      </c>
      <c r="BH976" s="5" t="str">
        <f>IF(AU976="","",RANK(AU976,AU$3:AU$1048576,1)+COUNTIF(AU$3:AU976,AU976)-1)</f>
        <v/>
      </c>
      <c r="BI976" s="5" t="str">
        <f>IF(AV976="","",RANK(AV976,AV$3:AV$1048576,1)+COUNTIF(AV$3:AV976,AV976)-1)</f>
        <v/>
      </c>
      <c r="BJ976" s="5" t="str">
        <f>IF(AW976="","",RANK(AW976,AW$3:AW$1048576,1)+COUNTIF(AW$3:AW976,AW976)-1)</f>
        <v/>
      </c>
      <c r="BK976" s="5" t="str">
        <f>IF(AX976="","",RANK(AX976,AX$3:AX$1048576,1)+COUNTIF(AX$3:AX976,AX976)-1)</f>
        <v/>
      </c>
      <c r="BL976" s="5" t="str">
        <f>IF(AY976="","",RANK(AY976,AY$3:AY$1048576,1)+COUNTIF(AY$3:AY976,AY976)-1)</f>
        <v/>
      </c>
      <c r="BM976" s="5" t="str">
        <f>IF(AZ976="","",RANK(AZ976,AZ$3:AZ$1048576,1)+COUNTIF(AZ$3:AZ976,AZ976)-1)</f>
        <v/>
      </c>
      <c r="BN976" s="5" t="str">
        <f>IF(BA976="","",RANK(BA976,BA$3:BA$1048576,1)+COUNTIF(BA$3:BA976,BA976)-1)</f>
        <v/>
      </c>
      <c r="BO976" s="5" t="str">
        <f>IF(BB976="","",RANK(BB976,BB$3:BB$1048576,1)+COUNTIF(BB$3:BB976,BB976)-1)</f>
        <v/>
      </c>
    </row>
    <row r="977" spans="2:67" ht="35.1" customHeight="1" x14ac:dyDescent="0.2">
      <c r="B977" s="116"/>
      <c r="D977" s="102"/>
      <c r="F977" s="73"/>
      <c r="G977" s="103"/>
      <c r="H977" s="104"/>
      <c r="I977" s="105"/>
      <c r="J977" s="106"/>
      <c r="K977" s="107"/>
      <c r="L977" s="62"/>
      <c r="M977" s="111" t="str">
        <f t="shared" si="311"/>
        <v/>
      </c>
      <c r="N977" s="112" t="str">
        <f t="shared" si="312"/>
        <v/>
      </c>
      <c r="T977" s="89" t="str">
        <f t="shared" si="313"/>
        <v/>
      </c>
      <c r="U977" s="90" t="str">
        <f t="shared" si="314"/>
        <v/>
      </c>
      <c r="V977" s="5" t="str">
        <f>IF(C977="","",COUNT(C$3:C977))</f>
        <v/>
      </c>
      <c r="W977" s="5" t="str">
        <f>IF(D977="","",COUNT(D$3:D977))</f>
        <v/>
      </c>
      <c r="X977" s="5" t="str">
        <f>IF(E977="","",COUNT(E$3:E977))</f>
        <v/>
      </c>
      <c r="Y977" s="5" t="str">
        <f>IF(C977="",IF($AK977="","",INDEX(Y$3:Y976,MATCH(MAX(V$3:V976),V$3:V976,0),0)),C977)</f>
        <v/>
      </c>
      <c r="Z977" s="5" t="str">
        <f>IF(D977="",IF($AK977="","",INDEX(Z$3:Z976,MATCH(MAX(W$3:W976),W$3:W976,0),0)),D977)</f>
        <v/>
      </c>
      <c r="AA977" s="5" t="str">
        <f>IF(E977="",IF($AK977="","",INDEX(AA$3:AA976,MATCH(MAX(X$3:X976),X$3:X976,0),0)),E977)</f>
        <v/>
      </c>
      <c r="AB977" s="5" t="str">
        <f t="shared" si="315"/>
        <v/>
      </c>
      <c r="AC977" s="5" t="str">
        <f t="shared" si="316"/>
        <v/>
      </c>
      <c r="AD977" s="11" t="str">
        <f t="shared" si="317"/>
        <v/>
      </c>
      <c r="AE977" s="7" t="str">
        <f t="shared" si="318"/>
        <v/>
      </c>
      <c r="AF977" s="7" t="str">
        <f t="shared" si="319"/>
        <v/>
      </c>
      <c r="AG977" s="12" t="str">
        <f t="shared" si="320"/>
        <v/>
      </c>
      <c r="AH977" s="7" t="str">
        <f t="shared" si="321"/>
        <v/>
      </c>
      <c r="AI977" s="5" t="str">
        <f t="shared" si="322"/>
        <v/>
      </c>
      <c r="AJ977" s="5" t="str">
        <f>IF(H977="","",COUNTA(H$3:H977))</f>
        <v/>
      </c>
      <c r="AK977" s="5" t="str">
        <f>IF(H977="",IF(AI977="","",INDEX(AK$3:AK976,MATCH(MAX(AJ$3:AJ976),AJ$3:AJ976,0),0)),H977)</f>
        <v/>
      </c>
      <c r="AL977" s="5" t="str">
        <f t="shared" si="327"/>
        <v/>
      </c>
      <c r="AM977" s="5" t="str">
        <f t="shared" si="323"/>
        <v/>
      </c>
      <c r="AN977" s="5" t="str">
        <f t="shared" si="324"/>
        <v/>
      </c>
      <c r="AO977" s="57"/>
      <c r="AP977" s="59" t="str">
        <f t="shared" si="325"/>
        <v/>
      </c>
      <c r="AQ977" s="27" t="str">
        <f t="shared" si="326"/>
        <v/>
      </c>
      <c r="AR977" s="5" t="str">
        <f t="shared" si="326"/>
        <v/>
      </c>
      <c r="AS977" s="5" t="str">
        <f t="shared" si="326"/>
        <v/>
      </c>
      <c r="AT977" s="5" t="str">
        <f t="shared" si="326"/>
        <v/>
      </c>
      <c r="AU977" s="5" t="str">
        <f t="shared" si="326"/>
        <v/>
      </c>
      <c r="AV977" s="5" t="str">
        <f t="shared" si="326"/>
        <v/>
      </c>
      <c r="AW977" s="5" t="str">
        <f t="shared" si="326"/>
        <v/>
      </c>
      <c r="AX977" s="5" t="str">
        <f t="shared" si="326"/>
        <v/>
      </c>
      <c r="AY977" s="5" t="str">
        <f t="shared" si="326"/>
        <v/>
      </c>
      <c r="AZ977" s="5" t="str">
        <f t="shared" si="326"/>
        <v/>
      </c>
      <c r="BA977" s="5" t="str">
        <f t="shared" si="326"/>
        <v/>
      </c>
      <c r="BB977" s="5" t="str">
        <f t="shared" si="326"/>
        <v/>
      </c>
      <c r="BC977" s="19"/>
      <c r="BD977" s="5" t="str">
        <f>IF(AQ977="","",RANK(AQ977,AQ$3:AQ$1048576,1)+COUNTIF(AQ$3:AQ977,AQ977)-1)</f>
        <v/>
      </c>
      <c r="BE977" s="5" t="str">
        <f>IF(AR977="","",RANK(AR977,AR$3:AR$1048576,1)+COUNTIF(AR$3:AR977,AR977)-1)</f>
        <v/>
      </c>
      <c r="BF977" s="5" t="str">
        <f>IF(AS977="","",RANK(AS977,AS$3:AS$1048576,1)+COUNTIF(AS$3:AS977,AS977)-1)</f>
        <v/>
      </c>
      <c r="BG977" s="5" t="str">
        <f>IF(AT977="","",RANK(AT977,AT$3:AT$1048576,1)+COUNTIF(AT$3:AT977,AT977)-1)</f>
        <v/>
      </c>
      <c r="BH977" s="5" t="str">
        <f>IF(AU977="","",RANK(AU977,AU$3:AU$1048576,1)+COUNTIF(AU$3:AU977,AU977)-1)</f>
        <v/>
      </c>
      <c r="BI977" s="5" t="str">
        <f>IF(AV977="","",RANK(AV977,AV$3:AV$1048576,1)+COUNTIF(AV$3:AV977,AV977)-1)</f>
        <v/>
      </c>
      <c r="BJ977" s="5" t="str">
        <f>IF(AW977="","",RANK(AW977,AW$3:AW$1048576,1)+COUNTIF(AW$3:AW977,AW977)-1)</f>
        <v/>
      </c>
      <c r="BK977" s="5" t="str">
        <f>IF(AX977="","",RANK(AX977,AX$3:AX$1048576,1)+COUNTIF(AX$3:AX977,AX977)-1)</f>
        <v/>
      </c>
      <c r="BL977" s="5" t="str">
        <f>IF(AY977="","",RANK(AY977,AY$3:AY$1048576,1)+COUNTIF(AY$3:AY977,AY977)-1)</f>
        <v/>
      </c>
      <c r="BM977" s="5" t="str">
        <f>IF(AZ977="","",RANK(AZ977,AZ$3:AZ$1048576,1)+COUNTIF(AZ$3:AZ977,AZ977)-1)</f>
        <v/>
      </c>
      <c r="BN977" s="5" t="str">
        <f>IF(BA977="","",RANK(BA977,BA$3:BA$1048576,1)+COUNTIF(BA$3:BA977,BA977)-1)</f>
        <v/>
      </c>
      <c r="BO977" s="5" t="str">
        <f>IF(BB977="","",RANK(BB977,BB$3:BB$1048576,1)+COUNTIF(BB$3:BB977,BB977)-1)</f>
        <v/>
      </c>
    </row>
    <row r="978" spans="2:67" ht="35.1" customHeight="1" x14ac:dyDescent="0.2">
      <c r="B978" s="116"/>
      <c r="D978" s="102"/>
      <c r="F978" s="73"/>
      <c r="G978" s="103"/>
      <c r="H978" s="104"/>
      <c r="I978" s="105"/>
      <c r="J978" s="106"/>
      <c r="K978" s="107"/>
      <c r="L978" s="62"/>
      <c r="M978" s="111" t="str">
        <f t="shared" si="311"/>
        <v/>
      </c>
      <c r="N978" s="112" t="str">
        <f t="shared" si="312"/>
        <v/>
      </c>
      <c r="T978" s="89" t="str">
        <f t="shared" si="313"/>
        <v/>
      </c>
      <c r="U978" s="90" t="str">
        <f t="shared" si="314"/>
        <v/>
      </c>
      <c r="V978" s="5" t="str">
        <f>IF(C978="","",COUNT(C$3:C978))</f>
        <v/>
      </c>
      <c r="W978" s="5" t="str">
        <f>IF(D978="","",COUNT(D$3:D978))</f>
        <v/>
      </c>
      <c r="X978" s="5" t="str">
        <f>IF(E978="","",COUNT(E$3:E978))</f>
        <v/>
      </c>
      <c r="Y978" s="5" t="str">
        <f>IF(C978="",IF($AK978="","",INDEX(Y$3:Y977,MATCH(MAX(V$3:V977),V$3:V977,0),0)),C978)</f>
        <v/>
      </c>
      <c r="Z978" s="5" t="str">
        <f>IF(D978="",IF($AK978="","",INDEX(Z$3:Z977,MATCH(MAX(W$3:W977),W$3:W977,0),0)),D978)</f>
        <v/>
      </c>
      <c r="AA978" s="5" t="str">
        <f>IF(E978="",IF($AK978="","",INDEX(AA$3:AA977,MATCH(MAX(X$3:X977),X$3:X977,0),0)),E978)</f>
        <v/>
      </c>
      <c r="AB978" s="5" t="str">
        <f t="shared" si="315"/>
        <v/>
      </c>
      <c r="AC978" s="5" t="str">
        <f t="shared" si="316"/>
        <v/>
      </c>
      <c r="AD978" s="11" t="str">
        <f t="shared" si="317"/>
        <v/>
      </c>
      <c r="AE978" s="7" t="str">
        <f t="shared" si="318"/>
        <v/>
      </c>
      <c r="AF978" s="7" t="str">
        <f t="shared" si="319"/>
        <v/>
      </c>
      <c r="AG978" s="12" t="str">
        <f t="shared" si="320"/>
        <v/>
      </c>
      <c r="AH978" s="7" t="str">
        <f t="shared" si="321"/>
        <v/>
      </c>
      <c r="AI978" s="5" t="str">
        <f t="shared" si="322"/>
        <v/>
      </c>
      <c r="AJ978" s="5" t="str">
        <f>IF(H978="","",COUNTA(H$3:H978))</f>
        <v/>
      </c>
      <c r="AK978" s="5" t="str">
        <f>IF(H978="",IF(AI978="","",INDEX(AK$3:AK977,MATCH(MAX(AJ$3:AJ977),AJ$3:AJ977,0),0)),H978)</f>
        <v/>
      </c>
      <c r="AL978" s="5" t="str">
        <f t="shared" si="327"/>
        <v/>
      </c>
      <c r="AM978" s="5" t="str">
        <f t="shared" si="323"/>
        <v/>
      </c>
      <c r="AN978" s="5" t="str">
        <f t="shared" si="324"/>
        <v/>
      </c>
      <c r="AO978" s="57"/>
      <c r="AP978" s="59" t="str">
        <f t="shared" si="325"/>
        <v/>
      </c>
      <c r="AQ978" s="27" t="str">
        <f t="shared" si="326"/>
        <v/>
      </c>
      <c r="AR978" s="5" t="str">
        <f t="shared" si="326"/>
        <v/>
      </c>
      <c r="AS978" s="5" t="str">
        <f t="shared" si="326"/>
        <v/>
      </c>
      <c r="AT978" s="5" t="str">
        <f t="shared" si="326"/>
        <v/>
      </c>
      <c r="AU978" s="5" t="str">
        <f t="shared" si="326"/>
        <v/>
      </c>
      <c r="AV978" s="5" t="str">
        <f t="shared" si="326"/>
        <v/>
      </c>
      <c r="AW978" s="5" t="str">
        <f t="shared" si="326"/>
        <v/>
      </c>
      <c r="AX978" s="5" t="str">
        <f t="shared" si="326"/>
        <v/>
      </c>
      <c r="AY978" s="5" t="str">
        <f t="shared" si="326"/>
        <v/>
      </c>
      <c r="AZ978" s="5" t="str">
        <f t="shared" si="326"/>
        <v/>
      </c>
      <c r="BA978" s="5" t="str">
        <f t="shared" si="326"/>
        <v/>
      </c>
      <c r="BB978" s="5" t="str">
        <f t="shared" si="326"/>
        <v/>
      </c>
      <c r="BC978" s="19"/>
      <c r="BD978" s="5" t="str">
        <f>IF(AQ978="","",RANK(AQ978,AQ$3:AQ$1048576,1)+COUNTIF(AQ$3:AQ978,AQ978)-1)</f>
        <v/>
      </c>
      <c r="BE978" s="5" t="str">
        <f>IF(AR978="","",RANK(AR978,AR$3:AR$1048576,1)+COUNTIF(AR$3:AR978,AR978)-1)</f>
        <v/>
      </c>
      <c r="BF978" s="5" t="str">
        <f>IF(AS978="","",RANK(AS978,AS$3:AS$1048576,1)+COUNTIF(AS$3:AS978,AS978)-1)</f>
        <v/>
      </c>
      <c r="BG978" s="5" t="str">
        <f>IF(AT978="","",RANK(AT978,AT$3:AT$1048576,1)+COUNTIF(AT$3:AT978,AT978)-1)</f>
        <v/>
      </c>
      <c r="BH978" s="5" t="str">
        <f>IF(AU978="","",RANK(AU978,AU$3:AU$1048576,1)+COUNTIF(AU$3:AU978,AU978)-1)</f>
        <v/>
      </c>
      <c r="BI978" s="5" t="str">
        <f>IF(AV978="","",RANK(AV978,AV$3:AV$1048576,1)+COUNTIF(AV$3:AV978,AV978)-1)</f>
        <v/>
      </c>
      <c r="BJ978" s="5" t="str">
        <f>IF(AW978="","",RANK(AW978,AW$3:AW$1048576,1)+COUNTIF(AW$3:AW978,AW978)-1)</f>
        <v/>
      </c>
      <c r="BK978" s="5" t="str">
        <f>IF(AX978="","",RANK(AX978,AX$3:AX$1048576,1)+COUNTIF(AX$3:AX978,AX978)-1)</f>
        <v/>
      </c>
      <c r="BL978" s="5" t="str">
        <f>IF(AY978="","",RANK(AY978,AY$3:AY$1048576,1)+COUNTIF(AY$3:AY978,AY978)-1)</f>
        <v/>
      </c>
      <c r="BM978" s="5" t="str">
        <f>IF(AZ978="","",RANK(AZ978,AZ$3:AZ$1048576,1)+COUNTIF(AZ$3:AZ978,AZ978)-1)</f>
        <v/>
      </c>
      <c r="BN978" s="5" t="str">
        <f>IF(BA978="","",RANK(BA978,BA$3:BA$1048576,1)+COUNTIF(BA$3:BA978,BA978)-1)</f>
        <v/>
      </c>
      <c r="BO978" s="5" t="str">
        <f>IF(BB978="","",RANK(BB978,BB$3:BB$1048576,1)+COUNTIF(BB$3:BB978,BB978)-1)</f>
        <v/>
      </c>
    </row>
    <row r="979" spans="2:67" ht="35.1" customHeight="1" x14ac:dyDescent="0.2">
      <c r="B979" s="116"/>
      <c r="D979" s="102"/>
      <c r="F979" s="73"/>
      <c r="G979" s="103"/>
      <c r="H979" s="104"/>
      <c r="I979" s="105"/>
      <c r="J979" s="106"/>
      <c r="K979" s="107"/>
      <c r="L979" s="62"/>
      <c r="M979" s="111" t="str">
        <f t="shared" si="311"/>
        <v/>
      </c>
      <c r="N979" s="112" t="str">
        <f t="shared" si="312"/>
        <v/>
      </c>
      <c r="T979" s="89" t="str">
        <f t="shared" si="313"/>
        <v/>
      </c>
      <c r="U979" s="90" t="str">
        <f t="shared" si="314"/>
        <v/>
      </c>
      <c r="V979" s="5" t="str">
        <f>IF(C979="","",COUNT(C$3:C979))</f>
        <v/>
      </c>
      <c r="W979" s="5" t="str">
        <f>IF(D979="","",COUNT(D$3:D979))</f>
        <v/>
      </c>
      <c r="X979" s="5" t="str">
        <f>IF(E979="","",COUNT(E$3:E979))</f>
        <v/>
      </c>
      <c r="Y979" s="5" t="str">
        <f>IF(C979="",IF($AK979="","",INDEX(Y$3:Y978,MATCH(MAX(V$3:V978),V$3:V978,0),0)),C979)</f>
        <v/>
      </c>
      <c r="Z979" s="5" t="str">
        <f>IF(D979="",IF($AK979="","",INDEX(Z$3:Z978,MATCH(MAX(W$3:W978),W$3:W978,0),0)),D979)</f>
        <v/>
      </c>
      <c r="AA979" s="5" t="str">
        <f>IF(E979="",IF($AK979="","",INDEX(AA$3:AA978,MATCH(MAX(X$3:X978),X$3:X978,0),0)),E979)</f>
        <v/>
      </c>
      <c r="AB979" s="5" t="str">
        <f t="shared" si="315"/>
        <v/>
      </c>
      <c r="AC979" s="5" t="str">
        <f t="shared" si="316"/>
        <v/>
      </c>
      <c r="AD979" s="11" t="str">
        <f t="shared" si="317"/>
        <v/>
      </c>
      <c r="AE979" s="7" t="str">
        <f t="shared" si="318"/>
        <v/>
      </c>
      <c r="AF979" s="7" t="str">
        <f t="shared" si="319"/>
        <v/>
      </c>
      <c r="AG979" s="12" t="str">
        <f t="shared" si="320"/>
        <v/>
      </c>
      <c r="AH979" s="7" t="str">
        <f t="shared" si="321"/>
        <v/>
      </c>
      <c r="AI979" s="5" t="str">
        <f t="shared" si="322"/>
        <v/>
      </c>
      <c r="AJ979" s="5" t="str">
        <f>IF(H979="","",COUNTA(H$3:H979))</f>
        <v/>
      </c>
      <c r="AK979" s="5" t="str">
        <f>IF(H979="",IF(AI979="","",INDEX(AK$3:AK978,MATCH(MAX(AJ$3:AJ978),AJ$3:AJ978,0),0)),H979)</f>
        <v/>
      </c>
      <c r="AL979" s="5" t="str">
        <f t="shared" si="327"/>
        <v/>
      </c>
      <c r="AM979" s="5" t="str">
        <f t="shared" si="323"/>
        <v/>
      </c>
      <c r="AN979" s="5" t="str">
        <f t="shared" si="324"/>
        <v/>
      </c>
      <c r="AO979" s="57"/>
      <c r="AP979" s="59" t="str">
        <f t="shared" si="325"/>
        <v/>
      </c>
      <c r="AQ979" s="27" t="str">
        <f t="shared" ref="AQ979:BB1000" si="328">IF(AND(AQ$2=$AI979,$AP979&lt;&gt;""),$AP979,"")</f>
        <v/>
      </c>
      <c r="AR979" s="5" t="str">
        <f t="shared" si="328"/>
        <v/>
      </c>
      <c r="AS979" s="5" t="str">
        <f t="shared" si="328"/>
        <v/>
      </c>
      <c r="AT979" s="5" t="str">
        <f t="shared" si="328"/>
        <v/>
      </c>
      <c r="AU979" s="5" t="str">
        <f t="shared" si="328"/>
        <v/>
      </c>
      <c r="AV979" s="5" t="str">
        <f t="shared" si="328"/>
        <v/>
      </c>
      <c r="AW979" s="5" t="str">
        <f t="shared" si="328"/>
        <v/>
      </c>
      <c r="AX979" s="5" t="str">
        <f t="shared" si="328"/>
        <v/>
      </c>
      <c r="AY979" s="5" t="str">
        <f t="shared" si="328"/>
        <v/>
      </c>
      <c r="AZ979" s="5" t="str">
        <f t="shared" si="328"/>
        <v/>
      </c>
      <c r="BA979" s="5" t="str">
        <f t="shared" si="328"/>
        <v/>
      </c>
      <c r="BB979" s="5" t="str">
        <f t="shared" si="328"/>
        <v/>
      </c>
      <c r="BC979" s="19"/>
      <c r="BD979" s="5" t="str">
        <f>IF(AQ979="","",RANK(AQ979,AQ$3:AQ$1048576,1)+COUNTIF(AQ$3:AQ979,AQ979)-1)</f>
        <v/>
      </c>
      <c r="BE979" s="5" t="str">
        <f>IF(AR979="","",RANK(AR979,AR$3:AR$1048576,1)+COUNTIF(AR$3:AR979,AR979)-1)</f>
        <v/>
      </c>
      <c r="BF979" s="5" t="str">
        <f>IF(AS979="","",RANK(AS979,AS$3:AS$1048576,1)+COUNTIF(AS$3:AS979,AS979)-1)</f>
        <v/>
      </c>
      <c r="BG979" s="5" t="str">
        <f>IF(AT979="","",RANK(AT979,AT$3:AT$1048576,1)+COUNTIF(AT$3:AT979,AT979)-1)</f>
        <v/>
      </c>
      <c r="BH979" s="5" t="str">
        <f>IF(AU979="","",RANK(AU979,AU$3:AU$1048576,1)+COUNTIF(AU$3:AU979,AU979)-1)</f>
        <v/>
      </c>
      <c r="BI979" s="5" t="str">
        <f>IF(AV979="","",RANK(AV979,AV$3:AV$1048576,1)+COUNTIF(AV$3:AV979,AV979)-1)</f>
        <v/>
      </c>
      <c r="BJ979" s="5" t="str">
        <f>IF(AW979="","",RANK(AW979,AW$3:AW$1048576,1)+COUNTIF(AW$3:AW979,AW979)-1)</f>
        <v/>
      </c>
      <c r="BK979" s="5" t="str">
        <f>IF(AX979="","",RANK(AX979,AX$3:AX$1048576,1)+COUNTIF(AX$3:AX979,AX979)-1)</f>
        <v/>
      </c>
      <c r="BL979" s="5" t="str">
        <f>IF(AY979="","",RANK(AY979,AY$3:AY$1048576,1)+COUNTIF(AY$3:AY979,AY979)-1)</f>
        <v/>
      </c>
      <c r="BM979" s="5" t="str">
        <f>IF(AZ979="","",RANK(AZ979,AZ$3:AZ$1048576,1)+COUNTIF(AZ$3:AZ979,AZ979)-1)</f>
        <v/>
      </c>
      <c r="BN979" s="5" t="str">
        <f>IF(BA979="","",RANK(BA979,BA$3:BA$1048576,1)+COUNTIF(BA$3:BA979,BA979)-1)</f>
        <v/>
      </c>
      <c r="BO979" s="5" t="str">
        <f>IF(BB979="","",RANK(BB979,BB$3:BB$1048576,1)+COUNTIF(BB$3:BB979,BB979)-1)</f>
        <v/>
      </c>
    </row>
    <row r="980" spans="2:67" ht="35.1" customHeight="1" x14ac:dyDescent="0.2">
      <c r="B980" s="116"/>
      <c r="D980" s="102"/>
      <c r="F980" s="73"/>
      <c r="G980" s="103"/>
      <c r="H980" s="104"/>
      <c r="I980" s="105"/>
      <c r="J980" s="106"/>
      <c r="K980" s="107"/>
      <c r="L980" s="62"/>
      <c r="M980" s="111" t="str">
        <f t="shared" si="311"/>
        <v/>
      </c>
      <c r="N980" s="112" t="str">
        <f t="shared" si="312"/>
        <v/>
      </c>
      <c r="T980" s="89" t="str">
        <f t="shared" si="313"/>
        <v/>
      </c>
      <c r="U980" s="90" t="str">
        <f t="shared" si="314"/>
        <v/>
      </c>
      <c r="V980" s="5" t="str">
        <f>IF(C980="","",COUNT(C$3:C980))</f>
        <v/>
      </c>
      <c r="W980" s="5" t="str">
        <f>IF(D980="","",COUNT(D$3:D980))</f>
        <v/>
      </c>
      <c r="X980" s="5" t="str">
        <f>IF(E980="","",COUNT(E$3:E980))</f>
        <v/>
      </c>
      <c r="Y980" s="5" t="str">
        <f>IF(C980="",IF($AK980="","",INDEX(Y$3:Y979,MATCH(MAX(V$3:V979),V$3:V979,0),0)),C980)</f>
        <v/>
      </c>
      <c r="Z980" s="5" t="str">
        <f>IF(D980="",IF($AK980="","",INDEX(Z$3:Z979,MATCH(MAX(W$3:W979),W$3:W979,0),0)),D980)</f>
        <v/>
      </c>
      <c r="AA980" s="5" t="str">
        <f>IF(E980="",IF($AK980="","",INDEX(AA$3:AA979,MATCH(MAX(X$3:X979),X$3:X979,0),0)),E980)</f>
        <v/>
      </c>
      <c r="AB980" s="5" t="str">
        <f t="shared" si="315"/>
        <v/>
      </c>
      <c r="AC980" s="5" t="str">
        <f t="shared" si="316"/>
        <v/>
      </c>
      <c r="AD980" s="11" t="str">
        <f t="shared" si="317"/>
        <v/>
      </c>
      <c r="AE980" s="7" t="str">
        <f t="shared" si="318"/>
        <v/>
      </c>
      <c r="AF980" s="7" t="str">
        <f t="shared" si="319"/>
        <v/>
      </c>
      <c r="AG980" s="12" t="str">
        <f t="shared" si="320"/>
        <v/>
      </c>
      <c r="AH980" s="7" t="str">
        <f t="shared" si="321"/>
        <v/>
      </c>
      <c r="AI980" s="5" t="str">
        <f t="shared" si="322"/>
        <v/>
      </c>
      <c r="AJ980" s="5" t="str">
        <f>IF(H980="","",COUNTA(H$3:H980))</f>
        <v/>
      </c>
      <c r="AK980" s="5" t="str">
        <f>IF(H980="",IF(AI980="","",INDEX(AK$3:AK979,MATCH(MAX(AJ$3:AJ979),AJ$3:AJ979,0),0)),H980)</f>
        <v/>
      </c>
      <c r="AL980" s="5" t="str">
        <f t="shared" si="327"/>
        <v/>
      </c>
      <c r="AM980" s="5" t="str">
        <f t="shared" si="323"/>
        <v/>
      </c>
      <c r="AN980" s="5" t="str">
        <f t="shared" si="324"/>
        <v/>
      </c>
      <c r="AO980" s="57"/>
      <c r="AP980" s="59" t="str">
        <f t="shared" si="325"/>
        <v/>
      </c>
      <c r="AQ980" s="27" t="str">
        <f t="shared" si="328"/>
        <v/>
      </c>
      <c r="AR980" s="5" t="str">
        <f t="shared" si="328"/>
        <v/>
      </c>
      <c r="AS980" s="5" t="str">
        <f t="shared" si="328"/>
        <v/>
      </c>
      <c r="AT980" s="5" t="str">
        <f t="shared" si="328"/>
        <v/>
      </c>
      <c r="AU980" s="5" t="str">
        <f t="shared" si="328"/>
        <v/>
      </c>
      <c r="AV980" s="5" t="str">
        <f t="shared" si="328"/>
        <v/>
      </c>
      <c r="AW980" s="5" t="str">
        <f t="shared" si="328"/>
        <v/>
      </c>
      <c r="AX980" s="5" t="str">
        <f t="shared" si="328"/>
        <v/>
      </c>
      <c r="AY980" s="5" t="str">
        <f t="shared" si="328"/>
        <v/>
      </c>
      <c r="AZ980" s="5" t="str">
        <f t="shared" si="328"/>
        <v/>
      </c>
      <c r="BA980" s="5" t="str">
        <f t="shared" si="328"/>
        <v/>
      </c>
      <c r="BB980" s="5" t="str">
        <f t="shared" si="328"/>
        <v/>
      </c>
      <c r="BC980" s="19"/>
      <c r="BD980" s="5" t="str">
        <f>IF(AQ980="","",RANK(AQ980,AQ$3:AQ$1048576,1)+COUNTIF(AQ$3:AQ980,AQ980)-1)</f>
        <v/>
      </c>
      <c r="BE980" s="5" t="str">
        <f>IF(AR980="","",RANK(AR980,AR$3:AR$1048576,1)+COUNTIF(AR$3:AR980,AR980)-1)</f>
        <v/>
      </c>
      <c r="BF980" s="5" t="str">
        <f>IF(AS980="","",RANK(AS980,AS$3:AS$1048576,1)+COUNTIF(AS$3:AS980,AS980)-1)</f>
        <v/>
      </c>
      <c r="BG980" s="5" t="str">
        <f>IF(AT980="","",RANK(AT980,AT$3:AT$1048576,1)+COUNTIF(AT$3:AT980,AT980)-1)</f>
        <v/>
      </c>
      <c r="BH980" s="5" t="str">
        <f>IF(AU980="","",RANK(AU980,AU$3:AU$1048576,1)+COUNTIF(AU$3:AU980,AU980)-1)</f>
        <v/>
      </c>
      <c r="BI980" s="5" t="str">
        <f>IF(AV980="","",RANK(AV980,AV$3:AV$1048576,1)+COUNTIF(AV$3:AV980,AV980)-1)</f>
        <v/>
      </c>
      <c r="BJ980" s="5" t="str">
        <f>IF(AW980="","",RANK(AW980,AW$3:AW$1048576,1)+COUNTIF(AW$3:AW980,AW980)-1)</f>
        <v/>
      </c>
      <c r="BK980" s="5" t="str">
        <f>IF(AX980="","",RANK(AX980,AX$3:AX$1048576,1)+COUNTIF(AX$3:AX980,AX980)-1)</f>
        <v/>
      </c>
      <c r="BL980" s="5" t="str">
        <f>IF(AY980="","",RANK(AY980,AY$3:AY$1048576,1)+COUNTIF(AY$3:AY980,AY980)-1)</f>
        <v/>
      </c>
      <c r="BM980" s="5" t="str">
        <f>IF(AZ980="","",RANK(AZ980,AZ$3:AZ$1048576,1)+COUNTIF(AZ$3:AZ980,AZ980)-1)</f>
        <v/>
      </c>
      <c r="BN980" s="5" t="str">
        <f>IF(BA980="","",RANK(BA980,BA$3:BA$1048576,1)+COUNTIF(BA$3:BA980,BA980)-1)</f>
        <v/>
      </c>
      <c r="BO980" s="5" t="str">
        <f>IF(BB980="","",RANK(BB980,BB$3:BB$1048576,1)+COUNTIF(BB$3:BB980,BB980)-1)</f>
        <v/>
      </c>
    </row>
    <row r="981" spans="2:67" ht="35.1" customHeight="1" x14ac:dyDescent="0.2">
      <c r="B981" s="116"/>
      <c r="D981" s="102"/>
      <c r="F981" s="73"/>
      <c r="G981" s="103"/>
      <c r="H981" s="104"/>
      <c r="I981" s="105"/>
      <c r="J981" s="106"/>
      <c r="K981" s="107"/>
      <c r="L981" s="62"/>
      <c r="M981" s="111" t="str">
        <f t="shared" si="311"/>
        <v/>
      </c>
      <c r="N981" s="112" t="str">
        <f t="shared" si="312"/>
        <v/>
      </c>
      <c r="T981" s="89" t="str">
        <f t="shared" si="313"/>
        <v/>
      </c>
      <c r="U981" s="90" t="str">
        <f t="shared" si="314"/>
        <v/>
      </c>
      <c r="V981" s="5" t="str">
        <f>IF(C981="","",COUNT(C$3:C981))</f>
        <v/>
      </c>
      <c r="W981" s="5" t="str">
        <f>IF(D981="","",COUNT(D$3:D981))</f>
        <v/>
      </c>
      <c r="X981" s="5" t="str">
        <f>IF(E981="","",COUNT(E$3:E981))</f>
        <v/>
      </c>
      <c r="Y981" s="5" t="str">
        <f>IF(C981="",IF($AK981="","",INDEX(Y$3:Y980,MATCH(MAX(V$3:V980),V$3:V980,0),0)),C981)</f>
        <v/>
      </c>
      <c r="Z981" s="5" t="str">
        <f>IF(D981="",IF($AK981="","",INDEX(Z$3:Z980,MATCH(MAX(W$3:W980),W$3:W980,0),0)),D981)</f>
        <v/>
      </c>
      <c r="AA981" s="5" t="str">
        <f>IF(E981="",IF($AK981="","",INDEX(AA$3:AA980,MATCH(MAX(X$3:X980),X$3:X980,0),0)),E981)</f>
        <v/>
      </c>
      <c r="AB981" s="5" t="str">
        <f t="shared" si="315"/>
        <v/>
      </c>
      <c r="AC981" s="5" t="str">
        <f t="shared" si="316"/>
        <v/>
      </c>
      <c r="AD981" s="11" t="str">
        <f t="shared" si="317"/>
        <v/>
      </c>
      <c r="AE981" s="7" t="str">
        <f t="shared" si="318"/>
        <v/>
      </c>
      <c r="AF981" s="7" t="str">
        <f t="shared" si="319"/>
        <v/>
      </c>
      <c r="AG981" s="12" t="str">
        <f t="shared" si="320"/>
        <v/>
      </c>
      <c r="AH981" s="7" t="str">
        <f t="shared" si="321"/>
        <v/>
      </c>
      <c r="AI981" s="5" t="str">
        <f t="shared" si="322"/>
        <v/>
      </c>
      <c r="AJ981" s="5" t="str">
        <f>IF(H981="","",COUNTA(H$3:H981))</f>
        <v/>
      </c>
      <c r="AK981" s="5" t="str">
        <f>IF(H981="",IF(AI981="","",INDEX(AK$3:AK980,MATCH(MAX(AJ$3:AJ980),AJ$3:AJ980,0),0)),H981)</f>
        <v/>
      </c>
      <c r="AL981" s="5" t="str">
        <f t="shared" si="327"/>
        <v/>
      </c>
      <c r="AM981" s="5" t="str">
        <f t="shared" si="323"/>
        <v/>
      </c>
      <c r="AN981" s="5" t="str">
        <f t="shared" si="324"/>
        <v/>
      </c>
      <c r="AO981" s="57"/>
      <c r="AP981" s="59" t="str">
        <f t="shared" si="325"/>
        <v/>
      </c>
      <c r="AQ981" s="27" t="str">
        <f t="shared" si="328"/>
        <v/>
      </c>
      <c r="AR981" s="5" t="str">
        <f t="shared" si="328"/>
        <v/>
      </c>
      <c r="AS981" s="5" t="str">
        <f t="shared" si="328"/>
        <v/>
      </c>
      <c r="AT981" s="5" t="str">
        <f t="shared" si="328"/>
        <v/>
      </c>
      <c r="AU981" s="5" t="str">
        <f t="shared" si="328"/>
        <v/>
      </c>
      <c r="AV981" s="5" t="str">
        <f t="shared" si="328"/>
        <v/>
      </c>
      <c r="AW981" s="5" t="str">
        <f t="shared" si="328"/>
        <v/>
      </c>
      <c r="AX981" s="5" t="str">
        <f t="shared" si="328"/>
        <v/>
      </c>
      <c r="AY981" s="5" t="str">
        <f t="shared" si="328"/>
        <v/>
      </c>
      <c r="AZ981" s="5" t="str">
        <f t="shared" si="328"/>
        <v/>
      </c>
      <c r="BA981" s="5" t="str">
        <f t="shared" si="328"/>
        <v/>
      </c>
      <c r="BB981" s="5" t="str">
        <f t="shared" si="328"/>
        <v/>
      </c>
      <c r="BC981" s="19"/>
      <c r="BD981" s="5" t="str">
        <f>IF(AQ981="","",RANK(AQ981,AQ$3:AQ$1048576,1)+COUNTIF(AQ$3:AQ981,AQ981)-1)</f>
        <v/>
      </c>
      <c r="BE981" s="5" t="str">
        <f>IF(AR981="","",RANK(AR981,AR$3:AR$1048576,1)+COUNTIF(AR$3:AR981,AR981)-1)</f>
        <v/>
      </c>
      <c r="BF981" s="5" t="str">
        <f>IF(AS981="","",RANK(AS981,AS$3:AS$1048576,1)+COUNTIF(AS$3:AS981,AS981)-1)</f>
        <v/>
      </c>
      <c r="BG981" s="5" t="str">
        <f>IF(AT981="","",RANK(AT981,AT$3:AT$1048576,1)+COUNTIF(AT$3:AT981,AT981)-1)</f>
        <v/>
      </c>
      <c r="BH981" s="5" t="str">
        <f>IF(AU981="","",RANK(AU981,AU$3:AU$1048576,1)+COUNTIF(AU$3:AU981,AU981)-1)</f>
        <v/>
      </c>
      <c r="BI981" s="5" t="str">
        <f>IF(AV981="","",RANK(AV981,AV$3:AV$1048576,1)+COUNTIF(AV$3:AV981,AV981)-1)</f>
        <v/>
      </c>
      <c r="BJ981" s="5" t="str">
        <f>IF(AW981="","",RANK(AW981,AW$3:AW$1048576,1)+COUNTIF(AW$3:AW981,AW981)-1)</f>
        <v/>
      </c>
      <c r="BK981" s="5" t="str">
        <f>IF(AX981="","",RANK(AX981,AX$3:AX$1048576,1)+COUNTIF(AX$3:AX981,AX981)-1)</f>
        <v/>
      </c>
      <c r="BL981" s="5" t="str">
        <f>IF(AY981="","",RANK(AY981,AY$3:AY$1048576,1)+COUNTIF(AY$3:AY981,AY981)-1)</f>
        <v/>
      </c>
      <c r="BM981" s="5" t="str">
        <f>IF(AZ981="","",RANK(AZ981,AZ$3:AZ$1048576,1)+COUNTIF(AZ$3:AZ981,AZ981)-1)</f>
        <v/>
      </c>
      <c r="BN981" s="5" t="str">
        <f>IF(BA981="","",RANK(BA981,BA$3:BA$1048576,1)+COUNTIF(BA$3:BA981,BA981)-1)</f>
        <v/>
      </c>
      <c r="BO981" s="5" t="str">
        <f>IF(BB981="","",RANK(BB981,BB$3:BB$1048576,1)+COUNTIF(BB$3:BB981,BB981)-1)</f>
        <v/>
      </c>
    </row>
    <row r="982" spans="2:67" ht="35.1" customHeight="1" x14ac:dyDescent="0.2">
      <c r="B982" s="116"/>
      <c r="D982" s="102"/>
      <c r="F982" s="73"/>
      <c r="G982" s="103"/>
      <c r="H982" s="104"/>
      <c r="I982" s="105"/>
      <c r="J982" s="106"/>
      <c r="K982" s="107"/>
      <c r="L982" s="62"/>
      <c r="M982" s="111" t="str">
        <f t="shared" si="311"/>
        <v/>
      </c>
      <c r="N982" s="112" t="str">
        <f t="shared" si="312"/>
        <v/>
      </c>
      <c r="T982" s="89" t="str">
        <f t="shared" si="313"/>
        <v/>
      </c>
      <c r="U982" s="90" t="str">
        <f t="shared" si="314"/>
        <v/>
      </c>
      <c r="V982" s="5" t="str">
        <f>IF(C982="","",COUNT(C$3:C982))</f>
        <v/>
      </c>
      <c r="W982" s="5" t="str">
        <f>IF(D982="","",COUNT(D$3:D982))</f>
        <v/>
      </c>
      <c r="X982" s="5" t="str">
        <f>IF(E982="","",COUNT(E$3:E982))</f>
        <v/>
      </c>
      <c r="Y982" s="5" t="str">
        <f>IF(C982="",IF($AK982="","",INDEX(Y$3:Y981,MATCH(MAX(V$3:V981),V$3:V981,0),0)),C982)</f>
        <v/>
      </c>
      <c r="Z982" s="5" t="str">
        <f>IF(D982="",IF($AK982="","",INDEX(Z$3:Z981,MATCH(MAX(W$3:W981),W$3:W981,0),0)),D982)</f>
        <v/>
      </c>
      <c r="AA982" s="5" t="str">
        <f>IF(E982="",IF($AK982="","",INDEX(AA$3:AA981,MATCH(MAX(X$3:X981),X$3:X981,0),0)),E982)</f>
        <v/>
      </c>
      <c r="AB982" s="5" t="str">
        <f t="shared" si="315"/>
        <v/>
      </c>
      <c r="AC982" s="5" t="str">
        <f t="shared" si="316"/>
        <v/>
      </c>
      <c r="AD982" s="11" t="str">
        <f t="shared" si="317"/>
        <v/>
      </c>
      <c r="AE982" s="7" t="str">
        <f t="shared" si="318"/>
        <v/>
      </c>
      <c r="AF982" s="7" t="str">
        <f t="shared" si="319"/>
        <v/>
      </c>
      <c r="AG982" s="12" t="str">
        <f t="shared" si="320"/>
        <v/>
      </c>
      <c r="AH982" s="7" t="str">
        <f t="shared" si="321"/>
        <v/>
      </c>
      <c r="AI982" s="5" t="str">
        <f t="shared" si="322"/>
        <v/>
      </c>
      <c r="AJ982" s="5" t="str">
        <f>IF(H982="","",COUNTA(H$3:H982))</f>
        <v/>
      </c>
      <c r="AK982" s="5" t="str">
        <f>IF(H982="",IF(AI982="","",INDEX(AK$3:AK981,MATCH(MAX(AJ$3:AJ981),AJ$3:AJ981,0),0)),H982)</f>
        <v/>
      </c>
      <c r="AL982" s="5" t="str">
        <f t="shared" si="327"/>
        <v/>
      </c>
      <c r="AM982" s="5" t="str">
        <f t="shared" si="323"/>
        <v/>
      </c>
      <c r="AN982" s="5" t="str">
        <f t="shared" si="324"/>
        <v/>
      </c>
      <c r="AO982" s="57"/>
      <c r="AP982" s="59" t="str">
        <f t="shared" si="325"/>
        <v/>
      </c>
      <c r="AQ982" s="27" t="str">
        <f t="shared" si="328"/>
        <v/>
      </c>
      <c r="AR982" s="5" t="str">
        <f t="shared" si="328"/>
        <v/>
      </c>
      <c r="AS982" s="5" t="str">
        <f t="shared" si="328"/>
        <v/>
      </c>
      <c r="AT982" s="5" t="str">
        <f t="shared" si="328"/>
        <v/>
      </c>
      <c r="AU982" s="5" t="str">
        <f t="shared" si="328"/>
        <v/>
      </c>
      <c r="AV982" s="5" t="str">
        <f t="shared" si="328"/>
        <v/>
      </c>
      <c r="AW982" s="5" t="str">
        <f t="shared" si="328"/>
        <v/>
      </c>
      <c r="AX982" s="5" t="str">
        <f t="shared" si="328"/>
        <v/>
      </c>
      <c r="AY982" s="5" t="str">
        <f t="shared" si="328"/>
        <v/>
      </c>
      <c r="AZ982" s="5" t="str">
        <f t="shared" si="328"/>
        <v/>
      </c>
      <c r="BA982" s="5" t="str">
        <f t="shared" si="328"/>
        <v/>
      </c>
      <c r="BB982" s="5" t="str">
        <f t="shared" si="328"/>
        <v/>
      </c>
      <c r="BC982" s="19"/>
      <c r="BD982" s="5" t="str">
        <f>IF(AQ982="","",RANK(AQ982,AQ$3:AQ$1048576,1)+COUNTIF(AQ$3:AQ982,AQ982)-1)</f>
        <v/>
      </c>
      <c r="BE982" s="5" t="str">
        <f>IF(AR982="","",RANK(AR982,AR$3:AR$1048576,1)+COUNTIF(AR$3:AR982,AR982)-1)</f>
        <v/>
      </c>
      <c r="BF982" s="5" t="str">
        <f>IF(AS982="","",RANK(AS982,AS$3:AS$1048576,1)+COUNTIF(AS$3:AS982,AS982)-1)</f>
        <v/>
      </c>
      <c r="BG982" s="5" t="str">
        <f>IF(AT982="","",RANK(AT982,AT$3:AT$1048576,1)+COUNTIF(AT$3:AT982,AT982)-1)</f>
        <v/>
      </c>
      <c r="BH982" s="5" t="str">
        <f>IF(AU982="","",RANK(AU982,AU$3:AU$1048576,1)+COUNTIF(AU$3:AU982,AU982)-1)</f>
        <v/>
      </c>
      <c r="BI982" s="5" t="str">
        <f>IF(AV982="","",RANK(AV982,AV$3:AV$1048576,1)+COUNTIF(AV$3:AV982,AV982)-1)</f>
        <v/>
      </c>
      <c r="BJ982" s="5" t="str">
        <f>IF(AW982="","",RANK(AW982,AW$3:AW$1048576,1)+COUNTIF(AW$3:AW982,AW982)-1)</f>
        <v/>
      </c>
      <c r="BK982" s="5" t="str">
        <f>IF(AX982="","",RANK(AX982,AX$3:AX$1048576,1)+COUNTIF(AX$3:AX982,AX982)-1)</f>
        <v/>
      </c>
      <c r="BL982" s="5" t="str">
        <f>IF(AY982="","",RANK(AY982,AY$3:AY$1048576,1)+COUNTIF(AY$3:AY982,AY982)-1)</f>
        <v/>
      </c>
      <c r="BM982" s="5" t="str">
        <f>IF(AZ982="","",RANK(AZ982,AZ$3:AZ$1048576,1)+COUNTIF(AZ$3:AZ982,AZ982)-1)</f>
        <v/>
      </c>
      <c r="BN982" s="5" t="str">
        <f>IF(BA982="","",RANK(BA982,BA$3:BA$1048576,1)+COUNTIF(BA$3:BA982,BA982)-1)</f>
        <v/>
      </c>
      <c r="BO982" s="5" t="str">
        <f>IF(BB982="","",RANK(BB982,BB$3:BB$1048576,1)+COUNTIF(BB$3:BB982,BB982)-1)</f>
        <v/>
      </c>
    </row>
    <row r="983" spans="2:67" ht="35.1" customHeight="1" x14ac:dyDescent="0.2">
      <c r="B983" s="116"/>
      <c r="D983" s="102"/>
      <c r="F983" s="73"/>
      <c r="G983" s="103"/>
      <c r="H983" s="104"/>
      <c r="I983" s="105"/>
      <c r="J983" s="106"/>
      <c r="K983" s="107"/>
      <c r="L983" s="62"/>
      <c r="M983" s="111" t="str">
        <f t="shared" si="311"/>
        <v/>
      </c>
      <c r="N983" s="112" t="str">
        <f t="shared" si="312"/>
        <v/>
      </c>
      <c r="T983" s="89" t="str">
        <f t="shared" si="313"/>
        <v/>
      </c>
      <c r="U983" s="90" t="str">
        <f t="shared" si="314"/>
        <v/>
      </c>
      <c r="V983" s="5" t="str">
        <f>IF(C983="","",COUNT(C$3:C983))</f>
        <v/>
      </c>
      <c r="W983" s="5" t="str">
        <f>IF(D983="","",COUNT(D$3:D983))</f>
        <v/>
      </c>
      <c r="X983" s="5" t="str">
        <f>IF(E983="","",COUNT(E$3:E983))</f>
        <v/>
      </c>
      <c r="Y983" s="5" t="str">
        <f>IF(C983="",IF($AK983="","",INDEX(Y$3:Y982,MATCH(MAX(V$3:V982),V$3:V982,0),0)),C983)</f>
        <v/>
      </c>
      <c r="Z983" s="5" t="str">
        <f>IF(D983="",IF($AK983="","",INDEX(Z$3:Z982,MATCH(MAX(W$3:W982),W$3:W982,0),0)),D983)</f>
        <v/>
      </c>
      <c r="AA983" s="5" t="str">
        <f>IF(E983="",IF($AK983="","",INDEX(AA$3:AA982,MATCH(MAX(X$3:X982),X$3:X982,0),0)),E983)</f>
        <v/>
      </c>
      <c r="AB983" s="5" t="str">
        <f t="shared" si="315"/>
        <v/>
      </c>
      <c r="AC983" s="5" t="str">
        <f t="shared" si="316"/>
        <v/>
      </c>
      <c r="AD983" s="11" t="str">
        <f t="shared" si="317"/>
        <v/>
      </c>
      <c r="AE983" s="7" t="str">
        <f t="shared" si="318"/>
        <v/>
      </c>
      <c r="AF983" s="7" t="str">
        <f t="shared" si="319"/>
        <v/>
      </c>
      <c r="AG983" s="12" t="str">
        <f t="shared" si="320"/>
        <v/>
      </c>
      <c r="AH983" s="7" t="str">
        <f t="shared" si="321"/>
        <v/>
      </c>
      <c r="AI983" s="5" t="str">
        <f t="shared" si="322"/>
        <v/>
      </c>
      <c r="AJ983" s="5" t="str">
        <f>IF(H983="","",COUNTA(H$3:H983))</f>
        <v/>
      </c>
      <c r="AK983" s="5" t="str">
        <f>IF(H983="",IF(AI983="","",INDEX(AK$3:AK982,MATCH(MAX(AJ$3:AJ982),AJ$3:AJ982,0),0)),H983)</f>
        <v/>
      </c>
      <c r="AL983" s="5" t="str">
        <f t="shared" si="327"/>
        <v/>
      </c>
      <c r="AM983" s="5" t="str">
        <f t="shared" si="323"/>
        <v/>
      </c>
      <c r="AN983" s="5" t="str">
        <f t="shared" si="324"/>
        <v/>
      </c>
      <c r="AO983" s="57"/>
      <c r="AP983" s="59" t="str">
        <f t="shared" si="325"/>
        <v/>
      </c>
      <c r="AQ983" s="27" t="str">
        <f t="shared" si="328"/>
        <v/>
      </c>
      <c r="AR983" s="5" t="str">
        <f t="shared" si="328"/>
        <v/>
      </c>
      <c r="AS983" s="5" t="str">
        <f t="shared" si="328"/>
        <v/>
      </c>
      <c r="AT983" s="5" t="str">
        <f t="shared" si="328"/>
        <v/>
      </c>
      <c r="AU983" s="5" t="str">
        <f t="shared" si="328"/>
        <v/>
      </c>
      <c r="AV983" s="5" t="str">
        <f t="shared" si="328"/>
        <v/>
      </c>
      <c r="AW983" s="5" t="str">
        <f t="shared" si="328"/>
        <v/>
      </c>
      <c r="AX983" s="5" t="str">
        <f t="shared" si="328"/>
        <v/>
      </c>
      <c r="AY983" s="5" t="str">
        <f t="shared" si="328"/>
        <v/>
      </c>
      <c r="AZ983" s="5" t="str">
        <f t="shared" si="328"/>
        <v/>
      </c>
      <c r="BA983" s="5" t="str">
        <f t="shared" si="328"/>
        <v/>
      </c>
      <c r="BB983" s="5" t="str">
        <f t="shared" si="328"/>
        <v/>
      </c>
      <c r="BC983" s="19"/>
      <c r="BD983" s="5" t="str">
        <f>IF(AQ983="","",RANK(AQ983,AQ$3:AQ$1048576,1)+COUNTIF(AQ$3:AQ983,AQ983)-1)</f>
        <v/>
      </c>
      <c r="BE983" s="5" t="str">
        <f>IF(AR983="","",RANK(AR983,AR$3:AR$1048576,1)+COUNTIF(AR$3:AR983,AR983)-1)</f>
        <v/>
      </c>
      <c r="BF983" s="5" t="str">
        <f>IF(AS983="","",RANK(AS983,AS$3:AS$1048576,1)+COUNTIF(AS$3:AS983,AS983)-1)</f>
        <v/>
      </c>
      <c r="BG983" s="5" t="str">
        <f>IF(AT983="","",RANK(AT983,AT$3:AT$1048576,1)+COUNTIF(AT$3:AT983,AT983)-1)</f>
        <v/>
      </c>
      <c r="BH983" s="5" t="str">
        <f>IF(AU983="","",RANK(AU983,AU$3:AU$1048576,1)+COUNTIF(AU$3:AU983,AU983)-1)</f>
        <v/>
      </c>
      <c r="BI983" s="5" t="str">
        <f>IF(AV983="","",RANK(AV983,AV$3:AV$1048576,1)+COUNTIF(AV$3:AV983,AV983)-1)</f>
        <v/>
      </c>
      <c r="BJ983" s="5" t="str">
        <f>IF(AW983="","",RANK(AW983,AW$3:AW$1048576,1)+COUNTIF(AW$3:AW983,AW983)-1)</f>
        <v/>
      </c>
      <c r="BK983" s="5" t="str">
        <f>IF(AX983="","",RANK(AX983,AX$3:AX$1048576,1)+COUNTIF(AX$3:AX983,AX983)-1)</f>
        <v/>
      </c>
      <c r="BL983" s="5" t="str">
        <f>IF(AY983="","",RANK(AY983,AY$3:AY$1048576,1)+COUNTIF(AY$3:AY983,AY983)-1)</f>
        <v/>
      </c>
      <c r="BM983" s="5" t="str">
        <f>IF(AZ983="","",RANK(AZ983,AZ$3:AZ$1048576,1)+COUNTIF(AZ$3:AZ983,AZ983)-1)</f>
        <v/>
      </c>
      <c r="BN983" s="5" t="str">
        <f>IF(BA983="","",RANK(BA983,BA$3:BA$1048576,1)+COUNTIF(BA$3:BA983,BA983)-1)</f>
        <v/>
      </c>
      <c r="BO983" s="5" t="str">
        <f>IF(BB983="","",RANK(BB983,BB$3:BB$1048576,1)+COUNTIF(BB$3:BB983,BB983)-1)</f>
        <v/>
      </c>
    </row>
    <row r="984" spans="2:67" ht="35.1" customHeight="1" x14ac:dyDescent="0.2">
      <c r="B984" s="116"/>
      <c r="D984" s="102"/>
      <c r="F984" s="73"/>
      <c r="G984" s="103"/>
      <c r="H984" s="104"/>
      <c r="I984" s="105"/>
      <c r="J984" s="106"/>
      <c r="K984" s="107"/>
      <c r="L984" s="62"/>
      <c r="M984" s="111" t="str">
        <f t="shared" si="311"/>
        <v/>
      </c>
      <c r="N984" s="112" t="str">
        <f t="shared" si="312"/>
        <v/>
      </c>
      <c r="T984" s="89" t="str">
        <f t="shared" si="313"/>
        <v/>
      </c>
      <c r="U984" s="90" t="str">
        <f t="shared" si="314"/>
        <v/>
      </c>
      <c r="V984" s="5" t="str">
        <f>IF(C984="","",COUNT(C$3:C984))</f>
        <v/>
      </c>
      <c r="W984" s="5" t="str">
        <f>IF(D984="","",COUNT(D$3:D984))</f>
        <v/>
      </c>
      <c r="X984" s="5" t="str">
        <f>IF(E984="","",COUNT(E$3:E984))</f>
        <v/>
      </c>
      <c r="Y984" s="5" t="str">
        <f>IF(C984="",IF($AK984="","",INDEX(Y$3:Y983,MATCH(MAX(V$3:V983),V$3:V983,0),0)),C984)</f>
        <v/>
      </c>
      <c r="Z984" s="5" t="str">
        <f>IF(D984="",IF($AK984="","",INDEX(Z$3:Z983,MATCH(MAX(W$3:W983),W$3:W983,0),0)),D984)</f>
        <v/>
      </c>
      <c r="AA984" s="5" t="str">
        <f>IF(E984="",IF($AK984="","",INDEX(AA$3:AA983,MATCH(MAX(X$3:X983),X$3:X983,0),0)),E984)</f>
        <v/>
      </c>
      <c r="AB984" s="5" t="str">
        <f t="shared" si="315"/>
        <v/>
      </c>
      <c r="AC984" s="5" t="str">
        <f t="shared" si="316"/>
        <v/>
      </c>
      <c r="AD984" s="11" t="str">
        <f t="shared" si="317"/>
        <v/>
      </c>
      <c r="AE984" s="7" t="str">
        <f t="shared" si="318"/>
        <v/>
      </c>
      <c r="AF984" s="7" t="str">
        <f t="shared" si="319"/>
        <v/>
      </c>
      <c r="AG984" s="12" t="str">
        <f t="shared" si="320"/>
        <v/>
      </c>
      <c r="AH984" s="7" t="str">
        <f t="shared" si="321"/>
        <v/>
      </c>
      <c r="AI984" s="5" t="str">
        <f t="shared" si="322"/>
        <v/>
      </c>
      <c r="AJ984" s="5" t="str">
        <f>IF(H984="","",COUNTA(H$3:H984))</f>
        <v/>
      </c>
      <c r="AK984" s="5" t="str">
        <f>IF(H984="",IF(AI984="","",INDEX(AK$3:AK983,MATCH(MAX(AJ$3:AJ983),AJ$3:AJ983,0),0)),H984)</f>
        <v/>
      </c>
      <c r="AL984" s="5" t="str">
        <f t="shared" si="327"/>
        <v/>
      </c>
      <c r="AM984" s="5" t="str">
        <f t="shared" si="323"/>
        <v/>
      </c>
      <c r="AN984" s="5" t="str">
        <f t="shared" si="324"/>
        <v/>
      </c>
      <c r="AO984" s="57"/>
      <c r="AP984" s="59" t="str">
        <f t="shared" si="325"/>
        <v/>
      </c>
      <c r="AQ984" s="27" t="str">
        <f t="shared" si="328"/>
        <v/>
      </c>
      <c r="AR984" s="5" t="str">
        <f t="shared" si="328"/>
        <v/>
      </c>
      <c r="AS984" s="5" t="str">
        <f t="shared" si="328"/>
        <v/>
      </c>
      <c r="AT984" s="5" t="str">
        <f t="shared" si="328"/>
        <v/>
      </c>
      <c r="AU984" s="5" t="str">
        <f t="shared" si="328"/>
        <v/>
      </c>
      <c r="AV984" s="5" t="str">
        <f t="shared" si="328"/>
        <v/>
      </c>
      <c r="AW984" s="5" t="str">
        <f t="shared" si="328"/>
        <v/>
      </c>
      <c r="AX984" s="5" t="str">
        <f t="shared" si="328"/>
        <v/>
      </c>
      <c r="AY984" s="5" t="str">
        <f t="shared" si="328"/>
        <v/>
      </c>
      <c r="AZ984" s="5" t="str">
        <f t="shared" si="328"/>
        <v/>
      </c>
      <c r="BA984" s="5" t="str">
        <f t="shared" si="328"/>
        <v/>
      </c>
      <c r="BB984" s="5" t="str">
        <f t="shared" si="328"/>
        <v/>
      </c>
      <c r="BC984" s="19"/>
      <c r="BD984" s="5" t="str">
        <f>IF(AQ984="","",RANK(AQ984,AQ$3:AQ$1048576,1)+COUNTIF(AQ$3:AQ984,AQ984)-1)</f>
        <v/>
      </c>
      <c r="BE984" s="5" t="str">
        <f>IF(AR984="","",RANK(AR984,AR$3:AR$1048576,1)+COUNTIF(AR$3:AR984,AR984)-1)</f>
        <v/>
      </c>
      <c r="BF984" s="5" t="str">
        <f>IF(AS984="","",RANK(AS984,AS$3:AS$1048576,1)+COUNTIF(AS$3:AS984,AS984)-1)</f>
        <v/>
      </c>
      <c r="BG984" s="5" t="str">
        <f>IF(AT984="","",RANK(AT984,AT$3:AT$1048576,1)+COUNTIF(AT$3:AT984,AT984)-1)</f>
        <v/>
      </c>
      <c r="BH984" s="5" t="str">
        <f>IF(AU984="","",RANK(AU984,AU$3:AU$1048576,1)+COUNTIF(AU$3:AU984,AU984)-1)</f>
        <v/>
      </c>
      <c r="BI984" s="5" t="str">
        <f>IF(AV984="","",RANK(AV984,AV$3:AV$1048576,1)+COUNTIF(AV$3:AV984,AV984)-1)</f>
        <v/>
      </c>
      <c r="BJ984" s="5" t="str">
        <f>IF(AW984="","",RANK(AW984,AW$3:AW$1048576,1)+COUNTIF(AW$3:AW984,AW984)-1)</f>
        <v/>
      </c>
      <c r="BK984" s="5" t="str">
        <f>IF(AX984="","",RANK(AX984,AX$3:AX$1048576,1)+COUNTIF(AX$3:AX984,AX984)-1)</f>
        <v/>
      </c>
      <c r="BL984" s="5" t="str">
        <f>IF(AY984="","",RANK(AY984,AY$3:AY$1048576,1)+COUNTIF(AY$3:AY984,AY984)-1)</f>
        <v/>
      </c>
      <c r="BM984" s="5" t="str">
        <f>IF(AZ984="","",RANK(AZ984,AZ$3:AZ$1048576,1)+COUNTIF(AZ$3:AZ984,AZ984)-1)</f>
        <v/>
      </c>
      <c r="BN984" s="5" t="str">
        <f>IF(BA984="","",RANK(BA984,BA$3:BA$1048576,1)+COUNTIF(BA$3:BA984,BA984)-1)</f>
        <v/>
      </c>
      <c r="BO984" s="5" t="str">
        <f>IF(BB984="","",RANK(BB984,BB$3:BB$1048576,1)+COUNTIF(BB$3:BB984,BB984)-1)</f>
        <v/>
      </c>
    </row>
    <row r="985" spans="2:67" ht="35.1" customHeight="1" x14ac:dyDescent="0.2">
      <c r="B985" s="116"/>
      <c r="D985" s="102"/>
      <c r="F985" s="73"/>
      <c r="G985" s="103"/>
      <c r="H985" s="104"/>
      <c r="I985" s="105"/>
      <c r="J985" s="106"/>
      <c r="K985" s="107"/>
      <c r="L985" s="62"/>
      <c r="M985" s="111" t="str">
        <f t="shared" si="311"/>
        <v/>
      </c>
      <c r="N985" s="112" t="str">
        <f t="shared" si="312"/>
        <v/>
      </c>
      <c r="T985" s="89" t="str">
        <f t="shared" si="313"/>
        <v/>
      </c>
      <c r="U985" s="90" t="str">
        <f t="shared" si="314"/>
        <v/>
      </c>
      <c r="V985" s="5" t="str">
        <f>IF(C985="","",COUNT(C$3:C985))</f>
        <v/>
      </c>
      <c r="W985" s="5" t="str">
        <f>IF(D985="","",COUNT(D$3:D985))</f>
        <v/>
      </c>
      <c r="X985" s="5" t="str">
        <f>IF(E985="","",COUNT(E$3:E985))</f>
        <v/>
      </c>
      <c r="Y985" s="5" t="str">
        <f>IF(C985="",IF($AK985="","",INDEX(Y$3:Y984,MATCH(MAX(V$3:V984),V$3:V984,0),0)),C985)</f>
        <v/>
      </c>
      <c r="Z985" s="5" t="str">
        <f>IF(D985="",IF($AK985="","",INDEX(Z$3:Z984,MATCH(MAX(W$3:W984),W$3:W984,0),0)),D985)</f>
        <v/>
      </c>
      <c r="AA985" s="5" t="str">
        <f>IF(E985="",IF($AK985="","",INDEX(AA$3:AA984,MATCH(MAX(X$3:X984),X$3:X984,0),0)),E985)</f>
        <v/>
      </c>
      <c r="AB985" s="5" t="str">
        <f t="shared" si="315"/>
        <v/>
      </c>
      <c r="AC985" s="5" t="str">
        <f t="shared" si="316"/>
        <v/>
      </c>
      <c r="AD985" s="11" t="str">
        <f t="shared" si="317"/>
        <v/>
      </c>
      <c r="AE985" s="7" t="str">
        <f t="shared" si="318"/>
        <v/>
      </c>
      <c r="AF985" s="7" t="str">
        <f t="shared" si="319"/>
        <v/>
      </c>
      <c r="AG985" s="12" t="str">
        <f t="shared" si="320"/>
        <v/>
      </c>
      <c r="AH985" s="7" t="str">
        <f t="shared" si="321"/>
        <v/>
      </c>
      <c r="AI985" s="5" t="str">
        <f t="shared" si="322"/>
        <v/>
      </c>
      <c r="AJ985" s="5" t="str">
        <f>IF(H985="","",COUNTA(H$3:H985))</f>
        <v/>
      </c>
      <c r="AK985" s="5" t="str">
        <f>IF(H985="",IF(AI985="","",INDEX(AK$3:AK984,MATCH(MAX(AJ$3:AJ984),AJ$3:AJ984,0),0)),H985)</f>
        <v/>
      </c>
      <c r="AL985" s="5" t="str">
        <f t="shared" si="327"/>
        <v/>
      </c>
      <c r="AM985" s="5" t="str">
        <f t="shared" si="323"/>
        <v/>
      </c>
      <c r="AN985" s="5" t="str">
        <f t="shared" si="324"/>
        <v/>
      </c>
      <c r="AO985" s="57"/>
      <c r="AP985" s="59" t="str">
        <f t="shared" si="325"/>
        <v/>
      </c>
      <c r="AQ985" s="27" t="str">
        <f t="shared" si="328"/>
        <v/>
      </c>
      <c r="AR985" s="5" t="str">
        <f t="shared" si="328"/>
        <v/>
      </c>
      <c r="AS985" s="5" t="str">
        <f t="shared" si="328"/>
        <v/>
      </c>
      <c r="AT985" s="5" t="str">
        <f t="shared" si="328"/>
        <v/>
      </c>
      <c r="AU985" s="5" t="str">
        <f t="shared" si="328"/>
        <v/>
      </c>
      <c r="AV985" s="5" t="str">
        <f t="shared" si="328"/>
        <v/>
      </c>
      <c r="AW985" s="5" t="str">
        <f t="shared" si="328"/>
        <v/>
      </c>
      <c r="AX985" s="5" t="str">
        <f t="shared" si="328"/>
        <v/>
      </c>
      <c r="AY985" s="5" t="str">
        <f t="shared" si="328"/>
        <v/>
      </c>
      <c r="AZ985" s="5" t="str">
        <f t="shared" si="328"/>
        <v/>
      </c>
      <c r="BA985" s="5" t="str">
        <f t="shared" si="328"/>
        <v/>
      </c>
      <c r="BB985" s="5" t="str">
        <f t="shared" si="328"/>
        <v/>
      </c>
      <c r="BC985" s="19"/>
      <c r="BD985" s="5" t="str">
        <f>IF(AQ985="","",RANK(AQ985,AQ$3:AQ$1048576,1)+COUNTIF(AQ$3:AQ985,AQ985)-1)</f>
        <v/>
      </c>
      <c r="BE985" s="5" t="str">
        <f>IF(AR985="","",RANK(AR985,AR$3:AR$1048576,1)+COUNTIF(AR$3:AR985,AR985)-1)</f>
        <v/>
      </c>
      <c r="BF985" s="5" t="str">
        <f>IF(AS985="","",RANK(AS985,AS$3:AS$1048576,1)+COUNTIF(AS$3:AS985,AS985)-1)</f>
        <v/>
      </c>
      <c r="BG985" s="5" t="str">
        <f>IF(AT985="","",RANK(AT985,AT$3:AT$1048576,1)+COUNTIF(AT$3:AT985,AT985)-1)</f>
        <v/>
      </c>
      <c r="BH985" s="5" t="str">
        <f>IF(AU985="","",RANK(AU985,AU$3:AU$1048576,1)+COUNTIF(AU$3:AU985,AU985)-1)</f>
        <v/>
      </c>
      <c r="BI985" s="5" t="str">
        <f>IF(AV985="","",RANK(AV985,AV$3:AV$1048576,1)+COUNTIF(AV$3:AV985,AV985)-1)</f>
        <v/>
      </c>
      <c r="BJ985" s="5" t="str">
        <f>IF(AW985="","",RANK(AW985,AW$3:AW$1048576,1)+COUNTIF(AW$3:AW985,AW985)-1)</f>
        <v/>
      </c>
      <c r="BK985" s="5" t="str">
        <f>IF(AX985="","",RANK(AX985,AX$3:AX$1048576,1)+COUNTIF(AX$3:AX985,AX985)-1)</f>
        <v/>
      </c>
      <c r="BL985" s="5" t="str">
        <f>IF(AY985="","",RANK(AY985,AY$3:AY$1048576,1)+COUNTIF(AY$3:AY985,AY985)-1)</f>
        <v/>
      </c>
      <c r="BM985" s="5" t="str">
        <f>IF(AZ985="","",RANK(AZ985,AZ$3:AZ$1048576,1)+COUNTIF(AZ$3:AZ985,AZ985)-1)</f>
        <v/>
      </c>
      <c r="BN985" s="5" t="str">
        <f>IF(BA985="","",RANK(BA985,BA$3:BA$1048576,1)+COUNTIF(BA$3:BA985,BA985)-1)</f>
        <v/>
      </c>
      <c r="BO985" s="5" t="str">
        <f>IF(BB985="","",RANK(BB985,BB$3:BB$1048576,1)+COUNTIF(BB$3:BB985,BB985)-1)</f>
        <v/>
      </c>
    </row>
    <row r="986" spans="2:67" ht="35.1" customHeight="1" x14ac:dyDescent="0.2">
      <c r="B986" s="116"/>
      <c r="D986" s="102"/>
      <c r="F986" s="73"/>
      <c r="G986" s="103"/>
      <c r="H986" s="104"/>
      <c r="I986" s="105"/>
      <c r="J986" s="106"/>
      <c r="K986" s="107"/>
      <c r="L986" s="62"/>
      <c r="M986" s="111" t="str">
        <f t="shared" si="311"/>
        <v/>
      </c>
      <c r="N986" s="112" t="str">
        <f t="shared" si="312"/>
        <v/>
      </c>
      <c r="T986" s="89" t="str">
        <f t="shared" si="313"/>
        <v/>
      </c>
      <c r="U986" s="90" t="str">
        <f t="shared" si="314"/>
        <v/>
      </c>
      <c r="V986" s="5" t="str">
        <f>IF(C986="","",COUNT(C$3:C986))</f>
        <v/>
      </c>
      <c r="W986" s="5" t="str">
        <f>IF(D986="","",COUNT(D$3:D986))</f>
        <v/>
      </c>
      <c r="X986" s="5" t="str">
        <f>IF(E986="","",COUNT(E$3:E986))</f>
        <v/>
      </c>
      <c r="Y986" s="5" t="str">
        <f>IF(C986="",IF($AK986="","",INDEX(Y$3:Y985,MATCH(MAX(V$3:V985),V$3:V985,0),0)),C986)</f>
        <v/>
      </c>
      <c r="Z986" s="5" t="str">
        <f>IF(D986="",IF($AK986="","",INDEX(Z$3:Z985,MATCH(MAX(W$3:W985),W$3:W985,0),0)),D986)</f>
        <v/>
      </c>
      <c r="AA986" s="5" t="str">
        <f>IF(E986="",IF($AK986="","",INDEX(AA$3:AA985,MATCH(MAX(X$3:X985),X$3:X985,0),0)),E986)</f>
        <v/>
      </c>
      <c r="AB986" s="5" t="str">
        <f t="shared" si="315"/>
        <v/>
      </c>
      <c r="AC986" s="5" t="str">
        <f t="shared" si="316"/>
        <v/>
      </c>
      <c r="AD986" s="11" t="str">
        <f t="shared" si="317"/>
        <v/>
      </c>
      <c r="AE986" s="7" t="str">
        <f t="shared" si="318"/>
        <v/>
      </c>
      <c r="AF986" s="7" t="str">
        <f t="shared" si="319"/>
        <v/>
      </c>
      <c r="AG986" s="12" t="str">
        <f t="shared" si="320"/>
        <v/>
      </c>
      <c r="AH986" s="7" t="str">
        <f t="shared" si="321"/>
        <v/>
      </c>
      <c r="AI986" s="5" t="str">
        <f t="shared" si="322"/>
        <v/>
      </c>
      <c r="AJ986" s="5" t="str">
        <f>IF(H986="","",COUNTA(H$3:H986))</f>
        <v/>
      </c>
      <c r="AK986" s="5" t="str">
        <f>IF(H986="",IF(AI986="","",INDEX(AK$3:AK985,MATCH(MAX(AJ$3:AJ985),AJ$3:AJ985,0),0)),H986)</f>
        <v/>
      </c>
      <c r="AL986" s="5" t="str">
        <f t="shared" si="327"/>
        <v/>
      </c>
      <c r="AM986" s="5" t="str">
        <f t="shared" si="323"/>
        <v/>
      </c>
      <c r="AN986" s="5" t="str">
        <f t="shared" si="324"/>
        <v/>
      </c>
      <c r="AO986" s="57"/>
      <c r="AP986" s="59" t="str">
        <f t="shared" si="325"/>
        <v/>
      </c>
      <c r="AQ986" s="27" t="str">
        <f t="shared" si="328"/>
        <v/>
      </c>
      <c r="AR986" s="5" t="str">
        <f t="shared" si="328"/>
        <v/>
      </c>
      <c r="AS986" s="5" t="str">
        <f t="shared" si="328"/>
        <v/>
      </c>
      <c r="AT986" s="5" t="str">
        <f t="shared" si="328"/>
        <v/>
      </c>
      <c r="AU986" s="5" t="str">
        <f t="shared" si="328"/>
        <v/>
      </c>
      <c r="AV986" s="5" t="str">
        <f t="shared" si="328"/>
        <v/>
      </c>
      <c r="AW986" s="5" t="str">
        <f t="shared" si="328"/>
        <v/>
      </c>
      <c r="AX986" s="5" t="str">
        <f t="shared" si="328"/>
        <v/>
      </c>
      <c r="AY986" s="5" t="str">
        <f t="shared" si="328"/>
        <v/>
      </c>
      <c r="AZ986" s="5" t="str">
        <f t="shared" si="328"/>
        <v/>
      </c>
      <c r="BA986" s="5" t="str">
        <f t="shared" si="328"/>
        <v/>
      </c>
      <c r="BB986" s="5" t="str">
        <f t="shared" si="328"/>
        <v/>
      </c>
      <c r="BC986" s="19"/>
      <c r="BD986" s="5" t="str">
        <f>IF(AQ986="","",RANK(AQ986,AQ$3:AQ$1048576,1)+COUNTIF(AQ$3:AQ986,AQ986)-1)</f>
        <v/>
      </c>
      <c r="BE986" s="5" t="str">
        <f>IF(AR986="","",RANK(AR986,AR$3:AR$1048576,1)+COUNTIF(AR$3:AR986,AR986)-1)</f>
        <v/>
      </c>
      <c r="BF986" s="5" t="str">
        <f>IF(AS986="","",RANK(AS986,AS$3:AS$1048576,1)+COUNTIF(AS$3:AS986,AS986)-1)</f>
        <v/>
      </c>
      <c r="BG986" s="5" t="str">
        <f>IF(AT986="","",RANK(AT986,AT$3:AT$1048576,1)+COUNTIF(AT$3:AT986,AT986)-1)</f>
        <v/>
      </c>
      <c r="BH986" s="5" t="str">
        <f>IF(AU986="","",RANK(AU986,AU$3:AU$1048576,1)+COUNTIF(AU$3:AU986,AU986)-1)</f>
        <v/>
      </c>
      <c r="BI986" s="5" t="str">
        <f>IF(AV986="","",RANK(AV986,AV$3:AV$1048576,1)+COUNTIF(AV$3:AV986,AV986)-1)</f>
        <v/>
      </c>
      <c r="BJ986" s="5" t="str">
        <f>IF(AW986="","",RANK(AW986,AW$3:AW$1048576,1)+COUNTIF(AW$3:AW986,AW986)-1)</f>
        <v/>
      </c>
      <c r="BK986" s="5" t="str">
        <f>IF(AX986="","",RANK(AX986,AX$3:AX$1048576,1)+COUNTIF(AX$3:AX986,AX986)-1)</f>
        <v/>
      </c>
      <c r="BL986" s="5" t="str">
        <f>IF(AY986="","",RANK(AY986,AY$3:AY$1048576,1)+COUNTIF(AY$3:AY986,AY986)-1)</f>
        <v/>
      </c>
      <c r="BM986" s="5" t="str">
        <f>IF(AZ986="","",RANK(AZ986,AZ$3:AZ$1048576,1)+COUNTIF(AZ$3:AZ986,AZ986)-1)</f>
        <v/>
      </c>
      <c r="BN986" s="5" t="str">
        <f>IF(BA986="","",RANK(BA986,BA$3:BA$1048576,1)+COUNTIF(BA$3:BA986,BA986)-1)</f>
        <v/>
      </c>
      <c r="BO986" s="5" t="str">
        <f>IF(BB986="","",RANK(BB986,BB$3:BB$1048576,1)+COUNTIF(BB$3:BB986,BB986)-1)</f>
        <v/>
      </c>
    </row>
    <row r="987" spans="2:67" ht="35.1" customHeight="1" x14ac:dyDescent="0.2">
      <c r="B987" s="116"/>
      <c r="D987" s="102"/>
      <c r="F987" s="73"/>
      <c r="G987" s="103"/>
      <c r="H987" s="104"/>
      <c r="I987" s="105"/>
      <c r="J987" s="106"/>
      <c r="K987" s="107"/>
      <c r="L987" s="62"/>
      <c r="M987" s="111" t="str">
        <f t="shared" si="311"/>
        <v/>
      </c>
      <c r="N987" s="112" t="str">
        <f t="shared" si="312"/>
        <v/>
      </c>
      <c r="T987" s="89" t="str">
        <f t="shared" si="313"/>
        <v/>
      </c>
      <c r="U987" s="90" t="str">
        <f t="shared" si="314"/>
        <v/>
      </c>
      <c r="V987" s="5" t="str">
        <f>IF(C987="","",COUNT(C$3:C987))</f>
        <v/>
      </c>
      <c r="W987" s="5" t="str">
        <f>IF(D987="","",COUNT(D$3:D987))</f>
        <v/>
      </c>
      <c r="X987" s="5" t="str">
        <f>IF(E987="","",COUNT(E$3:E987))</f>
        <v/>
      </c>
      <c r="Y987" s="5" t="str">
        <f>IF(C987="",IF($AK987="","",INDEX(Y$3:Y986,MATCH(MAX(V$3:V986),V$3:V986,0),0)),C987)</f>
        <v/>
      </c>
      <c r="Z987" s="5" t="str">
        <f>IF(D987="",IF($AK987="","",INDEX(Z$3:Z986,MATCH(MAX(W$3:W986),W$3:W986,0),0)),D987)</f>
        <v/>
      </c>
      <c r="AA987" s="5" t="str">
        <f>IF(E987="",IF($AK987="","",INDEX(AA$3:AA986,MATCH(MAX(X$3:X986),X$3:X986,0),0)),E987)</f>
        <v/>
      </c>
      <c r="AB987" s="5" t="str">
        <f t="shared" si="315"/>
        <v/>
      </c>
      <c r="AC987" s="5" t="str">
        <f t="shared" si="316"/>
        <v/>
      </c>
      <c r="AD987" s="11" t="str">
        <f t="shared" si="317"/>
        <v/>
      </c>
      <c r="AE987" s="7" t="str">
        <f t="shared" si="318"/>
        <v/>
      </c>
      <c r="AF987" s="7" t="str">
        <f t="shared" si="319"/>
        <v/>
      </c>
      <c r="AG987" s="12" t="str">
        <f t="shared" si="320"/>
        <v/>
      </c>
      <c r="AH987" s="7" t="str">
        <f t="shared" si="321"/>
        <v/>
      </c>
      <c r="AI987" s="5" t="str">
        <f t="shared" si="322"/>
        <v/>
      </c>
      <c r="AJ987" s="5" t="str">
        <f>IF(H987="","",COUNTA(H$3:H987))</f>
        <v/>
      </c>
      <c r="AK987" s="5" t="str">
        <f>IF(H987="",IF(AI987="","",INDEX(AK$3:AK986,MATCH(MAX(AJ$3:AJ986),AJ$3:AJ986,0),0)),H987)</f>
        <v/>
      </c>
      <c r="AL987" s="5" t="str">
        <f t="shared" si="327"/>
        <v/>
      </c>
      <c r="AM987" s="5" t="str">
        <f t="shared" si="323"/>
        <v/>
      </c>
      <c r="AN987" s="5" t="str">
        <f t="shared" si="324"/>
        <v/>
      </c>
      <c r="AO987" s="57"/>
      <c r="AP987" s="59" t="str">
        <f t="shared" si="325"/>
        <v/>
      </c>
      <c r="AQ987" s="27" t="str">
        <f t="shared" si="328"/>
        <v/>
      </c>
      <c r="AR987" s="5" t="str">
        <f t="shared" si="328"/>
        <v/>
      </c>
      <c r="AS987" s="5" t="str">
        <f t="shared" si="328"/>
        <v/>
      </c>
      <c r="AT987" s="5" t="str">
        <f t="shared" si="328"/>
        <v/>
      </c>
      <c r="AU987" s="5" t="str">
        <f t="shared" si="328"/>
        <v/>
      </c>
      <c r="AV987" s="5" t="str">
        <f t="shared" si="328"/>
        <v/>
      </c>
      <c r="AW987" s="5" t="str">
        <f t="shared" si="328"/>
        <v/>
      </c>
      <c r="AX987" s="5" t="str">
        <f t="shared" si="328"/>
        <v/>
      </c>
      <c r="AY987" s="5" t="str">
        <f t="shared" si="328"/>
        <v/>
      </c>
      <c r="AZ987" s="5" t="str">
        <f t="shared" si="328"/>
        <v/>
      </c>
      <c r="BA987" s="5" t="str">
        <f t="shared" si="328"/>
        <v/>
      </c>
      <c r="BB987" s="5" t="str">
        <f t="shared" si="328"/>
        <v/>
      </c>
      <c r="BC987" s="19"/>
      <c r="BD987" s="5" t="str">
        <f>IF(AQ987="","",RANK(AQ987,AQ$3:AQ$1048576,1)+COUNTIF(AQ$3:AQ987,AQ987)-1)</f>
        <v/>
      </c>
      <c r="BE987" s="5" t="str">
        <f>IF(AR987="","",RANK(AR987,AR$3:AR$1048576,1)+COUNTIF(AR$3:AR987,AR987)-1)</f>
        <v/>
      </c>
      <c r="BF987" s="5" t="str">
        <f>IF(AS987="","",RANK(AS987,AS$3:AS$1048576,1)+COUNTIF(AS$3:AS987,AS987)-1)</f>
        <v/>
      </c>
      <c r="BG987" s="5" t="str">
        <f>IF(AT987="","",RANK(AT987,AT$3:AT$1048576,1)+COUNTIF(AT$3:AT987,AT987)-1)</f>
        <v/>
      </c>
      <c r="BH987" s="5" t="str">
        <f>IF(AU987="","",RANK(AU987,AU$3:AU$1048576,1)+COUNTIF(AU$3:AU987,AU987)-1)</f>
        <v/>
      </c>
      <c r="BI987" s="5" t="str">
        <f>IF(AV987="","",RANK(AV987,AV$3:AV$1048576,1)+COUNTIF(AV$3:AV987,AV987)-1)</f>
        <v/>
      </c>
      <c r="BJ987" s="5" t="str">
        <f>IF(AW987="","",RANK(AW987,AW$3:AW$1048576,1)+COUNTIF(AW$3:AW987,AW987)-1)</f>
        <v/>
      </c>
      <c r="BK987" s="5" t="str">
        <f>IF(AX987="","",RANK(AX987,AX$3:AX$1048576,1)+COUNTIF(AX$3:AX987,AX987)-1)</f>
        <v/>
      </c>
      <c r="BL987" s="5" t="str">
        <f>IF(AY987="","",RANK(AY987,AY$3:AY$1048576,1)+COUNTIF(AY$3:AY987,AY987)-1)</f>
        <v/>
      </c>
      <c r="BM987" s="5" t="str">
        <f>IF(AZ987="","",RANK(AZ987,AZ$3:AZ$1048576,1)+COUNTIF(AZ$3:AZ987,AZ987)-1)</f>
        <v/>
      </c>
      <c r="BN987" s="5" t="str">
        <f>IF(BA987="","",RANK(BA987,BA$3:BA$1048576,1)+COUNTIF(BA$3:BA987,BA987)-1)</f>
        <v/>
      </c>
      <c r="BO987" s="5" t="str">
        <f>IF(BB987="","",RANK(BB987,BB$3:BB$1048576,1)+COUNTIF(BB$3:BB987,BB987)-1)</f>
        <v/>
      </c>
    </row>
    <row r="988" spans="2:67" ht="35.1" customHeight="1" x14ac:dyDescent="0.2">
      <c r="B988" s="116"/>
      <c r="D988" s="102"/>
      <c r="F988" s="73"/>
      <c r="G988" s="103"/>
      <c r="H988" s="104"/>
      <c r="I988" s="105"/>
      <c r="J988" s="106"/>
      <c r="K988" s="107"/>
      <c r="L988" s="62"/>
      <c r="M988" s="111" t="str">
        <f t="shared" si="311"/>
        <v/>
      </c>
      <c r="N988" s="112" t="str">
        <f t="shared" si="312"/>
        <v/>
      </c>
      <c r="T988" s="89" t="str">
        <f t="shared" si="313"/>
        <v/>
      </c>
      <c r="U988" s="90" t="str">
        <f t="shared" si="314"/>
        <v/>
      </c>
      <c r="V988" s="5" t="str">
        <f>IF(C988="","",COUNT(C$3:C988))</f>
        <v/>
      </c>
      <c r="W988" s="5" t="str">
        <f>IF(D988="","",COUNT(D$3:D988))</f>
        <v/>
      </c>
      <c r="X988" s="5" t="str">
        <f>IF(E988="","",COUNT(E$3:E988))</f>
        <v/>
      </c>
      <c r="Y988" s="5" t="str">
        <f>IF(C988="",IF($AK988="","",INDEX(Y$3:Y987,MATCH(MAX(V$3:V987),V$3:V987,0),0)),C988)</f>
        <v/>
      </c>
      <c r="Z988" s="5" t="str">
        <f>IF(D988="",IF($AK988="","",INDEX(Z$3:Z987,MATCH(MAX(W$3:W987),W$3:W987,0),0)),D988)</f>
        <v/>
      </c>
      <c r="AA988" s="5" t="str">
        <f>IF(E988="",IF($AK988="","",INDEX(AA$3:AA987,MATCH(MAX(X$3:X987),X$3:X987,0),0)),E988)</f>
        <v/>
      </c>
      <c r="AB988" s="5" t="str">
        <f t="shared" si="315"/>
        <v/>
      </c>
      <c r="AC988" s="5" t="str">
        <f t="shared" si="316"/>
        <v/>
      </c>
      <c r="AD988" s="11" t="str">
        <f t="shared" si="317"/>
        <v/>
      </c>
      <c r="AE988" s="7" t="str">
        <f t="shared" si="318"/>
        <v/>
      </c>
      <c r="AF988" s="7" t="str">
        <f t="shared" si="319"/>
        <v/>
      </c>
      <c r="AG988" s="12" t="str">
        <f t="shared" si="320"/>
        <v/>
      </c>
      <c r="AH988" s="7" t="str">
        <f t="shared" si="321"/>
        <v/>
      </c>
      <c r="AI988" s="5" t="str">
        <f t="shared" si="322"/>
        <v/>
      </c>
      <c r="AJ988" s="5" t="str">
        <f>IF(H988="","",COUNTA(H$3:H988))</f>
        <v/>
      </c>
      <c r="AK988" s="5" t="str">
        <f>IF(H988="",IF(AI988="","",INDEX(AK$3:AK987,MATCH(MAX(AJ$3:AJ987),AJ$3:AJ987,0),0)),H988)</f>
        <v/>
      </c>
      <c r="AL988" s="5" t="str">
        <f t="shared" si="327"/>
        <v/>
      </c>
      <c r="AM988" s="5" t="str">
        <f t="shared" si="323"/>
        <v/>
      </c>
      <c r="AN988" s="5" t="str">
        <f t="shared" si="324"/>
        <v/>
      </c>
      <c r="AO988" s="57"/>
      <c r="AP988" s="59" t="str">
        <f t="shared" si="325"/>
        <v/>
      </c>
      <c r="AQ988" s="27" t="str">
        <f t="shared" si="328"/>
        <v/>
      </c>
      <c r="AR988" s="5" t="str">
        <f t="shared" si="328"/>
        <v/>
      </c>
      <c r="AS988" s="5" t="str">
        <f t="shared" si="328"/>
        <v/>
      </c>
      <c r="AT988" s="5" t="str">
        <f t="shared" si="328"/>
        <v/>
      </c>
      <c r="AU988" s="5" t="str">
        <f t="shared" si="328"/>
        <v/>
      </c>
      <c r="AV988" s="5" t="str">
        <f t="shared" si="328"/>
        <v/>
      </c>
      <c r="AW988" s="5" t="str">
        <f t="shared" si="328"/>
        <v/>
      </c>
      <c r="AX988" s="5" t="str">
        <f t="shared" si="328"/>
        <v/>
      </c>
      <c r="AY988" s="5" t="str">
        <f t="shared" si="328"/>
        <v/>
      </c>
      <c r="AZ988" s="5" t="str">
        <f t="shared" si="328"/>
        <v/>
      </c>
      <c r="BA988" s="5" t="str">
        <f t="shared" si="328"/>
        <v/>
      </c>
      <c r="BB988" s="5" t="str">
        <f t="shared" si="328"/>
        <v/>
      </c>
      <c r="BC988" s="19"/>
      <c r="BD988" s="5" t="str">
        <f>IF(AQ988="","",RANK(AQ988,AQ$3:AQ$1048576,1)+COUNTIF(AQ$3:AQ988,AQ988)-1)</f>
        <v/>
      </c>
      <c r="BE988" s="5" t="str">
        <f>IF(AR988="","",RANK(AR988,AR$3:AR$1048576,1)+COUNTIF(AR$3:AR988,AR988)-1)</f>
        <v/>
      </c>
      <c r="BF988" s="5" t="str">
        <f>IF(AS988="","",RANK(AS988,AS$3:AS$1048576,1)+COUNTIF(AS$3:AS988,AS988)-1)</f>
        <v/>
      </c>
      <c r="BG988" s="5" t="str">
        <f>IF(AT988="","",RANK(AT988,AT$3:AT$1048576,1)+COUNTIF(AT$3:AT988,AT988)-1)</f>
        <v/>
      </c>
      <c r="BH988" s="5" t="str">
        <f>IF(AU988="","",RANK(AU988,AU$3:AU$1048576,1)+COUNTIF(AU$3:AU988,AU988)-1)</f>
        <v/>
      </c>
      <c r="BI988" s="5" t="str">
        <f>IF(AV988="","",RANK(AV988,AV$3:AV$1048576,1)+COUNTIF(AV$3:AV988,AV988)-1)</f>
        <v/>
      </c>
      <c r="BJ988" s="5" t="str">
        <f>IF(AW988="","",RANK(AW988,AW$3:AW$1048576,1)+COUNTIF(AW$3:AW988,AW988)-1)</f>
        <v/>
      </c>
      <c r="BK988" s="5" t="str">
        <f>IF(AX988="","",RANK(AX988,AX$3:AX$1048576,1)+COUNTIF(AX$3:AX988,AX988)-1)</f>
        <v/>
      </c>
      <c r="BL988" s="5" t="str">
        <f>IF(AY988="","",RANK(AY988,AY$3:AY$1048576,1)+COUNTIF(AY$3:AY988,AY988)-1)</f>
        <v/>
      </c>
      <c r="BM988" s="5" t="str">
        <f>IF(AZ988="","",RANK(AZ988,AZ$3:AZ$1048576,1)+COUNTIF(AZ$3:AZ988,AZ988)-1)</f>
        <v/>
      </c>
      <c r="BN988" s="5" t="str">
        <f>IF(BA988="","",RANK(BA988,BA$3:BA$1048576,1)+COUNTIF(BA$3:BA988,BA988)-1)</f>
        <v/>
      </c>
      <c r="BO988" s="5" t="str">
        <f>IF(BB988="","",RANK(BB988,BB$3:BB$1048576,1)+COUNTIF(BB$3:BB988,BB988)-1)</f>
        <v/>
      </c>
    </row>
    <row r="989" spans="2:67" ht="35.1" customHeight="1" x14ac:dyDescent="0.2">
      <c r="B989" s="116"/>
      <c r="D989" s="102"/>
      <c r="F989" s="73"/>
      <c r="G989" s="103"/>
      <c r="H989" s="104"/>
      <c r="I989" s="105"/>
      <c r="J989" s="106"/>
      <c r="K989" s="107"/>
      <c r="L989" s="62"/>
      <c r="M989" s="111" t="str">
        <f t="shared" si="311"/>
        <v/>
      </c>
      <c r="N989" s="112" t="str">
        <f t="shared" si="312"/>
        <v/>
      </c>
      <c r="T989" s="89" t="str">
        <f t="shared" si="313"/>
        <v/>
      </c>
      <c r="U989" s="90" t="str">
        <f t="shared" si="314"/>
        <v/>
      </c>
      <c r="V989" s="5" t="str">
        <f>IF(C989="","",COUNT(C$3:C989))</f>
        <v/>
      </c>
      <c r="W989" s="5" t="str">
        <f>IF(D989="","",COUNT(D$3:D989))</f>
        <v/>
      </c>
      <c r="X989" s="5" t="str">
        <f>IF(E989="","",COUNT(E$3:E989))</f>
        <v/>
      </c>
      <c r="Y989" s="5" t="str">
        <f>IF(C989="",IF($AK989="","",INDEX(Y$3:Y988,MATCH(MAX(V$3:V988),V$3:V988,0),0)),C989)</f>
        <v/>
      </c>
      <c r="Z989" s="5" t="str">
        <f>IF(D989="",IF($AK989="","",INDEX(Z$3:Z988,MATCH(MAX(W$3:W988),W$3:W988,0),0)),D989)</f>
        <v/>
      </c>
      <c r="AA989" s="5" t="str">
        <f>IF(E989="",IF($AK989="","",INDEX(AA$3:AA988,MATCH(MAX(X$3:X988),X$3:X988,0),0)),E989)</f>
        <v/>
      </c>
      <c r="AB989" s="5" t="str">
        <f t="shared" si="315"/>
        <v/>
      </c>
      <c r="AC989" s="5" t="str">
        <f t="shared" si="316"/>
        <v/>
      </c>
      <c r="AD989" s="11" t="str">
        <f t="shared" si="317"/>
        <v/>
      </c>
      <c r="AE989" s="7" t="str">
        <f t="shared" si="318"/>
        <v/>
      </c>
      <c r="AF989" s="7" t="str">
        <f t="shared" si="319"/>
        <v/>
      </c>
      <c r="AG989" s="12" t="str">
        <f t="shared" si="320"/>
        <v/>
      </c>
      <c r="AH989" s="7" t="str">
        <f t="shared" si="321"/>
        <v/>
      </c>
      <c r="AI989" s="5" t="str">
        <f t="shared" si="322"/>
        <v/>
      </c>
      <c r="AJ989" s="5" t="str">
        <f>IF(H989="","",COUNTA(H$3:H989))</f>
        <v/>
      </c>
      <c r="AK989" s="5" t="str">
        <f>IF(H989="",IF(AI989="","",INDEX(AK$3:AK988,MATCH(MAX(AJ$3:AJ988),AJ$3:AJ988,0),0)),H989)</f>
        <v/>
      </c>
      <c r="AL989" s="5" t="str">
        <f t="shared" si="327"/>
        <v/>
      </c>
      <c r="AM989" s="5" t="str">
        <f t="shared" si="323"/>
        <v/>
      </c>
      <c r="AN989" s="5" t="str">
        <f t="shared" si="324"/>
        <v/>
      </c>
      <c r="AO989" s="57"/>
      <c r="AP989" s="59" t="str">
        <f t="shared" si="325"/>
        <v/>
      </c>
      <c r="AQ989" s="27" t="str">
        <f t="shared" si="328"/>
        <v/>
      </c>
      <c r="AR989" s="5" t="str">
        <f t="shared" si="328"/>
        <v/>
      </c>
      <c r="AS989" s="5" t="str">
        <f t="shared" si="328"/>
        <v/>
      </c>
      <c r="AT989" s="5" t="str">
        <f t="shared" si="328"/>
        <v/>
      </c>
      <c r="AU989" s="5" t="str">
        <f t="shared" si="328"/>
        <v/>
      </c>
      <c r="AV989" s="5" t="str">
        <f t="shared" si="328"/>
        <v/>
      </c>
      <c r="AW989" s="5" t="str">
        <f t="shared" si="328"/>
        <v/>
      </c>
      <c r="AX989" s="5" t="str">
        <f t="shared" si="328"/>
        <v/>
      </c>
      <c r="AY989" s="5" t="str">
        <f t="shared" si="328"/>
        <v/>
      </c>
      <c r="AZ989" s="5" t="str">
        <f t="shared" si="328"/>
        <v/>
      </c>
      <c r="BA989" s="5" t="str">
        <f t="shared" si="328"/>
        <v/>
      </c>
      <c r="BB989" s="5" t="str">
        <f t="shared" si="328"/>
        <v/>
      </c>
      <c r="BC989" s="19"/>
      <c r="BD989" s="5" t="str">
        <f>IF(AQ989="","",RANK(AQ989,AQ$3:AQ$1048576,1)+COUNTIF(AQ$3:AQ989,AQ989)-1)</f>
        <v/>
      </c>
      <c r="BE989" s="5" t="str">
        <f>IF(AR989="","",RANK(AR989,AR$3:AR$1048576,1)+COUNTIF(AR$3:AR989,AR989)-1)</f>
        <v/>
      </c>
      <c r="BF989" s="5" t="str">
        <f>IF(AS989="","",RANK(AS989,AS$3:AS$1048576,1)+COUNTIF(AS$3:AS989,AS989)-1)</f>
        <v/>
      </c>
      <c r="BG989" s="5" t="str">
        <f>IF(AT989="","",RANK(AT989,AT$3:AT$1048576,1)+COUNTIF(AT$3:AT989,AT989)-1)</f>
        <v/>
      </c>
      <c r="BH989" s="5" t="str">
        <f>IF(AU989="","",RANK(AU989,AU$3:AU$1048576,1)+COUNTIF(AU$3:AU989,AU989)-1)</f>
        <v/>
      </c>
      <c r="BI989" s="5" t="str">
        <f>IF(AV989="","",RANK(AV989,AV$3:AV$1048576,1)+COUNTIF(AV$3:AV989,AV989)-1)</f>
        <v/>
      </c>
      <c r="BJ989" s="5" t="str">
        <f>IF(AW989="","",RANK(AW989,AW$3:AW$1048576,1)+COUNTIF(AW$3:AW989,AW989)-1)</f>
        <v/>
      </c>
      <c r="BK989" s="5" t="str">
        <f>IF(AX989="","",RANK(AX989,AX$3:AX$1048576,1)+COUNTIF(AX$3:AX989,AX989)-1)</f>
        <v/>
      </c>
      <c r="BL989" s="5" t="str">
        <f>IF(AY989="","",RANK(AY989,AY$3:AY$1048576,1)+COUNTIF(AY$3:AY989,AY989)-1)</f>
        <v/>
      </c>
      <c r="BM989" s="5" t="str">
        <f>IF(AZ989="","",RANK(AZ989,AZ$3:AZ$1048576,1)+COUNTIF(AZ$3:AZ989,AZ989)-1)</f>
        <v/>
      </c>
      <c r="BN989" s="5" t="str">
        <f>IF(BA989="","",RANK(BA989,BA$3:BA$1048576,1)+COUNTIF(BA$3:BA989,BA989)-1)</f>
        <v/>
      </c>
      <c r="BO989" s="5" t="str">
        <f>IF(BB989="","",RANK(BB989,BB$3:BB$1048576,1)+COUNTIF(BB$3:BB989,BB989)-1)</f>
        <v/>
      </c>
    </row>
    <row r="990" spans="2:67" ht="35.1" customHeight="1" x14ac:dyDescent="0.2">
      <c r="B990" s="116"/>
      <c r="D990" s="102"/>
      <c r="F990" s="73"/>
      <c r="G990" s="103"/>
      <c r="H990" s="104"/>
      <c r="I990" s="105"/>
      <c r="J990" s="106"/>
      <c r="K990" s="107"/>
      <c r="L990" s="62"/>
      <c r="M990" s="111" t="str">
        <f t="shared" si="311"/>
        <v/>
      </c>
      <c r="N990" s="112" t="str">
        <f t="shared" si="312"/>
        <v/>
      </c>
      <c r="T990" s="89" t="str">
        <f t="shared" si="313"/>
        <v/>
      </c>
      <c r="U990" s="90" t="str">
        <f t="shared" si="314"/>
        <v/>
      </c>
      <c r="V990" s="5" t="str">
        <f>IF(C990="","",COUNT(C$3:C990))</f>
        <v/>
      </c>
      <c r="W990" s="5" t="str">
        <f>IF(D990="","",COUNT(D$3:D990))</f>
        <v/>
      </c>
      <c r="X990" s="5" t="str">
        <f>IF(E990="","",COUNT(E$3:E990))</f>
        <v/>
      </c>
      <c r="Y990" s="5" t="str">
        <f>IF(C990="",IF($AK990="","",INDEX(Y$3:Y989,MATCH(MAX(V$3:V989),V$3:V989,0),0)),C990)</f>
        <v/>
      </c>
      <c r="Z990" s="5" t="str">
        <f>IF(D990="",IF($AK990="","",INDEX(Z$3:Z989,MATCH(MAX(W$3:W989),W$3:W989,0),0)),D990)</f>
        <v/>
      </c>
      <c r="AA990" s="5" t="str">
        <f>IF(E990="",IF($AK990="","",INDEX(AA$3:AA989,MATCH(MAX(X$3:X989),X$3:X989,0),0)),E990)</f>
        <v/>
      </c>
      <c r="AB990" s="5" t="str">
        <f t="shared" si="315"/>
        <v/>
      </c>
      <c r="AC990" s="5" t="str">
        <f t="shared" si="316"/>
        <v/>
      </c>
      <c r="AD990" s="11" t="str">
        <f t="shared" si="317"/>
        <v/>
      </c>
      <c r="AE990" s="7" t="str">
        <f t="shared" si="318"/>
        <v/>
      </c>
      <c r="AF990" s="7" t="str">
        <f t="shared" si="319"/>
        <v/>
      </c>
      <c r="AG990" s="12" t="str">
        <f t="shared" si="320"/>
        <v/>
      </c>
      <c r="AH990" s="7" t="str">
        <f t="shared" si="321"/>
        <v/>
      </c>
      <c r="AI990" s="5" t="str">
        <f t="shared" si="322"/>
        <v/>
      </c>
      <c r="AJ990" s="5" t="str">
        <f>IF(H990="","",COUNTA(H$3:H990))</f>
        <v/>
      </c>
      <c r="AK990" s="5" t="str">
        <f>IF(H990="",IF(AI990="","",INDEX(AK$3:AK989,MATCH(MAX(AJ$3:AJ989),AJ$3:AJ989,0),0)),H990)</f>
        <v/>
      </c>
      <c r="AL990" s="5" t="str">
        <f t="shared" si="327"/>
        <v/>
      </c>
      <c r="AM990" s="5" t="str">
        <f t="shared" si="323"/>
        <v/>
      </c>
      <c r="AN990" s="5" t="str">
        <f t="shared" si="324"/>
        <v/>
      </c>
      <c r="AO990" s="57"/>
      <c r="AP990" s="59" t="str">
        <f t="shared" si="325"/>
        <v/>
      </c>
      <c r="AQ990" s="27" t="str">
        <f t="shared" si="328"/>
        <v/>
      </c>
      <c r="AR990" s="5" t="str">
        <f t="shared" si="328"/>
        <v/>
      </c>
      <c r="AS990" s="5" t="str">
        <f t="shared" si="328"/>
        <v/>
      </c>
      <c r="AT990" s="5" t="str">
        <f t="shared" si="328"/>
        <v/>
      </c>
      <c r="AU990" s="5" t="str">
        <f t="shared" si="328"/>
        <v/>
      </c>
      <c r="AV990" s="5" t="str">
        <f t="shared" si="328"/>
        <v/>
      </c>
      <c r="AW990" s="5" t="str">
        <f t="shared" si="328"/>
        <v/>
      </c>
      <c r="AX990" s="5" t="str">
        <f t="shared" si="328"/>
        <v/>
      </c>
      <c r="AY990" s="5" t="str">
        <f t="shared" si="328"/>
        <v/>
      </c>
      <c r="AZ990" s="5" t="str">
        <f t="shared" si="328"/>
        <v/>
      </c>
      <c r="BA990" s="5" t="str">
        <f t="shared" si="328"/>
        <v/>
      </c>
      <c r="BB990" s="5" t="str">
        <f t="shared" si="328"/>
        <v/>
      </c>
      <c r="BC990" s="19"/>
      <c r="BD990" s="5" t="str">
        <f>IF(AQ990="","",RANK(AQ990,AQ$3:AQ$1048576,1)+COUNTIF(AQ$3:AQ990,AQ990)-1)</f>
        <v/>
      </c>
      <c r="BE990" s="5" t="str">
        <f>IF(AR990="","",RANK(AR990,AR$3:AR$1048576,1)+COUNTIF(AR$3:AR990,AR990)-1)</f>
        <v/>
      </c>
      <c r="BF990" s="5" t="str">
        <f>IF(AS990="","",RANK(AS990,AS$3:AS$1048576,1)+COUNTIF(AS$3:AS990,AS990)-1)</f>
        <v/>
      </c>
      <c r="BG990" s="5" t="str">
        <f>IF(AT990="","",RANK(AT990,AT$3:AT$1048576,1)+COUNTIF(AT$3:AT990,AT990)-1)</f>
        <v/>
      </c>
      <c r="BH990" s="5" t="str">
        <f>IF(AU990="","",RANK(AU990,AU$3:AU$1048576,1)+COUNTIF(AU$3:AU990,AU990)-1)</f>
        <v/>
      </c>
      <c r="BI990" s="5" t="str">
        <f>IF(AV990="","",RANK(AV990,AV$3:AV$1048576,1)+COUNTIF(AV$3:AV990,AV990)-1)</f>
        <v/>
      </c>
      <c r="BJ990" s="5" t="str">
        <f>IF(AW990="","",RANK(AW990,AW$3:AW$1048576,1)+COUNTIF(AW$3:AW990,AW990)-1)</f>
        <v/>
      </c>
      <c r="BK990" s="5" t="str">
        <f>IF(AX990="","",RANK(AX990,AX$3:AX$1048576,1)+COUNTIF(AX$3:AX990,AX990)-1)</f>
        <v/>
      </c>
      <c r="BL990" s="5" t="str">
        <f>IF(AY990="","",RANK(AY990,AY$3:AY$1048576,1)+COUNTIF(AY$3:AY990,AY990)-1)</f>
        <v/>
      </c>
      <c r="BM990" s="5" t="str">
        <f>IF(AZ990="","",RANK(AZ990,AZ$3:AZ$1048576,1)+COUNTIF(AZ$3:AZ990,AZ990)-1)</f>
        <v/>
      </c>
      <c r="BN990" s="5" t="str">
        <f>IF(BA990="","",RANK(BA990,BA$3:BA$1048576,1)+COUNTIF(BA$3:BA990,BA990)-1)</f>
        <v/>
      </c>
      <c r="BO990" s="5" t="str">
        <f>IF(BB990="","",RANK(BB990,BB$3:BB$1048576,1)+COUNTIF(BB$3:BB990,BB990)-1)</f>
        <v/>
      </c>
    </row>
    <row r="991" spans="2:67" ht="35.1" customHeight="1" x14ac:dyDescent="0.2">
      <c r="B991" s="116"/>
      <c r="D991" s="102"/>
      <c r="F991" s="73"/>
      <c r="G991" s="103"/>
      <c r="H991" s="104"/>
      <c r="I991" s="105"/>
      <c r="J991" s="106"/>
      <c r="K991" s="107"/>
      <c r="L991" s="62"/>
      <c r="M991" s="111" t="str">
        <f t="shared" si="311"/>
        <v/>
      </c>
      <c r="N991" s="112" t="str">
        <f t="shared" si="312"/>
        <v/>
      </c>
      <c r="T991" s="89" t="str">
        <f t="shared" si="313"/>
        <v/>
      </c>
      <c r="U991" s="90" t="str">
        <f t="shared" si="314"/>
        <v/>
      </c>
      <c r="V991" s="5" t="str">
        <f>IF(C991="","",COUNT(C$3:C991))</f>
        <v/>
      </c>
      <c r="W991" s="5" t="str">
        <f>IF(D991="","",COUNT(D$3:D991))</f>
        <v/>
      </c>
      <c r="X991" s="5" t="str">
        <f>IF(E991="","",COUNT(E$3:E991))</f>
        <v/>
      </c>
      <c r="Y991" s="5" t="str">
        <f>IF(C991="",IF($AK991="","",INDEX(Y$3:Y990,MATCH(MAX(V$3:V990),V$3:V990,0),0)),C991)</f>
        <v/>
      </c>
      <c r="Z991" s="5" t="str">
        <f>IF(D991="",IF($AK991="","",INDEX(Z$3:Z990,MATCH(MAX(W$3:W990),W$3:W990,0),0)),D991)</f>
        <v/>
      </c>
      <c r="AA991" s="5" t="str">
        <f>IF(E991="",IF($AK991="","",INDEX(AA$3:AA990,MATCH(MAX(X$3:X990),X$3:X990,0),0)),E991)</f>
        <v/>
      </c>
      <c r="AB991" s="5" t="str">
        <f t="shared" si="315"/>
        <v/>
      </c>
      <c r="AC991" s="5" t="str">
        <f t="shared" si="316"/>
        <v/>
      </c>
      <c r="AD991" s="11" t="str">
        <f t="shared" si="317"/>
        <v/>
      </c>
      <c r="AE991" s="7" t="str">
        <f t="shared" si="318"/>
        <v/>
      </c>
      <c r="AF991" s="7" t="str">
        <f t="shared" si="319"/>
        <v/>
      </c>
      <c r="AG991" s="12" t="str">
        <f t="shared" si="320"/>
        <v/>
      </c>
      <c r="AH991" s="7" t="str">
        <f t="shared" si="321"/>
        <v/>
      </c>
      <c r="AI991" s="5" t="str">
        <f t="shared" si="322"/>
        <v/>
      </c>
      <c r="AJ991" s="5" t="str">
        <f>IF(H991="","",COUNTA(H$3:H991))</f>
        <v/>
      </c>
      <c r="AK991" s="5" t="str">
        <f>IF(H991="",IF(AI991="","",INDEX(AK$3:AK990,MATCH(MAX(AJ$3:AJ990),AJ$3:AJ990,0),0)),H991)</f>
        <v/>
      </c>
      <c r="AL991" s="5" t="str">
        <f t="shared" si="327"/>
        <v/>
      </c>
      <c r="AM991" s="5" t="str">
        <f t="shared" si="323"/>
        <v/>
      </c>
      <c r="AN991" s="5" t="str">
        <f t="shared" si="324"/>
        <v/>
      </c>
      <c r="AO991" s="57"/>
      <c r="AP991" s="59" t="str">
        <f t="shared" si="325"/>
        <v/>
      </c>
      <c r="AQ991" s="27" t="str">
        <f t="shared" si="328"/>
        <v/>
      </c>
      <c r="AR991" s="5" t="str">
        <f t="shared" si="328"/>
        <v/>
      </c>
      <c r="AS991" s="5" t="str">
        <f t="shared" si="328"/>
        <v/>
      </c>
      <c r="AT991" s="5" t="str">
        <f t="shared" si="328"/>
        <v/>
      </c>
      <c r="AU991" s="5" t="str">
        <f t="shared" si="328"/>
        <v/>
      </c>
      <c r="AV991" s="5" t="str">
        <f t="shared" si="328"/>
        <v/>
      </c>
      <c r="AW991" s="5" t="str">
        <f t="shared" si="328"/>
        <v/>
      </c>
      <c r="AX991" s="5" t="str">
        <f t="shared" si="328"/>
        <v/>
      </c>
      <c r="AY991" s="5" t="str">
        <f t="shared" si="328"/>
        <v/>
      </c>
      <c r="AZ991" s="5" t="str">
        <f t="shared" si="328"/>
        <v/>
      </c>
      <c r="BA991" s="5" t="str">
        <f t="shared" si="328"/>
        <v/>
      </c>
      <c r="BB991" s="5" t="str">
        <f t="shared" si="328"/>
        <v/>
      </c>
      <c r="BC991" s="19"/>
      <c r="BD991" s="5" t="str">
        <f>IF(AQ991="","",RANK(AQ991,AQ$3:AQ$1048576,1)+COUNTIF(AQ$3:AQ991,AQ991)-1)</f>
        <v/>
      </c>
      <c r="BE991" s="5" t="str">
        <f>IF(AR991="","",RANK(AR991,AR$3:AR$1048576,1)+COUNTIF(AR$3:AR991,AR991)-1)</f>
        <v/>
      </c>
      <c r="BF991" s="5" t="str">
        <f>IF(AS991="","",RANK(AS991,AS$3:AS$1048576,1)+COUNTIF(AS$3:AS991,AS991)-1)</f>
        <v/>
      </c>
      <c r="BG991" s="5" t="str">
        <f>IF(AT991="","",RANK(AT991,AT$3:AT$1048576,1)+COUNTIF(AT$3:AT991,AT991)-1)</f>
        <v/>
      </c>
      <c r="BH991" s="5" t="str">
        <f>IF(AU991="","",RANK(AU991,AU$3:AU$1048576,1)+COUNTIF(AU$3:AU991,AU991)-1)</f>
        <v/>
      </c>
      <c r="BI991" s="5" t="str">
        <f>IF(AV991="","",RANK(AV991,AV$3:AV$1048576,1)+COUNTIF(AV$3:AV991,AV991)-1)</f>
        <v/>
      </c>
      <c r="BJ991" s="5" t="str">
        <f>IF(AW991="","",RANK(AW991,AW$3:AW$1048576,1)+COUNTIF(AW$3:AW991,AW991)-1)</f>
        <v/>
      </c>
      <c r="BK991" s="5" t="str">
        <f>IF(AX991="","",RANK(AX991,AX$3:AX$1048576,1)+COUNTIF(AX$3:AX991,AX991)-1)</f>
        <v/>
      </c>
      <c r="BL991" s="5" t="str">
        <f>IF(AY991="","",RANK(AY991,AY$3:AY$1048576,1)+COUNTIF(AY$3:AY991,AY991)-1)</f>
        <v/>
      </c>
      <c r="BM991" s="5" t="str">
        <f>IF(AZ991="","",RANK(AZ991,AZ$3:AZ$1048576,1)+COUNTIF(AZ$3:AZ991,AZ991)-1)</f>
        <v/>
      </c>
      <c r="BN991" s="5" t="str">
        <f>IF(BA991="","",RANK(BA991,BA$3:BA$1048576,1)+COUNTIF(BA$3:BA991,BA991)-1)</f>
        <v/>
      </c>
      <c r="BO991" s="5" t="str">
        <f>IF(BB991="","",RANK(BB991,BB$3:BB$1048576,1)+COUNTIF(BB$3:BB991,BB991)-1)</f>
        <v/>
      </c>
    </row>
    <row r="992" spans="2:67" ht="35.1" customHeight="1" x14ac:dyDescent="0.2">
      <c r="B992" s="116"/>
      <c r="D992" s="102"/>
      <c r="F992" s="73"/>
      <c r="G992" s="103"/>
      <c r="H992" s="104"/>
      <c r="I992" s="105"/>
      <c r="J992" s="106"/>
      <c r="K992" s="107"/>
      <c r="L992" s="62"/>
      <c r="M992" s="111" t="str">
        <f t="shared" si="311"/>
        <v/>
      </c>
      <c r="N992" s="112" t="str">
        <f t="shared" si="312"/>
        <v/>
      </c>
      <c r="T992" s="89" t="str">
        <f t="shared" si="313"/>
        <v/>
      </c>
      <c r="U992" s="90" t="str">
        <f t="shared" si="314"/>
        <v/>
      </c>
      <c r="V992" s="5" t="str">
        <f>IF(C992="","",COUNT(C$3:C992))</f>
        <v/>
      </c>
      <c r="W992" s="5" t="str">
        <f>IF(D992="","",COUNT(D$3:D992))</f>
        <v/>
      </c>
      <c r="X992" s="5" t="str">
        <f>IF(E992="","",COUNT(E$3:E992))</f>
        <v/>
      </c>
      <c r="Y992" s="5" t="str">
        <f>IF(C992="",IF($AK992="","",INDEX(Y$3:Y991,MATCH(MAX(V$3:V991),V$3:V991,0),0)),C992)</f>
        <v/>
      </c>
      <c r="Z992" s="5" t="str">
        <f>IF(D992="",IF($AK992="","",INDEX(Z$3:Z991,MATCH(MAX(W$3:W991),W$3:W991,0),0)),D992)</f>
        <v/>
      </c>
      <c r="AA992" s="5" t="str">
        <f>IF(E992="",IF($AK992="","",INDEX(AA$3:AA991,MATCH(MAX(X$3:X991),X$3:X991,0),0)),E992)</f>
        <v/>
      </c>
      <c r="AB992" s="5" t="str">
        <f t="shared" si="315"/>
        <v/>
      </c>
      <c r="AC992" s="5" t="str">
        <f t="shared" si="316"/>
        <v/>
      </c>
      <c r="AD992" s="11" t="str">
        <f t="shared" si="317"/>
        <v/>
      </c>
      <c r="AE992" s="7" t="str">
        <f t="shared" si="318"/>
        <v/>
      </c>
      <c r="AF992" s="7" t="str">
        <f t="shared" si="319"/>
        <v/>
      </c>
      <c r="AG992" s="12" t="str">
        <f t="shared" si="320"/>
        <v/>
      </c>
      <c r="AH992" s="7" t="str">
        <f t="shared" si="321"/>
        <v/>
      </c>
      <c r="AI992" s="5" t="str">
        <f t="shared" si="322"/>
        <v/>
      </c>
      <c r="AJ992" s="5" t="str">
        <f>IF(H992="","",COUNTA(H$3:H992))</f>
        <v/>
      </c>
      <c r="AK992" s="5" t="str">
        <f>IF(H992="",IF(AI992="","",INDEX(AK$3:AK991,MATCH(MAX(AJ$3:AJ991),AJ$3:AJ991,0),0)),H992)</f>
        <v/>
      </c>
      <c r="AL992" s="5" t="str">
        <f t="shared" si="327"/>
        <v/>
      </c>
      <c r="AM992" s="5" t="str">
        <f t="shared" si="323"/>
        <v/>
      </c>
      <c r="AN992" s="5" t="str">
        <f t="shared" si="324"/>
        <v/>
      </c>
      <c r="AO992" s="57"/>
      <c r="AP992" s="59" t="str">
        <f t="shared" si="325"/>
        <v/>
      </c>
      <c r="AQ992" s="27" t="str">
        <f t="shared" si="328"/>
        <v/>
      </c>
      <c r="AR992" s="5" t="str">
        <f t="shared" si="328"/>
        <v/>
      </c>
      <c r="AS992" s="5" t="str">
        <f t="shared" si="328"/>
        <v/>
      </c>
      <c r="AT992" s="5" t="str">
        <f t="shared" si="328"/>
        <v/>
      </c>
      <c r="AU992" s="5" t="str">
        <f t="shared" si="328"/>
        <v/>
      </c>
      <c r="AV992" s="5" t="str">
        <f t="shared" si="328"/>
        <v/>
      </c>
      <c r="AW992" s="5" t="str">
        <f t="shared" si="328"/>
        <v/>
      </c>
      <c r="AX992" s="5" t="str">
        <f t="shared" si="328"/>
        <v/>
      </c>
      <c r="AY992" s="5" t="str">
        <f t="shared" si="328"/>
        <v/>
      </c>
      <c r="AZ992" s="5" t="str">
        <f t="shared" si="328"/>
        <v/>
      </c>
      <c r="BA992" s="5" t="str">
        <f t="shared" si="328"/>
        <v/>
      </c>
      <c r="BB992" s="5" t="str">
        <f t="shared" si="328"/>
        <v/>
      </c>
      <c r="BC992" s="19"/>
      <c r="BD992" s="5" t="str">
        <f>IF(AQ992="","",RANK(AQ992,AQ$3:AQ$1048576,1)+COUNTIF(AQ$3:AQ992,AQ992)-1)</f>
        <v/>
      </c>
      <c r="BE992" s="5" t="str">
        <f>IF(AR992="","",RANK(AR992,AR$3:AR$1048576,1)+COUNTIF(AR$3:AR992,AR992)-1)</f>
        <v/>
      </c>
      <c r="BF992" s="5" t="str">
        <f>IF(AS992="","",RANK(AS992,AS$3:AS$1048576,1)+COUNTIF(AS$3:AS992,AS992)-1)</f>
        <v/>
      </c>
      <c r="BG992" s="5" t="str">
        <f>IF(AT992="","",RANK(AT992,AT$3:AT$1048576,1)+COUNTIF(AT$3:AT992,AT992)-1)</f>
        <v/>
      </c>
      <c r="BH992" s="5" t="str">
        <f>IF(AU992="","",RANK(AU992,AU$3:AU$1048576,1)+COUNTIF(AU$3:AU992,AU992)-1)</f>
        <v/>
      </c>
      <c r="BI992" s="5" t="str">
        <f>IF(AV992="","",RANK(AV992,AV$3:AV$1048576,1)+COUNTIF(AV$3:AV992,AV992)-1)</f>
        <v/>
      </c>
      <c r="BJ992" s="5" t="str">
        <f>IF(AW992="","",RANK(AW992,AW$3:AW$1048576,1)+COUNTIF(AW$3:AW992,AW992)-1)</f>
        <v/>
      </c>
      <c r="BK992" s="5" t="str">
        <f>IF(AX992="","",RANK(AX992,AX$3:AX$1048576,1)+COUNTIF(AX$3:AX992,AX992)-1)</f>
        <v/>
      </c>
      <c r="BL992" s="5" t="str">
        <f>IF(AY992="","",RANK(AY992,AY$3:AY$1048576,1)+COUNTIF(AY$3:AY992,AY992)-1)</f>
        <v/>
      </c>
      <c r="BM992" s="5" t="str">
        <f>IF(AZ992="","",RANK(AZ992,AZ$3:AZ$1048576,1)+COUNTIF(AZ$3:AZ992,AZ992)-1)</f>
        <v/>
      </c>
      <c r="BN992" s="5" t="str">
        <f>IF(BA992="","",RANK(BA992,BA$3:BA$1048576,1)+COUNTIF(BA$3:BA992,BA992)-1)</f>
        <v/>
      </c>
      <c r="BO992" s="5" t="str">
        <f>IF(BB992="","",RANK(BB992,BB$3:BB$1048576,1)+COUNTIF(BB$3:BB992,BB992)-1)</f>
        <v/>
      </c>
    </row>
    <row r="993" spans="2:67" ht="35.1" customHeight="1" x14ac:dyDescent="0.2">
      <c r="B993" s="116"/>
      <c r="D993" s="102"/>
      <c r="F993" s="73"/>
      <c r="G993" s="103"/>
      <c r="H993" s="104"/>
      <c r="I993" s="105"/>
      <c r="J993" s="106"/>
      <c r="K993" s="107"/>
      <c r="L993" s="62"/>
      <c r="M993" s="111" t="str">
        <f t="shared" si="311"/>
        <v/>
      </c>
      <c r="N993" s="112" t="str">
        <f t="shared" si="312"/>
        <v/>
      </c>
      <c r="T993" s="89" t="str">
        <f t="shared" si="313"/>
        <v/>
      </c>
      <c r="U993" s="90" t="str">
        <f t="shared" si="314"/>
        <v/>
      </c>
      <c r="V993" s="5" t="str">
        <f>IF(C993="","",COUNT(C$3:C993))</f>
        <v/>
      </c>
      <c r="W993" s="5" t="str">
        <f>IF(D993="","",COUNT(D$3:D993))</f>
        <v/>
      </c>
      <c r="X993" s="5" t="str">
        <f>IF(E993="","",COUNT(E$3:E993))</f>
        <v/>
      </c>
      <c r="Y993" s="5" t="str">
        <f>IF(C993="",IF($AK993="","",INDEX(Y$3:Y992,MATCH(MAX(V$3:V992),V$3:V992,0),0)),C993)</f>
        <v/>
      </c>
      <c r="Z993" s="5" t="str">
        <f>IF(D993="",IF($AK993="","",INDEX(Z$3:Z992,MATCH(MAX(W$3:W992),W$3:W992,0),0)),D993)</f>
        <v/>
      </c>
      <c r="AA993" s="5" t="str">
        <f>IF(E993="",IF($AK993="","",INDEX(AA$3:AA992,MATCH(MAX(X$3:X992),X$3:X992,0),0)),E993)</f>
        <v/>
      </c>
      <c r="AB993" s="5" t="str">
        <f t="shared" si="315"/>
        <v/>
      </c>
      <c r="AC993" s="5" t="str">
        <f t="shared" si="316"/>
        <v/>
      </c>
      <c r="AD993" s="11" t="str">
        <f t="shared" si="317"/>
        <v/>
      </c>
      <c r="AE993" s="7" t="str">
        <f t="shared" si="318"/>
        <v/>
      </c>
      <c r="AF993" s="7" t="str">
        <f t="shared" si="319"/>
        <v/>
      </c>
      <c r="AG993" s="12" t="str">
        <f t="shared" si="320"/>
        <v/>
      </c>
      <c r="AH993" s="7" t="str">
        <f t="shared" si="321"/>
        <v/>
      </c>
      <c r="AI993" s="5" t="str">
        <f t="shared" si="322"/>
        <v/>
      </c>
      <c r="AJ993" s="5" t="str">
        <f>IF(H993="","",COUNTA(H$3:H993))</f>
        <v/>
      </c>
      <c r="AK993" s="5" t="str">
        <f>IF(H993="",IF(AI993="","",INDEX(AK$3:AK992,MATCH(MAX(AJ$3:AJ992),AJ$3:AJ992,0),0)),H993)</f>
        <v/>
      </c>
      <c r="AL993" s="5" t="str">
        <f t="shared" si="327"/>
        <v/>
      </c>
      <c r="AM993" s="5" t="str">
        <f t="shared" si="323"/>
        <v/>
      </c>
      <c r="AN993" s="5" t="str">
        <f t="shared" si="324"/>
        <v/>
      </c>
      <c r="AO993" s="57"/>
      <c r="AP993" s="59" t="str">
        <f t="shared" si="325"/>
        <v/>
      </c>
      <c r="AQ993" s="27" t="str">
        <f t="shared" si="328"/>
        <v/>
      </c>
      <c r="AR993" s="5" t="str">
        <f t="shared" si="328"/>
        <v/>
      </c>
      <c r="AS993" s="5" t="str">
        <f t="shared" si="328"/>
        <v/>
      </c>
      <c r="AT993" s="5" t="str">
        <f t="shared" si="328"/>
        <v/>
      </c>
      <c r="AU993" s="5" t="str">
        <f t="shared" si="328"/>
        <v/>
      </c>
      <c r="AV993" s="5" t="str">
        <f t="shared" si="328"/>
        <v/>
      </c>
      <c r="AW993" s="5" t="str">
        <f t="shared" si="328"/>
        <v/>
      </c>
      <c r="AX993" s="5" t="str">
        <f t="shared" si="328"/>
        <v/>
      </c>
      <c r="AY993" s="5" t="str">
        <f t="shared" si="328"/>
        <v/>
      </c>
      <c r="AZ993" s="5" t="str">
        <f t="shared" si="328"/>
        <v/>
      </c>
      <c r="BA993" s="5" t="str">
        <f t="shared" si="328"/>
        <v/>
      </c>
      <c r="BB993" s="5" t="str">
        <f t="shared" si="328"/>
        <v/>
      </c>
      <c r="BC993" s="19"/>
      <c r="BD993" s="5" t="str">
        <f>IF(AQ993="","",RANK(AQ993,AQ$3:AQ$1048576,1)+COUNTIF(AQ$3:AQ993,AQ993)-1)</f>
        <v/>
      </c>
      <c r="BE993" s="5" t="str">
        <f>IF(AR993="","",RANK(AR993,AR$3:AR$1048576,1)+COUNTIF(AR$3:AR993,AR993)-1)</f>
        <v/>
      </c>
      <c r="BF993" s="5" t="str">
        <f>IF(AS993="","",RANK(AS993,AS$3:AS$1048576,1)+COUNTIF(AS$3:AS993,AS993)-1)</f>
        <v/>
      </c>
      <c r="BG993" s="5" t="str">
        <f>IF(AT993="","",RANK(AT993,AT$3:AT$1048576,1)+COUNTIF(AT$3:AT993,AT993)-1)</f>
        <v/>
      </c>
      <c r="BH993" s="5" t="str">
        <f>IF(AU993="","",RANK(AU993,AU$3:AU$1048576,1)+COUNTIF(AU$3:AU993,AU993)-1)</f>
        <v/>
      </c>
      <c r="BI993" s="5" t="str">
        <f>IF(AV993="","",RANK(AV993,AV$3:AV$1048576,1)+COUNTIF(AV$3:AV993,AV993)-1)</f>
        <v/>
      </c>
      <c r="BJ993" s="5" t="str">
        <f>IF(AW993="","",RANK(AW993,AW$3:AW$1048576,1)+COUNTIF(AW$3:AW993,AW993)-1)</f>
        <v/>
      </c>
      <c r="BK993" s="5" t="str">
        <f>IF(AX993="","",RANK(AX993,AX$3:AX$1048576,1)+COUNTIF(AX$3:AX993,AX993)-1)</f>
        <v/>
      </c>
      <c r="BL993" s="5" t="str">
        <f>IF(AY993="","",RANK(AY993,AY$3:AY$1048576,1)+COUNTIF(AY$3:AY993,AY993)-1)</f>
        <v/>
      </c>
      <c r="BM993" s="5" t="str">
        <f>IF(AZ993="","",RANK(AZ993,AZ$3:AZ$1048576,1)+COUNTIF(AZ$3:AZ993,AZ993)-1)</f>
        <v/>
      </c>
      <c r="BN993" s="5" t="str">
        <f>IF(BA993="","",RANK(BA993,BA$3:BA$1048576,1)+COUNTIF(BA$3:BA993,BA993)-1)</f>
        <v/>
      </c>
      <c r="BO993" s="5" t="str">
        <f>IF(BB993="","",RANK(BB993,BB$3:BB$1048576,1)+COUNTIF(BB$3:BB993,BB993)-1)</f>
        <v/>
      </c>
    </row>
    <row r="994" spans="2:67" ht="35.1" customHeight="1" x14ac:dyDescent="0.2">
      <c r="B994" s="116"/>
      <c r="D994" s="102"/>
      <c r="F994" s="73"/>
      <c r="G994" s="103"/>
      <c r="H994" s="104"/>
      <c r="I994" s="105"/>
      <c r="J994" s="106"/>
      <c r="K994" s="107"/>
      <c r="L994" s="62"/>
      <c r="M994" s="111" t="str">
        <f t="shared" si="311"/>
        <v/>
      </c>
      <c r="N994" s="112" t="str">
        <f t="shared" si="312"/>
        <v/>
      </c>
      <c r="T994" s="89" t="str">
        <f t="shared" si="313"/>
        <v/>
      </c>
      <c r="U994" s="90" t="str">
        <f t="shared" si="314"/>
        <v/>
      </c>
      <c r="V994" s="5" t="str">
        <f>IF(C994="","",COUNT(C$3:C994))</f>
        <v/>
      </c>
      <c r="W994" s="5" t="str">
        <f>IF(D994="","",COUNT(D$3:D994))</f>
        <v/>
      </c>
      <c r="X994" s="5" t="str">
        <f>IF(E994="","",COUNT(E$3:E994))</f>
        <v/>
      </c>
      <c r="Y994" s="5" t="str">
        <f>IF(C994="",IF($AK994="","",INDEX(Y$3:Y993,MATCH(MAX(V$3:V993),V$3:V993,0),0)),C994)</f>
        <v/>
      </c>
      <c r="Z994" s="5" t="str">
        <f>IF(D994="",IF($AK994="","",INDEX(Z$3:Z993,MATCH(MAX(W$3:W993),W$3:W993,0),0)),D994)</f>
        <v/>
      </c>
      <c r="AA994" s="5" t="str">
        <f>IF(E994="",IF($AK994="","",INDEX(AA$3:AA993,MATCH(MAX(X$3:X993),X$3:X993,0),0)),E994)</f>
        <v/>
      </c>
      <c r="AB994" s="5" t="str">
        <f t="shared" si="315"/>
        <v/>
      </c>
      <c r="AC994" s="5" t="str">
        <f t="shared" si="316"/>
        <v/>
      </c>
      <c r="AD994" s="11" t="str">
        <f t="shared" si="317"/>
        <v/>
      </c>
      <c r="AE994" s="7" t="str">
        <f t="shared" si="318"/>
        <v/>
      </c>
      <c r="AF994" s="7" t="str">
        <f t="shared" si="319"/>
        <v/>
      </c>
      <c r="AG994" s="12" t="str">
        <f t="shared" si="320"/>
        <v/>
      </c>
      <c r="AH994" s="7" t="str">
        <f t="shared" si="321"/>
        <v/>
      </c>
      <c r="AI994" s="5" t="str">
        <f t="shared" si="322"/>
        <v/>
      </c>
      <c r="AJ994" s="5" t="str">
        <f>IF(H994="","",COUNTA(H$3:H994))</f>
        <v/>
      </c>
      <c r="AK994" s="5" t="str">
        <f>IF(H994="",IF(AI994="","",INDEX(AK$3:AK993,MATCH(MAX(AJ$3:AJ993),AJ$3:AJ993,0),0)),H994)</f>
        <v/>
      </c>
      <c r="AL994" s="5" t="str">
        <f t="shared" si="327"/>
        <v/>
      </c>
      <c r="AM994" s="5" t="str">
        <f t="shared" si="323"/>
        <v/>
      </c>
      <c r="AN994" s="5" t="str">
        <f t="shared" si="324"/>
        <v/>
      </c>
      <c r="AO994" s="57"/>
      <c r="AP994" s="59" t="str">
        <f t="shared" si="325"/>
        <v/>
      </c>
      <c r="AQ994" s="27" t="str">
        <f t="shared" si="328"/>
        <v/>
      </c>
      <c r="AR994" s="5" t="str">
        <f t="shared" si="328"/>
        <v/>
      </c>
      <c r="AS994" s="5" t="str">
        <f t="shared" si="328"/>
        <v/>
      </c>
      <c r="AT994" s="5" t="str">
        <f t="shared" si="328"/>
        <v/>
      </c>
      <c r="AU994" s="5" t="str">
        <f t="shared" si="328"/>
        <v/>
      </c>
      <c r="AV994" s="5" t="str">
        <f t="shared" si="328"/>
        <v/>
      </c>
      <c r="AW994" s="5" t="str">
        <f t="shared" si="328"/>
        <v/>
      </c>
      <c r="AX994" s="5" t="str">
        <f t="shared" si="328"/>
        <v/>
      </c>
      <c r="AY994" s="5" t="str">
        <f t="shared" si="328"/>
        <v/>
      </c>
      <c r="AZ994" s="5" t="str">
        <f t="shared" si="328"/>
        <v/>
      </c>
      <c r="BA994" s="5" t="str">
        <f t="shared" si="328"/>
        <v/>
      </c>
      <c r="BB994" s="5" t="str">
        <f t="shared" si="328"/>
        <v/>
      </c>
      <c r="BC994" s="19"/>
      <c r="BD994" s="5" t="str">
        <f>IF(AQ994="","",RANK(AQ994,AQ$3:AQ$1048576,1)+COUNTIF(AQ$3:AQ994,AQ994)-1)</f>
        <v/>
      </c>
      <c r="BE994" s="5" t="str">
        <f>IF(AR994="","",RANK(AR994,AR$3:AR$1048576,1)+COUNTIF(AR$3:AR994,AR994)-1)</f>
        <v/>
      </c>
      <c r="BF994" s="5" t="str">
        <f>IF(AS994="","",RANK(AS994,AS$3:AS$1048576,1)+COUNTIF(AS$3:AS994,AS994)-1)</f>
        <v/>
      </c>
      <c r="BG994" s="5" t="str">
        <f>IF(AT994="","",RANK(AT994,AT$3:AT$1048576,1)+COUNTIF(AT$3:AT994,AT994)-1)</f>
        <v/>
      </c>
      <c r="BH994" s="5" t="str">
        <f>IF(AU994="","",RANK(AU994,AU$3:AU$1048576,1)+COUNTIF(AU$3:AU994,AU994)-1)</f>
        <v/>
      </c>
      <c r="BI994" s="5" t="str">
        <f>IF(AV994="","",RANK(AV994,AV$3:AV$1048576,1)+COUNTIF(AV$3:AV994,AV994)-1)</f>
        <v/>
      </c>
      <c r="BJ994" s="5" t="str">
        <f>IF(AW994="","",RANK(AW994,AW$3:AW$1048576,1)+COUNTIF(AW$3:AW994,AW994)-1)</f>
        <v/>
      </c>
      <c r="BK994" s="5" t="str">
        <f>IF(AX994="","",RANK(AX994,AX$3:AX$1048576,1)+COUNTIF(AX$3:AX994,AX994)-1)</f>
        <v/>
      </c>
      <c r="BL994" s="5" t="str">
        <f>IF(AY994="","",RANK(AY994,AY$3:AY$1048576,1)+COUNTIF(AY$3:AY994,AY994)-1)</f>
        <v/>
      </c>
      <c r="BM994" s="5" t="str">
        <f>IF(AZ994="","",RANK(AZ994,AZ$3:AZ$1048576,1)+COUNTIF(AZ$3:AZ994,AZ994)-1)</f>
        <v/>
      </c>
      <c r="BN994" s="5" t="str">
        <f>IF(BA994="","",RANK(BA994,BA$3:BA$1048576,1)+COUNTIF(BA$3:BA994,BA994)-1)</f>
        <v/>
      </c>
      <c r="BO994" s="5" t="str">
        <f>IF(BB994="","",RANK(BB994,BB$3:BB$1048576,1)+COUNTIF(BB$3:BB994,BB994)-1)</f>
        <v/>
      </c>
    </row>
    <row r="995" spans="2:67" ht="35.1" customHeight="1" x14ac:dyDescent="0.2">
      <c r="B995" s="116"/>
      <c r="D995" s="102"/>
      <c r="F995" s="73"/>
      <c r="G995" s="103"/>
      <c r="H995" s="104"/>
      <c r="I995" s="105"/>
      <c r="J995" s="106"/>
      <c r="K995" s="107"/>
      <c r="L995" s="62"/>
      <c r="M995" s="111" t="str">
        <f t="shared" si="311"/>
        <v/>
      </c>
      <c r="N995" s="112" t="str">
        <f t="shared" si="312"/>
        <v/>
      </c>
      <c r="T995" s="89" t="str">
        <f t="shared" si="313"/>
        <v/>
      </c>
      <c r="U995" s="90" t="str">
        <f t="shared" si="314"/>
        <v/>
      </c>
      <c r="V995" s="5" t="str">
        <f>IF(C995="","",COUNT(C$3:C995))</f>
        <v/>
      </c>
      <c r="W995" s="5" t="str">
        <f>IF(D995="","",COUNT(D$3:D995))</f>
        <v/>
      </c>
      <c r="X995" s="5" t="str">
        <f>IF(E995="","",COUNT(E$3:E995))</f>
        <v/>
      </c>
      <c r="Y995" s="5" t="str">
        <f>IF(C995="",IF($AK995="","",INDEX(Y$3:Y994,MATCH(MAX(V$3:V994),V$3:V994,0),0)),C995)</f>
        <v/>
      </c>
      <c r="Z995" s="5" t="str">
        <f>IF(D995="",IF($AK995="","",INDEX(Z$3:Z994,MATCH(MAX(W$3:W994),W$3:W994,0),0)),D995)</f>
        <v/>
      </c>
      <c r="AA995" s="5" t="str">
        <f>IF(E995="",IF($AK995="","",INDEX(AA$3:AA994,MATCH(MAX(X$3:X994),X$3:X994,0),0)),E995)</f>
        <v/>
      </c>
      <c r="AB995" s="5" t="str">
        <f t="shared" si="315"/>
        <v/>
      </c>
      <c r="AC995" s="5" t="str">
        <f t="shared" si="316"/>
        <v/>
      </c>
      <c r="AD995" s="11" t="str">
        <f t="shared" si="317"/>
        <v/>
      </c>
      <c r="AE995" s="7" t="str">
        <f t="shared" si="318"/>
        <v/>
      </c>
      <c r="AF995" s="7" t="str">
        <f t="shared" si="319"/>
        <v/>
      </c>
      <c r="AG995" s="12" t="str">
        <f t="shared" si="320"/>
        <v/>
      </c>
      <c r="AH995" s="7" t="str">
        <f t="shared" si="321"/>
        <v/>
      </c>
      <c r="AI995" s="5" t="str">
        <f t="shared" si="322"/>
        <v/>
      </c>
      <c r="AJ995" s="5" t="str">
        <f>IF(H995="","",COUNTA(H$3:H995))</f>
        <v/>
      </c>
      <c r="AK995" s="5" t="str">
        <f>IF(H995="",IF(AI995="","",INDEX(AK$3:AK994,MATCH(MAX(AJ$3:AJ994),AJ$3:AJ994,0),0)),H995)</f>
        <v/>
      </c>
      <c r="AL995" s="5" t="str">
        <f t="shared" si="327"/>
        <v/>
      </c>
      <c r="AM995" s="5" t="str">
        <f t="shared" si="323"/>
        <v/>
      </c>
      <c r="AN995" s="5" t="str">
        <f t="shared" si="324"/>
        <v/>
      </c>
      <c r="AO995" s="57"/>
      <c r="AP995" s="59" t="str">
        <f t="shared" si="325"/>
        <v/>
      </c>
      <c r="AQ995" s="27" t="str">
        <f t="shared" si="328"/>
        <v/>
      </c>
      <c r="AR995" s="5" t="str">
        <f t="shared" si="328"/>
        <v/>
      </c>
      <c r="AS995" s="5" t="str">
        <f t="shared" si="328"/>
        <v/>
      </c>
      <c r="AT995" s="5" t="str">
        <f t="shared" si="328"/>
        <v/>
      </c>
      <c r="AU995" s="5" t="str">
        <f t="shared" si="328"/>
        <v/>
      </c>
      <c r="AV995" s="5" t="str">
        <f t="shared" si="328"/>
        <v/>
      </c>
      <c r="AW995" s="5" t="str">
        <f t="shared" si="328"/>
        <v/>
      </c>
      <c r="AX995" s="5" t="str">
        <f t="shared" si="328"/>
        <v/>
      </c>
      <c r="AY995" s="5" t="str">
        <f t="shared" si="328"/>
        <v/>
      </c>
      <c r="AZ995" s="5" t="str">
        <f t="shared" si="328"/>
        <v/>
      </c>
      <c r="BA995" s="5" t="str">
        <f t="shared" si="328"/>
        <v/>
      </c>
      <c r="BB995" s="5" t="str">
        <f t="shared" si="328"/>
        <v/>
      </c>
      <c r="BC995" s="19"/>
      <c r="BD995" s="5" t="str">
        <f>IF(AQ995="","",RANK(AQ995,AQ$3:AQ$1048576,1)+COUNTIF(AQ$3:AQ995,AQ995)-1)</f>
        <v/>
      </c>
      <c r="BE995" s="5" t="str">
        <f>IF(AR995="","",RANK(AR995,AR$3:AR$1048576,1)+COUNTIF(AR$3:AR995,AR995)-1)</f>
        <v/>
      </c>
      <c r="BF995" s="5" t="str">
        <f>IF(AS995="","",RANK(AS995,AS$3:AS$1048576,1)+COUNTIF(AS$3:AS995,AS995)-1)</f>
        <v/>
      </c>
      <c r="BG995" s="5" t="str">
        <f>IF(AT995="","",RANK(AT995,AT$3:AT$1048576,1)+COUNTIF(AT$3:AT995,AT995)-1)</f>
        <v/>
      </c>
      <c r="BH995" s="5" t="str">
        <f>IF(AU995="","",RANK(AU995,AU$3:AU$1048576,1)+COUNTIF(AU$3:AU995,AU995)-1)</f>
        <v/>
      </c>
      <c r="BI995" s="5" t="str">
        <f>IF(AV995="","",RANK(AV995,AV$3:AV$1048576,1)+COUNTIF(AV$3:AV995,AV995)-1)</f>
        <v/>
      </c>
      <c r="BJ995" s="5" t="str">
        <f>IF(AW995="","",RANK(AW995,AW$3:AW$1048576,1)+COUNTIF(AW$3:AW995,AW995)-1)</f>
        <v/>
      </c>
      <c r="BK995" s="5" t="str">
        <f>IF(AX995="","",RANK(AX995,AX$3:AX$1048576,1)+COUNTIF(AX$3:AX995,AX995)-1)</f>
        <v/>
      </c>
      <c r="BL995" s="5" t="str">
        <f>IF(AY995="","",RANK(AY995,AY$3:AY$1048576,1)+COUNTIF(AY$3:AY995,AY995)-1)</f>
        <v/>
      </c>
      <c r="BM995" s="5" t="str">
        <f>IF(AZ995="","",RANK(AZ995,AZ$3:AZ$1048576,1)+COUNTIF(AZ$3:AZ995,AZ995)-1)</f>
        <v/>
      </c>
      <c r="BN995" s="5" t="str">
        <f>IF(BA995="","",RANK(BA995,BA$3:BA$1048576,1)+COUNTIF(BA$3:BA995,BA995)-1)</f>
        <v/>
      </c>
      <c r="BO995" s="5" t="str">
        <f>IF(BB995="","",RANK(BB995,BB$3:BB$1048576,1)+COUNTIF(BB$3:BB995,BB995)-1)</f>
        <v/>
      </c>
    </row>
    <row r="996" spans="2:67" ht="35.1" customHeight="1" x14ac:dyDescent="0.2">
      <c r="B996" s="116"/>
      <c r="D996" s="102"/>
      <c r="F996" s="73"/>
      <c r="G996" s="103"/>
      <c r="H996" s="104"/>
      <c r="I996" s="105"/>
      <c r="J996" s="106"/>
      <c r="K996" s="107"/>
      <c r="L996" s="62"/>
      <c r="M996" s="111" t="str">
        <f t="shared" si="311"/>
        <v/>
      </c>
      <c r="N996" s="112" t="str">
        <f t="shared" si="312"/>
        <v/>
      </c>
      <c r="T996" s="89" t="str">
        <f t="shared" si="313"/>
        <v/>
      </c>
      <c r="U996" s="90" t="str">
        <f t="shared" si="314"/>
        <v/>
      </c>
      <c r="V996" s="5" t="str">
        <f>IF(C996="","",COUNT(C$3:C996))</f>
        <v/>
      </c>
      <c r="W996" s="5" t="str">
        <f>IF(D996="","",COUNT(D$3:D996))</f>
        <v/>
      </c>
      <c r="X996" s="5" t="str">
        <f>IF(E996="","",COUNT(E$3:E996))</f>
        <v/>
      </c>
      <c r="Y996" s="5" t="str">
        <f>IF(C996="",IF($AK996="","",INDEX(Y$3:Y995,MATCH(MAX(V$3:V995),V$3:V995,0),0)),C996)</f>
        <v/>
      </c>
      <c r="Z996" s="5" t="str">
        <f>IF(D996="",IF($AK996="","",INDEX(Z$3:Z995,MATCH(MAX(W$3:W995),W$3:W995,0),0)),D996)</f>
        <v/>
      </c>
      <c r="AA996" s="5" t="str">
        <f>IF(E996="",IF($AK996="","",INDEX(AA$3:AA995,MATCH(MAX(X$3:X995),X$3:X995,0),0)),E996)</f>
        <v/>
      </c>
      <c r="AB996" s="5" t="str">
        <f t="shared" si="315"/>
        <v/>
      </c>
      <c r="AC996" s="5" t="str">
        <f t="shared" si="316"/>
        <v/>
      </c>
      <c r="AD996" s="11" t="str">
        <f t="shared" si="317"/>
        <v/>
      </c>
      <c r="AE996" s="7" t="str">
        <f t="shared" si="318"/>
        <v/>
      </c>
      <c r="AF996" s="7" t="str">
        <f t="shared" si="319"/>
        <v/>
      </c>
      <c r="AG996" s="12" t="str">
        <f t="shared" si="320"/>
        <v/>
      </c>
      <c r="AH996" s="7" t="str">
        <f t="shared" si="321"/>
        <v/>
      </c>
      <c r="AI996" s="5" t="str">
        <f t="shared" si="322"/>
        <v/>
      </c>
      <c r="AJ996" s="5" t="str">
        <f>IF(H996="","",COUNTA(H$3:H996))</f>
        <v/>
      </c>
      <c r="AK996" s="5" t="str">
        <f>IF(H996="",IF(AI996="","",INDEX(AK$3:AK995,MATCH(MAX(AJ$3:AJ995),AJ$3:AJ995,0),0)),H996)</f>
        <v/>
      </c>
      <c r="AL996" s="5" t="str">
        <f t="shared" si="327"/>
        <v/>
      </c>
      <c r="AM996" s="5" t="str">
        <f t="shared" si="323"/>
        <v/>
      </c>
      <c r="AN996" s="5" t="str">
        <f t="shared" si="324"/>
        <v/>
      </c>
      <c r="AO996" s="57"/>
      <c r="AP996" s="59" t="str">
        <f t="shared" si="325"/>
        <v/>
      </c>
      <c r="AQ996" s="27" t="str">
        <f t="shared" si="328"/>
        <v/>
      </c>
      <c r="AR996" s="5" t="str">
        <f t="shared" si="328"/>
        <v/>
      </c>
      <c r="AS996" s="5" t="str">
        <f t="shared" si="328"/>
        <v/>
      </c>
      <c r="AT996" s="5" t="str">
        <f t="shared" si="328"/>
        <v/>
      </c>
      <c r="AU996" s="5" t="str">
        <f t="shared" si="328"/>
        <v/>
      </c>
      <c r="AV996" s="5" t="str">
        <f t="shared" si="328"/>
        <v/>
      </c>
      <c r="AW996" s="5" t="str">
        <f t="shared" si="328"/>
        <v/>
      </c>
      <c r="AX996" s="5" t="str">
        <f t="shared" si="328"/>
        <v/>
      </c>
      <c r="AY996" s="5" t="str">
        <f t="shared" si="328"/>
        <v/>
      </c>
      <c r="AZ996" s="5" t="str">
        <f t="shared" si="328"/>
        <v/>
      </c>
      <c r="BA996" s="5" t="str">
        <f t="shared" si="328"/>
        <v/>
      </c>
      <c r="BB996" s="5" t="str">
        <f t="shared" si="328"/>
        <v/>
      </c>
      <c r="BC996" s="19"/>
      <c r="BD996" s="5" t="str">
        <f>IF(AQ996="","",RANK(AQ996,AQ$3:AQ$1048576,1)+COUNTIF(AQ$3:AQ996,AQ996)-1)</f>
        <v/>
      </c>
      <c r="BE996" s="5" t="str">
        <f>IF(AR996="","",RANK(AR996,AR$3:AR$1048576,1)+COUNTIF(AR$3:AR996,AR996)-1)</f>
        <v/>
      </c>
      <c r="BF996" s="5" t="str">
        <f>IF(AS996="","",RANK(AS996,AS$3:AS$1048576,1)+COUNTIF(AS$3:AS996,AS996)-1)</f>
        <v/>
      </c>
      <c r="BG996" s="5" t="str">
        <f>IF(AT996="","",RANK(AT996,AT$3:AT$1048576,1)+COUNTIF(AT$3:AT996,AT996)-1)</f>
        <v/>
      </c>
      <c r="BH996" s="5" t="str">
        <f>IF(AU996="","",RANK(AU996,AU$3:AU$1048576,1)+COUNTIF(AU$3:AU996,AU996)-1)</f>
        <v/>
      </c>
      <c r="BI996" s="5" t="str">
        <f>IF(AV996="","",RANK(AV996,AV$3:AV$1048576,1)+COUNTIF(AV$3:AV996,AV996)-1)</f>
        <v/>
      </c>
      <c r="BJ996" s="5" t="str">
        <f>IF(AW996="","",RANK(AW996,AW$3:AW$1048576,1)+COUNTIF(AW$3:AW996,AW996)-1)</f>
        <v/>
      </c>
      <c r="BK996" s="5" t="str">
        <f>IF(AX996="","",RANK(AX996,AX$3:AX$1048576,1)+COUNTIF(AX$3:AX996,AX996)-1)</f>
        <v/>
      </c>
      <c r="BL996" s="5" t="str">
        <f>IF(AY996="","",RANK(AY996,AY$3:AY$1048576,1)+COUNTIF(AY$3:AY996,AY996)-1)</f>
        <v/>
      </c>
      <c r="BM996" s="5" t="str">
        <f>IF(AZ996="","",RANK(AZ996,AZ$3:AZ$1048576,1)+COUNTIF(AZ$3:AZ996,AZ996)-1)</f>
        <v/>
      </c>
      <c r="BN996" s="5" t="str">
        <f>IF(BA996="","",RANK(BA996,BA$3:BA$1048576,1)+COUNTIF(BA$3:BA996,BA996)-1)</f>
        <v/>
      </c>
      <c r="BO996" s="5" t="str">
        <f>IF(BB996="","",RANK(BB996,BB$3:BB$1048576,1)+COUNTIF(BB$3:BB996,BB996)-1)</f>
        <v/>
      </c>
    </row>
    <row r="997" spans="2:67" ht="35.1" customHeight="1" x14ac:dyDescent="0.2">
      <c r="B997" s="116"/>
      <c r="D997" s="102"/>
      <c r="F997" s="73"/>
      <c r="G997" s="103"/>
      <c r="H997" s="104"/>
      <c r="I997" s="105"/>
      <c r="J997" s="106"/>
      <c r="K997" s="107"/>
      <c r="L997" s="62"/>
      <c r="M997" s="111" t="str">
        <f t="shared" si="311"/>
        <v/>
      </c>
      <c r="N997" s="112" t="str">
        <f t="shared" si="312"/>
        <v/>
      </c>
      <c r="T997" s="89" t="str">
        <f t="shared" si="313"/>
        <v/>
      </c>
      <c r="U997" s="90" t="str">
        <f t="shared" si="314"/>
        <v/>
      </c>
      <c r="V997" s="5" t="str">
        <f>IF(C997="","",COUNT(C$3:C997))</f>
        <v/>
      </c>
      <c r="W997" s="5" t="str">
        <f>IF(D997="","",COUNT(D$3:D997))</f>
        <v/>
      </c>
      <c r="X997" s="5" t="str">
        <f>IF(E997="","",COUNT(E$3:E997))</f>
        <v/>
      </c>
      <c r="Y997" s="5" t="str">
        <f>IF(C997="",IF($AK997="","",INDEX(Y$3:Y996,MATCH(MAX(V$3:V996),V$3:V996,0),0)),C997)</f>
        <v/>
      </c>
      <c r="Z997" s="5" t="str">
        <f>IF(D997="",IF($AK997="","",INDEX(Z$3:Z996,MATCH(MAX(W$3:W996),W$3:W996,0),0)),D997)</f>
        <v/>
      </c>
      <c r="AA997" s="5" t="str">
        <f>IF(E997="",IF($AK997="","",INDEX(AA$3:AA996,MATCH(MAX(X$3:X996),X$3:X996,0),0)),E997)</f>
        <v/>
      </c>
      <c r="AB997" s="5" t="str">
        <f t="shared" si="315"/>
        <v/>
      </c>
      <c r="AC997" s="5" t="str">
        <f t="shared" si="316"/>
        <v/>
      </c>
      <c r="AD997" s="11" t="str">
        <f t="shared" si="317"/>
        <v/>
      </c>
      <c r="AE997" s="7" t="str">
        <f t="shared" si="318"/>
        <v/>
      </c>
      <c r="AF997" s="7" t="str">
        <f t="shared" si="319"/>
        <v/>
      </c>
      <c r="AG997" s="12" t="str">
        <f t="shared" si="320"/>
        <v/>
      </c>
      <c r="AH997" s="7" t="str">
        <f t="shared" si="321"/>
        <v/>
      </c>
      <c r="AI997" s="5" t="str">
        <f t="shared" si="322"/>
        <v/>
      </c>
      <c r="AJ997" s="5" t="str">
        <f>IF(H997="","",COUNTA(H$3:H997))</f>
        <v/>
      </c>
      <c r="AK997" s="5" t="str">
        <f>IF(H997="",IF(AI997="","",INDEX(AK$3:AK996,MATCH(MAX(AJ$3:AJ996),AJ$3:AJ996,0),0)),H997)</f>
        <v/>
      </c>
      <c r="AL997" s="5" t="str">
        <f t="shared" si="327"/>
        <v/>
      </c>
      <c r="AM997" s="5" t="str">
        <f t="shared" si="323"/>
        <v/>
      </c>
      <c r="AN997" s="5" t="str">
        <f t="shared" si="324"/>
        <v/>
      </c>
      <c r="AO997" s="57"/>
      <c r="AP997" s="59" t="str">
        <f t="shared" si="325"/>
        <v/>
      </c>
      <c r="AQ997" s="27" t="str">
        <f t="shared" si="328"/>
        <v/>
      </c>
      <c r="AR997" s="5" t="str">
        <f t="shared" si="328"/>
        <v/>
      </c>
      <c r="AS997" s="5" t="str">
        <f t="shared" si="328"/>
        <v/>
      </c>
      <c r="AT997" s="5" t="str">
        <f t="shared" si="328"/>
        <v/>
      </c>
      <c r="AU997" s="5" t="str">
        <f t="shared" si="328"/>
        <v/>
      </c>
      <c r="AV997" s="5" t="str">
        <f t="shared" si="328"/>
        <v/>
      </c>
      <c r="AW997" s="5" t="str">
        <f t="shared" si="328"/>
        <v/>
      </c>
      <c r="AX997" s="5" t="str">
        <f t="shared" si="328"/>
        <v/>
      </c>
      <c r="AY997" s="5" t="str">
        <f t="shared" si="328"/>
        <v/>
      </c>
      <c r="AZ997" s="5" t="str">
        <f t="shared" si="328"/>
        <v/>
      </c>
      <c r="BA997" s="5" t="str">
        <f t="shared" si="328"/>
        <v/>
      </c>
      <c r="BB997" s="5" t="str">
        <f t="shared" si="328"/>
        <v/>
      </c>
      <c r="BC997" s="19"/>
      <c r="BD997" s="5" t="str">
        <f>IF(AQ997="","",RANK(AQ997,AQ$3:AQ$1048576,1)+COUNTIF(AQ$3:AQ997,AQ997)-1)</f>
        <v/>
      </c>
      <c r="BE997" s="5" t="str">
        <f>IF(AR997="","",RANK(AR997,AR$3:AR$1048576,1)+COUNTIF(AR$3:AR997,AR997)-1)</f>
        <v/>
      </c>
      <c r="BF997" s="5" t="str">
        <f>IF(AS997="","",RANK(AS997,AS$3:AS$1048576,1)+COUNTIF(AS$3:AS997,AS997)-1)</f>
        <v/>
      </c>
      <c r="BG997" s="5" t="str">
        <f>IF(AT997="","",RANK(AT997,AT$3:AT$1048576,1)+COUNTIF(AT$3:AT997,AT997)-1)</f>
        <v/>
      </c>
      <c r="BH997" s="5" t="str">
        <f>IF(AU997="","",RANK(AU997,AU$3:AU$1048576,1)+COUNTIF(AU$3:AU997,AU997)-1)</f>
        <v/>
      </c>
      <c r="BI997" s="5" t="str">
        <f>IF(AV997="","",RANK(AV997,AV$3:AV$1048576,1)+COUNTIF(AV$3:AV997,AV997)-1)</f>
        <v/>
      </c>
      <c r="BJ997" s="5" t="str">
        <f>IF(AW997="","",RANK(AW997,AW$3:AW$1048576,1)+COUNTIF(AW$3:AW997,AW997)-1)</f>
        <v/>
      </c>
      <c r="BK997" s="5" t="str">
        <f>IF(AX997="","",RANK(AX997,AX$3:AX$1048576,1)+COUNTIF(AX$3:AX997,AX997)-1)</f>
        <v/>
      </c>
      <c r="BL997" s="5" t="str">
        <f>IF(AY997="","",RANK(AY997,AY$3:AY$1048576,1)+COUNTIF(AY$3:AY997,AY997)-1)</f>
        <v/>
      </c>
      <c r="BM997" s="5" t="str">
        <f>IF(AZ997="","",RANK(AZ997,AZ$3:AZ$1048576,1)+COUNTIF(AZ$3:AZ997,AZ997)-1)</f>
        <v/>
      </c>
      <c r="BN997" s="5" t="str">
        <f>IF(BA997="","",RANK(BA997,BA$3:BA$1048576,1)+COUNTIF(BA$3:BA997,BA997)-1)</f>
        <v/>
      </c>
      <c r="BO997" s="5" t="str">
        <f>IF(BB997="","",RANK(BB997,BB$3:BB$1048576,1)+COUNTIF(BB$3:BB997,BB997)-1)</f>
        <v/>
      </c>
    </row>
    <row r="998" spans="2:67" ht="35.1" customHeight="1" x14ac:dyDescent="0.2">
      <c r="B998" s="116"/>
      <c r="D998" s="102"/>
      <c r="F998" s="73"/>
      <c r="G998" s="103"/>
      <c r="H998" s="104"/>
      <c r="I998" s="105"/>
      <c r="J998" s="106"/>
      <c r="K998" s="107"/>
      <c r="L998" s="62"/>
      <c r="M998" s="111" t="str">
        <f t="shared" si="311"/>
        <v/>
      </c>
      <c r="N998" s="112" t="str">
        <f t="shared" si="312"/>
        <v/>
      </c>
      <c r="T998" s="89" t="str">
        <f t="shared" si="313"/>
        <v/>
      </c>
      <c r="U998" s="90" t="str">
        <f t="shared" si="314"/>
        <v/>
      </c>
      <c r="V998" s="5" t="str">
        <f>IF(C998="","",COUNT(C$3:C998))</f>
        <v/>
      </c>
      <c r="W998" s="5" t="str">
        <f>IF(D998="","",COUNT(D$3:D998))</f>
        <v/>
      </c>
      <c r="X998" s="5" t="str">
        <f>IF(E998="","",COUNT(E$3:E998))</f>
        <v/>
      </c>
      <c r="Y998" s="5" t="str">
        <f>IF(C998="",IF($AK998="","",INDEX(Y$3:Y997,MATCH(MAX(V$3:V997),V$3:V997,0),0)),C998)</f>
        <v/>
      </c>
      <c r="Z998" s="5" t="str">
        <f>IF(D998="",IF($AK998="","",INDEX(Z$3:Z997,MATCH(MAX(W$3:W997),W$3:W997,0),0)),D998)</f>
        <v/>
      </c>
      <c r="AA998" s="5" t="str">
        <f>IF(E998="",IF($AK998="","",INDEX(AA$3:AA997,MATCH(MAX(X$3:X997),X$3:X997,0),0)),E998)</f>
        <v/>
      </c>
      <c r="AB998" s="5" t="str">
        <f t="shared" si="315"/>
        <v/>
      </c>
      <c r="AC998" s="5" t="str">
        <f t="shared" si="316"/>
        <v/>
      </c>
      <c r="AD998" s="11" t="str">
        <f t="shared" si="317"/>
        <v/>
      </c>
      <c r="AE998" s="7" t="str">
        <f t="shared" si="318"/>
        <v/>
      </c>
      <c r="AF998" s="7" t="str">
        <f t="shared" si="319"/>
        <v/>
      </c>
      <c r="AG998" s="12" t="str">
        <f t="shared" si="320"/>
        <v/>
      </c>
      <c r="AH998" s="7" t="str">
        <f t="shared" si="321"/>
        <v/>
      </c>
      <c r="AI998" s="5" t="str">
        <f t="shared" si="322"/>
        <v/>
      </c>
      <c r="AJ998" s="5" t="str">
        <f>IF(H998="","",COUNTA(H$3:H998))</f>
        <v/>
      </c>
      <c r="AK998" s="5" t="str">
        <f>IF(H998="",IF(AI998="","",INDEX(AK$3:AK997,MATCH(MAX(AJ$3:AJ997),AJ$3:AJ997,0),0)),H998)</f>
        <v/>
      </c>
      <c r="AL998" s="5" t="str">
        <f t="shared" si="327"/>
        <v/>
      </c>
      <c r="AM998" s="5" t="str">
        <f t="shared" si="323"/>
        <v/>
      </c>
      <c r="AN998" s="5" t="str">
        <f t="shared" si="324"/>
        <v/>
      </c>
      <c r="AO998" s="57"/>
      <c r="AP998" s="59" t="str">
        <f t="shared" si="325"/>
        <v/>
      </c>
      <c r="AQ998" s="27" t="str">
        <f t="shared" si="328"/>
        <v/>
      </c>
      <c r="AR998" s="5" t="str">
        <f t="shared" si="328"/>
        <v/>
      </c>
      <c r="AS998" s="5" t="str">
        <f t="shared" si="328"/>
        <v/>
      </c>
      <c r="AT998" s="5" t="str">
        <f t="shared" si="328"/>
        <v/>
      </c>
      <c r="AU998" s="5" t="str">
        <f t="shared" si="328"/>
        <v/>
      </c>
      <c r="AV998" s="5" t="str">
        <f t="shared" si="328"/>
        <v/>
      </c>
      <c r="AW998" s="5" t="str">
        <f t="shared" si="328"/>
        <v/>
      </c>
      <c r="AX998" s="5" t="str">
        <f t="shared" si="328"/>
        <v/>
      </c>
      <c r="AY998" s="5" t="str">
        <f t="shared" si="328"/>
        <v/>
      </c>
      <c r="AZ998" s="5" t="str">
        <f t="shared" si="328"/>
        <v/>
      </c>
      <c r="BA998" s="5" t="str">
        <f t="shared" si="328"/>
        <v/>
      </c>
      <c r="BB998" s="5" t="str">
        <f t="shared" si="328"/>
        <v/>
      </c>
      <c r="BC998" s="19"/>
      <c r="BD998" s="5" t="str">
        <f>IF(AQ998="","",RANK(AQ998,AQ$3:AQ$1048576,1)+COUNTIF(AQ$3:AQ998,AQ998)-1)</f>
        <v/>
      </c>
      <c r="BE998" s="5" t="str">
        <f>IF(AR998="","",RANK(AR998,AR$3:AR$1048576,1)+COUNTIF(AR$3:AR998,AR998)-1)</f>
        <v/>
      </c>
      <c r="BF998" s="5" t="str">
        <f>IF(AS998="","",RANK(AS998,AS$3:AS$1048576,1)+COUNTIF(AS$3:AS998,AS998)-1)</f>
        <v/>
      </c>
      <c r="BG998" s="5" t="str">
        <f>IF(AT998="","",RANK(AT998,AT$3:AT$1048576,1)+COUNTIF(AT$3:AT998,AT998)-1)</f>
        <v/>
      </c>
      <c r="BH998" s="5" t="str">
        <f>IF(AU998="","",RANK(AU998,AU$3:AU$1048576,1)+COUNTIF(AU$3:AU998,AU998)-1)</f>
        <v/>
      </c>
      <c r="BI998" s="5" t="str">
        <f>IF(AV998="","",RANK(AV998,AV$3:AV$1048576,1)+COUNTIF(AV$3:AV998,AV998)-1)</f>
        <v/>
      </c>
      <c r="BJ998" s="5" t="str">
        <f>IF(AW998="","",RANK(AW998,AW$3:AW$1048576,1)+COUNTIF(AW$3:AW998,AW998)-1)</f>
        <v/>
      </c>
      <c r="BK998" s="5" t="str">
        <f>IF(AX998="","",RANK(AX998,AX$3:AX$1048576,1)+COUNTIF(AX$3:AX998,AX998)-1)</f>
        <v/>
      </c>
      <c r="BL998" s="5" t="str">
        <f>IF(AY998="","",RANK(AY998,AY$3:AY$1048576,1)+COUNTIF(AY$3:AY998,AY998)-1)</f>
        <v/>
      </c>
      <c r="BM998" s="5" t="str">
        <f>IF(AZ998="","",RANK(AZ998,AZ$3:AZ$1048576,1)+COUNTIF(AZ$3:AZ998,AZ998)-1)</f>
        <v/>
      </c>
      <c r="BN998" s="5" t="str">
        <f>IF(BA998="","",RANK(BA998,BA$3:BA$1048576,1)+COUNTIF(BA$3:BA998,BA998)-1)</f>
        <v/>
      </c>
      <c r="BO998" s="5" t="str">
        <f>IF(BB998="","",RANK(BB998,BB$3:BB$1048576,1)+COUNTIF(BB$3:BB998,BB998)-1)</f>
        <v/>
      </c>
    </row>
    <row r="999" spans="2:67" ht="35.1" customHeight="1" x14ac:dyDescent="0.2">
      <c r="B999" s="116"/>
      <c r="D999" s="102"/>
      <c r="F999" s="73"/>
      <c r="G999" s="103"/>
      <c r="H999" s="104"/>
      <c r="I999" s="105"/>
      <c r="J999" s="106"/>
      <c r="K999" s="107"/>
      <c r="L999" s="62"/>
      <c r="M999" s="111" t="str">
        <f t="shared" si="311"/>
        <v/>
      </c>
      <c r="N999" s="112" t="str">
        <f t="shared" si="312"/>
        <v/>
      </c>
      <c r="T999" s="89" t="str">
        <f t="shared" si="313"/>
        <v/>
      </c>
      <c r="U999" s="90" t="str">
        <f t="shared" si="314"/>
        <v/>
      </c>
      <c r="V999" s="5" t="str">
        <f>IF(C999="","",COUNT(C$3:C999))</f>
        <v/>
      </c>
      <c r="W999" s="5" t="str">
        <f>IF(D999="","",COUNT(D$3:D999))</f>
        <v/>
      </c>
      <c r="X999" s="5" t="str">
        <f>IF(E999="","",COUNT(E$3:E999))</f>
        <v/>
      </c>
      <c r="Y999" s="5" t="str">
        <f>IF(C999="",IF($AK999="","",INDEX(Y$3:Y998,MATCH(MAX(V$3:V998),V$3:V998,0),0)),C999)</f>
        <v/>
      </c>
      <c r="Z999" s="5" t="str">
        <f>IF(D999="",IF($AK999="","",INDEX(Z$3:Z998,MATCH(MAX(W$3:W998),W$3:W998,0),0)),D999)</f>
        <v/>
      </c>
      <c r="AA999" s="5" t="str">
        <f>IF(E999="",IF($AK999="","",INDEX(AA$3:AA998,MATCH(MAX(X$3:X998),X$3:X998,0),0)),E999)</f>
        <v/>
      </c>
      <c r="AB999" s="5" t="str">
        <f t="shared" si="315"/>
        <v/>
      </c>
      <c r="AC999" s="5" t="str">
        <f t="shared" si="316"/>
        <v/>
      </c>
      <c r="AD999" s="11" t="str">
        <f t="shared" si="317"/>
        <v/>
      </c>
      <c r="AE999" s="7" t="str">
        <f t="shared" si="318"/>
        <v/>
      </c>
      <c r="AF999" s="7" t="str">
        <f t="shared" si="319"/>
        <v/>
      </c>
      <c r="AG999" s="12" t="str">
        <f t="shared" si="320"/>
        <v/>
      </c>
      <c r="AH999" s="7" t="str">
        <f t="shared" si="321"/>
        <v/>
      </c>
      <c r="AI999" s="5" t="str">
        <f t="shared" si="322"/>
        <v/>
      </c>
      <c r="AJ999" s="5" t="str">
        <f>IF(H999="","",COUNTA(H$3:H999))</f>
        <v/>
      </c>
      <c r="AK999" s="5" t="str">
        <f>IF(H999="",IF(AI999="","",INDEX(AK$3:AK998,MATCH(MAX(AJ$3:AJ998),AJ$3:AJ998,0),0)),H999)</f>
        <v/>
      </c>
      <c r="AL999" s="5" t="str">
        <f t="shared" si="327"/>
        <v/>
      </c>
      <c r="AM999" s="5" t="str">
        <f t="shared" si="323"/>
        <v/>
      </c>
      <c r="AN999" s="5" t="str">
        <f t="shared" si="324"/>
        <v/>
      </c>
      <c r="AO999" s="57"/>
      <c r="AP999" s="59" t="str">
        <f t="shared" si="325"/>
        <v/>
      </c>
      <c r="AQ999" s="27" t="str">
        <f t="shared" si="328"/>
        <v/>
      </c>
      <c r="AR999" s="5" t="str">
        <f t="shared" si="328"/>
        <v/>
      </c>
      <c r="AS999" s="5" t="str">
        <f t="shared" si="328"/>
        <v/>
      </c>
      <c r="AT999" s="5" t="str">
        <f t="shared" si="328"/>
        <v/>
      </c>
      <c r="AU999" s="5" t="str">
        <f t="shared" si="328"/>
        <v/>
      </c>
      <c r="AV999" s="5" t="str">
        <f t="shared" si="328"/>
        <v/>
      </c>
      <c r="AW999" s="5" t="str">
        <f t="shared" si="328"/>
        <v/>
      </c>
      <c r="AX999" s="5" t="str">
        <f t="shared" si="328"/>
        <v/>
      </c>
      <c r="AY999" s="5" t="str">
        <f t="shared" si="328"/>
        <v/>
      </c>
      <c r="AZ999" s="5" t="str">
        <f t="shared" si="328"/>
        <v/>
      </c>
      <c r="BA999" s="5" t="str">
        <f t="shared" si="328"/>
        <v/>
      </c>
      <c r="BB999" s="5" t="str">
        <f t="shared" si="328"/>
        <v/>
      </c>
      <c r="BC999" s="19"/>
      <c r="BD999" s="5" t="str">
        <f>IF(AQ999="","",RANK(AQ999,AQ$3:AQ$1048576,1)+COUNTIF(AQ$3:AQ999,AQ999)-1)</f>
        <v/>
      </c>
      <c r="BE999" s="5" t="str">
        <f>IF(AR999="","",RANK(AR999,AR$3:AR$1048576,1)+COUNTIF(AR$3:AR999,AR999)-1)</f>
        <v/>
      </c>
      <c r="BF999" s="5" t="str">
        <f>IF(AS999="","",RANK(AS999,AS$3:AS$1048576,1)+COUNTIF(AS$3:AS999,AS999)-1)</f>
        <v/>
      </c>
      <c r="BG999" s="5" t="str">
        <f>IF(AT999="","",RANK(AT999,AT$3:AT$1048576,1)+COUNTIF(AT$3:AT999,AT999)-1)</f>
        <v/>
      </c>
      <c r="BH999" s="5" t="str">
        <f>IF(AU999="","",RANK(AU999,AU$3:AU$1048576,1)+COUNTIF(AU$3:AU999,AU999)-1)</f>
        <v/>
      </c>
      <c r="BI999" s="5" t="str">
        <f>IF(AV999="","",RANK(AV999,AV$3:AV$1048576,1)+COUNTIF(AV$3:AV999,AV999)-1)</f>
        <v/>
      </c>
      <c r="BJ999" s="5" t="str">
        <f>IF(AW999="","",RANK(AW999,AW$3:AW$1048576,1)+COUNTIF(AW$3:AW999,AW999)-1)</f>
        <v/>
      </c>
      <c r="BK999" s="5" t="str">
        <f>IF(AX999="","",RANK(AX999,AX$3:AX$1048576,1)+COUNTIF(AX$3:AX999,AX999)-1)</f>
        <v/>
      </c>
      <c r="BL999" s="5" t="str">
        <f>IF(AY999="","",RANK(AY999,AY$3:AY$1048576,1)+COUNTIF(AY$3:AY999,AY999)-1)</f>
        <v/>
      </c>
      <c r="BM999" s="5" t="str">
        <f>IF(AZ999="","",RANK(AZ999,AZ$3:AZ$1048576,1)+COUNTIF(AZ$3:AZ999,AZ999)-1)</f>
        <v/>
      </c>
      <c r="BN999" s="5" t="str">
        <f>IF(BA999="","",RANK(BA999,BA$3:BA$1048576,1)+COUNTIF(BA$3:BA999,BA999)-1)</f>
        <v/>
      </c>
      <c r="BO999" s="5" t="str">
        <f>IF(BB999="","",RANK(BB999,BB$3:BB$1048576,1)+COUNTIF(BB$3:BB999,BB999)-1)</f>
        <v/>
      </c>
    </row>
    <row r="1000" spans="2:67" ht="35.1" customHeight="1" x14ac:dyDescent="0.2">
      <c r="B1000" s="116"/>
      <c r="D1000" s="102"/>
      <c r="F1000" s="73"/>
      <c r="G1000" s="103"/>
      <c r="H1000" s="104"/>
      <c r="I1000" s="105"/>
      <c r="J1000" s="106"/>
      <c r="K1000" s="107"/>
      <c r="L1000" s="62"/>
      <c r="M1000" s="111" t="str">
        <f t="shared" si="311"/>
        <v/>
      </c>
      <c r="N1000" s="112" t="str">
        <f t="shared" si="312"/>
        <v/>
      </c>
      <c r="T1000" s="89" t="str">
        <f t="shared" si="313"/>
        <v/>
      </c>
      <c r="U1000" s="90" t="str">
        <f t="shared" si="314"/>
        <v/>
      </c>
      <c r="V1000" s="5" t="str">
        <f>IF(C1000="","",COUNT(C$3:C1000))</f>
        <v/>
      </c>
      <c r="W1000" s="5" t="str">
        <f>IF(D1000="","",COUNT(D$3:D1000))</f>
        <v/>
      </c>
      <c r="X1000" s="5" t="str">
        <f>IF(E1000="","",COUNT(E$3:E1000))</f>
        <v/>
      </c>
      <c r="Y1000" s="5" t="str">
        <f>IF(C1000="",IF($AK1000="","",INDEX(Y$3:Y999,MATCH(MAX(V$3:V999),V$3:V999,0),0)),C1000)</f>
        <v/>
      </c>
      <c r="Z1000" s="5" t="str">
        <f>IF(D1000="",IF($AK1000="","",INDEX(Z$3:Z999,MATCH(MAX(W$3:W999),W$3:W999,0),0)),D1000)</f>
        <v/>
      </c>
      <c r="AA1000" s="5" t="str">
        <f>IF(E1000="",IF($AK1000="","",INDEX(AA$3:AA999,MATCH(MAX(X$3:X999),X$3:X999,0),0)),E1000)</f>
        <v/>
      </c>
      <c r="AB1000" s="5" t="str">
        <f t="shared" si="315"/>
        <v/>
      </c>
      <c r="AC1000" s="5" t="str">
        <f t="shared" si="316"/>
        <v/>
      </c>
      <c r="AD1000" s="11" t="str">
        <f t="shared" si="317"/>
        <v/>
      </c>
      <c r="AE1000" s="7" t="str">
        <f t="shared" si="318"/>
        <v/>
      </c>
      <c r="AF1000" s="7" t="str">
        <f t="shared" si="319"/>
        <v/>
      </c>
      <c r="AG1000" s="12" t="str">
        <f t="shared" si="320"/>
        <v/>
      </c>
      <c r="AH1000" s="7" t="str">
        <f t="shared" si="321"/>
        <v/>
      </c>
      <c r="AI1000" s="5" t="str">
        <f t="shared" si="322"/>
        <v/>
      </c>
      <c r="AJ1000" s="5" t="str">
        <f>IF(H1000="","",COUNTA(H$3:H1000))</f>
        <v/>
      </c>
      <c r="AK1000" s="5" t="str">
        <f>IF(H1000="",IF(AI1000="","",INDEX(AK$3:AK999,MATCH(MAX(AJ$3:AJ999),AJ$3:AJ999,0),0)),H1000)</f>
        <v/>
      </c>
      <c r="AL1000" s="5" t="str">
        <f t="shared" si="327"/>
        <v/>
      </c>
      <c r="AM1000" s="5" t="str">
        <f t="shared" si="323"/>
        <v/>
      </c>
      <c r="AN1000" s="5" t="str">
        <f t="shared" si="324"/>
        <v/>
      </c>
      <c r="AO1000" s="57"/>
      <c r="AP1000" s="59" t="str">
        <f t="shared" si="325"/>
        <v/>
      </c>
      <c r="AQ1000" s="27" t="str">
        <f t="shared" si="328"/>
        <v/>
      </c>
      <c r="AR1000" s="5" t="str">
        <f t="shared" si="328"/>
        <v/>
      </c>
      <c r="AS1000" s="5" t="str">
        <f t="shared" si="328"/>
        <v/>
      </c>
      <c r="AT1000" s="5" t="str">
        <f t="shared" ref="AQ1000:BB1002" si="329">IF(AND(AT$2=$AI1000,$AP1000&lt;&gt;""),$AP1000,"")</f>
        <v/>
      </c>
      <c r="AU1000" s="5" t="str">
        <f t="shared" si="329"/>
        <v/>
      </c>
      <c r="AV1000" s="5" t="str">
        <f t="shared" si="329"/>
        <v/>
      </c>
      <c r="AW1000" s="5" t="str">
        <f t="shared" si="329"/>
        <v/>
      </c>
      <c r="AX1000" s="5" t="str">
        <f t="shared" si="329"/>
        <v/>
      </c>
      <c r="AY1000" s="5" t="str">
        <f t="shared" si="329"/>
        <v/>
      </c>
      <c r="AZ1000" s="5" t="str">
        <f t="shared" si="329"/>
        <v/>
      </c>
      <c r="BA1000" s="5" t="str">
        <f t="shared" si="329"/>
        <v/>
      </c>
      <c r="BB1000" s="5" t="str">
        <f t="shared" si="329"/>
        <v/>
      </c>
      <c r="BC1000" s="19"/>
      <c r="BD1000" s="5" t="str">
        <f>IF(AQ1000="","",RANK(AQ1000,AQ$3:AQ$1048576,1)+COUNTIF(AQ$3:AQ1000,AQ1000)-1)</f>
        <v/>
      </c>
      <c r="BE1000" s="5" t="str">
        <f>IF(AR1000="","",RANK(AR1000,AR$3:AR$1048576,1)+COUNTIF(AR$3:AR1000,AR1000)-1)</f>
        <v/>
      </c>
      <c r="BF1000" s="5" t="str">
        <f>IF(AS1000="","",RANK(AS1000,AS$3:AS$1048576,1)+COUNTIF(AS$3:AS1000,AS1000)-1)</f>
        <v/>
      </c>
      <c r="BG1000" s="5" t="str">
        <f>IF(AT1000="","",RANK(AT1000,AT$3:AT$1048576,1)+COUNTIF(AT$3:AT1000,AT1000)-1)</f>
        <v/>
      </c>
      <c r="BH1000" s="5" t="str">
        <f>IF(AU1000="","",RANK(AU1000,AU$3:AU$1048576,1)+COUNTIF(AU$3:AU1000,AU1000)-1)</f>
        <v/>
      </c>
      <c r="BI1000" s="5" t="str">
        <f>IF(AV1000="","",RANK(AV1000,AV$3:AV$1048576,1)+COUNTIF(AV$3:AV1000,AV1000)-1)</f>
        <v/>
      </c>
      <c r="BJ1000" s="5" t="str">
        <f>IF(AW1000="","",RANK(AW1000,AW$3:AW$1048576,1)+COUNTIF(AW$3:AW1000,AW1000)-1)</f>
        <v/>
      </c>
      <c r="BK1000" s="5" t="str">
        <f>IF(AX1000="","",RANK(AX1000,AX$3:AX$1048576,1)+COUNTIF(AX$3:AX1000,AX1000)-1)</f>
        <v/>
      </c>
      <c r="BL1000" s="5" t="str">
        <f>IF(AY1000="","",RANK(AY1000,AY$3:AY$1048576,1)+COUNTIF(AY$3:AY1000,AY1000)-1)</f>
        <v/>
      </c>
      <c r="BM1000" s="5" t="str">
        <f>IF(AZ1000="","",RANK(AZ1000,AZ$3:AZ$1048576,1)+COUNTIF(AZ$3:AZ1000,AZ1000)-1)</f>
        <v/>
      </c>
      <c r="BN1000" s="5" t="str">
        <f>IF(BA1000="","",RANK(BA1000,BA$3:BA$1048576,1)+COUNTIF(BA$3:BA1000,BA1000)-1)</f>
        <v/>
      </c>
      <c r="BO1000" s="5" t="str">
        <f>IF(BB1000="","",RANK(BB1000,BB$3:BB$1048576,1)+COUNTIF(BB$3:BB1000,BB1000)-1)</f>
        <v/>
      </c>
    </row>
    <row r="1001" spans="2:67" ht="35.1" customHeight="1" x14ac:dyDescent="0.2">
      <c r="B1001" s="116"/>
      <c r="D1001" s="102"/>
      <c r="F1001" s="73"/>
      <c r="G1001" s="103"/>
      <c r="H1001" s="104"/>
      <c r="I1001" s="105"/>
      <c r="J1001" s="106"/>
      <c r="K1001" s="107"/>
      <c r="L1001" s="62"/>
      <c r="M1001" s="111" t="str">
        <f t="shared" si="311"/>
        <v/>
      </c>
      <c r="N1001" s="112" t="str">
        <f t="shared" si="312"/>
        <v/>
      </c>
      <c r="T1001" s="89" t="str">
        <f t="shared" si="313"/>
        <v/>
      </c>
      <c r="U1001" s="90" t="str">
        <f t="shared" si="314"/>
        <v/>
      </c>
      <c r="V1001" s="5" t="str">
        <f>IF(C1001="","",COUNT(C$3:C1001))</f>
        <v/>
      </c>
      <c r="W1001" s="5" t="str">
        <f>IF(D1001="","",COUNT(D$3:D1001))</f>
        <v/>
      </c>
      <c r="X1001" s="5" t="str">
        <f>IF(E1001="","",COUNT(E$3:E1001))</f>
        <v/>
      </c>
      <c r="Y1001" s="5" t="str">
        <f>IF(C1001="",IF($AK1001="","",INDEX(Y$3:Y1000,MATCH(MAX(V$3:V1000),V$3:V1000,0),0)),C1001)</f>
        <v/>
      </c>
      <c r="Z1001" s="5" t="str">
        <f>IF(D1001="",IF($AK1001="","",INDEX(Z$3:Z1000,MATCH(MAX(W$3:W1000),W$3:W1000,0),0)),D1001)</f>
        <v/>
      </c>
      <c r="AA1001" s="5" t="str">
        <f>IF(E1001="",IF($AK1001="","",INDEX(AA$3:AA1000,MATCH(MAX(X$3:X1000),X$3:X1000,0),0)),E1001)</f>
        <v/>
      </c>
      <c r="AB1001" s="5" t="str">
        <f t="shared" si="315"/>
        <v/>
      </c>
      <c r="AC1001" s="5" t="str">
        <f t="shared" si="316"/>
        <v/>
      </c>
      <c r="AD1001" s="11" t="str">
        <f t="shared" si="317"/>
        <v/>
      </c>
      <c r="AE1001" s="7" t="str">
        <f t="shared" si="318"/>
        <v/>
      </c>
      <c r="AF1001" s="7" t="str">
        <f t="shared" si="319"/>
        <v/>
      </c>
      <c r="AG1001" s="12" t="str">
        <f t="shared" si="320"/>
        <v/>
      </c>
      <c r="AH1001" s="7" t="str">
        <f t="shared" si="321"/>
        <v/>
      </c>
      <c r="AI1001" s="5" t="str">
        <f t="shared" si="322"/>
        <v/>
      </c>
      <c r="AJ1001" s="5" t="str">
        <f>IF(H1001="","",COUNTA(H$3:H1001))</f>
        <v/>
      </c>
      <c r="AK1001" s="5" t="str">
        <f>IF(H1001="",IF(AI1001="","",INDEX(AK$3:AK1000,MATCH(MAX(AJ$3:AJ1000),AJ$3:AJ1000,0),0)),H1001)</f>
        <v/>
      </c>
      <c r="AL1001" s="5" t="str">
        <f t="shared" si="327"/>
        <v/>
      </c>
      <c r="AM1001" s="5" t="str">
        <f t="shared" si="323"/>
        <v/>
      </c>
      <c r="AN1001" s="5" t="str">
        <f t="shared" si="324"/>
        <v/>
      </c>
      <c r="AO1001" s="57"/>
      <c r="AP1001" s="59" t="str">
        <f t="shared" si="325"/>
        <v/>
      </c>
      <c r="AQ1001" s="27" t="str">
        <f t="shared" si="329"/>
        <v/>
      </c>
      <c r="AR1001" s="5" t="str">
        <f t="shared" si="329"/>
        <v/>
      </c>
      <c r="AS1001" s="5" t="str">
        <f t="shared" si="329"/>
        <v/>
      </c>
      <c r="AT1001" s="5" t="str">
        <f t="shared" si="329"/>
        <v/>
      </c>
      <c r="AU1001" s="5" t="str">
        <f t="shared" si="329"/>
        <v/>
      </c>
      <c r="AV1001" s="5" t="str">
        <f t="shared" si="329"/>
        <v/>
      </c>
      <c r="AW1001" s="5" t="str">
        <f t="shared" si="329"/>
        <v/>
      </c>
      <c r="AX1001" s="5" t="str">
        <f t="shared" si="329"/>
        <v/>
      </c>
      <c r="AY1001" s="5" t="str">
        <f t="shared" si="329"/>
        <v/>
      </c>
      <c r="AZ1001" s="5" t="str">
        <f t="shared" si="329"/>
        <v/>
      </c>
      <c r="BA1001" s="5" t="str">
        <f t="shared" si="329"/>
        <v/>
      </c>
      <c r="BB1001" s="5" t="str">
        <f t="shared" si="329"/>
        <v/>
      </c>
      <c r="BC1001" s="19"/>
      <c r="BD1001" s="5" t="str">
        <f>IF(AQ1001="","",RANK(AQ1001,AQ$3:AQ$1048576,1)+COUNTIF(AQ$3:AQ1001,AQ1001)-1)</f>
        <v/>
      </c>
      <c r="BE1001" s="5" t="str">
        <f>IF(AR1001="","",RANK(AR1001,AR$3:AR$1048576,1)+COUNTIF(AR$3:AR1001,AR1001)-1)</f>
        <v/>
      </c>
      <c r="BF1001" s="5" t="str">
        <f>IF(AS1001="","",RANK(AS1001,AS$3:AS$1048576,1)+COUNTIF(AS$3:AS1001,AS1001)-1)</f>
        <v/>
      </c>
      <c r="BG1001" s="5" t="str">
        <f>IF(AT1001="","",RANK(AT1001,AT$3:AT$1048576,1)+COUNTIF(AT$3:AT1001,AT1001)-1)</f>
        <v/>
      </c>
      <c r="BH1001" s="5" t="str">
        <f>IF(AU1001="","",RANK(AU1001,AU$3:AU$1048576,1)+COUNTIF(AU$3:AU1001,AU1001)-1)</f>
        <v/>
      </c>
      <c r="BI1001" s="5" t="str">
        <f>IF(AV1001="","",RANK(AV1001,AV$3:AV$1048576,1)+COUNTIF(AV$3:AV1001,AV1001)-1)</f>
        <v/>
      </c>
      <c r="BJ1001" s="5" t="str">
        <f>IF(AW1001="","",RANK(AW1001,AW$3:AW$1048576,1)+COUNTIF(AW$3:AW1001,AW1001)-1)</f>
        <v/>
      </c>
      <c r="BK1001" s="5" t="str">
        <f>IF(AX1001="","",RANK(AX1001,AX$3:AX$1048576,1)+COUNTIF(AX$3:AX1001,AX1001)-1)</f>
        <v/>
      </c>
      <c r="BL1001" s="5" t="str">
        <f>IF(AY1001="","",RANK(AY1001,AY$3:AY$1048576,1)+COUNTIF(AY$3:AY1001,AY1001)-1)</f>
        <v/>
      </c>
      <c r="BM1001" s="5" t="str">
        <f>IF(AZ1001="","",RANK(AZ1001,AZ$3:AZ$1048576,1)+COUNTIF(AZ$3:AZ1001,AZ1001)-1)</f>
        <v/>
      </c>
      <c r="BN1001" s="5" t="str">
        <f>IF(BA1001="","",RANK(BA1001,BA$3:BA$1048576,1)+COUNTIF(BA$3:BA1001,BA1001)-1)</f>
        <v/>
      </c>
      <c r="BO1001" s="5" t="str">
        <f>IF(BB1001="","",RANK(BB1001,BB$3:BB$1048576,1)+COUNTIF(BB$3:BB1001,BB1001)-1)</f>
        <v/>
      </c>
    </row>
    <row r="1002" spans="2:67" ht="35.1" customHeight="1" x14ac:dyDescent="0.2">
      <c r="B1002" s="116"/>
      <c r="D1002" s="102"/>
      <c r="F1002" s="73"/>
      <c r="G1002" s="103"/>
      <c r="H1002" s="104"/>
      <c r="I1002" s="105"/>
      <c r="J1002" s="106"/>
      <c r="K1002" s="107"/>
      <c r="L1002" s="62"/>
      <c r="M1002" s="111" t="str">
        <f t="shared" si="311"/>
        <v/>
      </c>
      <c r="N1002" s="112" t="str">
        <f t="shared" si="312"/>
        <v/>
      </c>
      <c r="T1002" s="89" t="str">
        <f t="shared" si="313"/>
        <v/>
      </c>
      <c r="U1002" s="90" t="str">
        <f t="shared" si="314"/>
        <v/>
      </c>
      <c r="V1002" s="5" t="str">
        <f>IF(C1002="","",COUNT(C$3:C1002))</f>
        <v/>
      </c>
      <c r="W1002" s="5" t="str">
        <f>IF(D1002="","",COUNT(D$3:D1002))</f>
        <v/>
      </c>
      <c r="X1002" s="5" t="str">
        <f>IF(E1002="","",COUNT(E$3:E1002))</f>
        <v/>
      </c>
      <c r="Y1002" s="5" t="str">
        <f>IF(C1002="",IF($AK1002="","",INDEX(Y$3:Y1001,MATCH(MAX(V$3:V1001),V$3:V1001,0),0)),C1002)</f>
        <v/>
      </c>
      <c r="Z1002" s="5" t="str">
        <f>IF(D1002="",IF($AK1002="","",INDEX(Z$3:Z1001,MATCH(MAX(W$3:W1001),W$3:W1001,0),0)),D1002)</f>
        <v/>
      </c>
      <c r="AA1002" s="5" t="str">
        <f>IF(E1002="",IF($AK1002="","",INDEX(AA$3:AA1001,MATCH(MAX(X$3:X1001),X$3:X1001,0),0)),E1002)</f>
        <v/>
      </c>
      <c r="AB1002" s="5" t="str">
        <f t="shared" si="315"/>
        <v/>
      </c>
      <c r="AC1002" s="5" t="str">
        <f t="shared" si="316"/>
        <v/>
      </c>
      <c r="AD1002" s="11" t="str">
        <f t="shared" si="317"/>
        <v/>
      </c>
      <c r="AE1002" s="7" t="str">
        <f t="shared" si="318"/>
        <v/>
      </c>
      <c r="AF1002" s="7" t="str">
        <f t="shared" si="319"/>
        <v/>
      </c>
      <c r="AG1002" s="12" t="str">
        <f t="shared" si="320"/>
        <v/>
      </c>
      <c r="AH1002" s="7" t="str">
        <f t="shared" si="321"/>
        <v/>
      </c>
      <c r="AI1002" s="5" t="str">
        <f t="shared" si="322"/>
        <v/>
      </c>
      <c r="AJ1002" s="5" t="str">
        <f>IF(H1002="","",COUNTA(H$3:H1002))</f>
        <v/>
      </c>
      <c r="AK1002" s="5" t="str">
        <f>IF(H1002="",IF(AI1002="","",INDEX(AK$3:AK1001,MATCH(MAX(AJ$3:AJ1001),AJ$3:AJ1001,0),0)),H1002)</f>
        <v/>
      </c>
      <c r="AL1002" s="5" t="str">
        <f t="shared" si="327"/>
        <v/>
      </c>
      <c r="AM1002" s="5" t="str">
        <f t="shared" si="323"/>
        <v/>
      </c>
      <c r="AN1002" s="5" t="str">
        <f t="shared" si="324"/>
        <v/>
      </c>
      <c r="AO1002" s="57"/>
      <c r="AP1002" s="59" t="str">
        <f t="shared" si="325"/>
        <v/>
      </c>
      <c r="AQ1002" s="27" t="str">
        <f t="shared" si="329"/>
        <v/>
      </c>
      <c r="AR1002" s="5" t="str">
        <f t="shared" si="329"/>
        <v/>
      </c>
      <c r="AS1002" s="5" t="str">
        <f t="shared" si="329"/>
        <v/>
      </c>
      <c r="AT1002" s="5" t="str">
        <f t="shared" si="329"/>
        <v/>
      </c>
      <c r="AU1002" s="5" t="str">
        <f t="shared" si="329"/>
        <v/>
      </c>
      <c r="AV1002" s="5" t="str">
        <f t="shared" si="329"/>
        <v/>
      </c>
      <c r="AW1002" s="5" t="str">
        <f t="shared" si="329"/>
        <v/>
      </c>
      <c r="AX1002" s="5" t="str">
        <f t="shared" si="329"/>
        <v/>
      </c>
      <c r="AY1002" s="5" t="str">
        <f t="shared" si="329"/>
        <v/>
      </c>
      <c r="AZ1002" s="5" t="str">
        <f t="shared" si="329"/>
        <v/>
      </c>
      <c r="BA1002" s="5" t="str">
        <f t="shared" si="329"/>
        <v/>
      </c>
      <c r="BB1002" s="5" t="str">
        <f t="shared" si="329"/>
        <v/>
      </c>
      <c r="BC1002" s="19"/>
      <c r="BD1002" s="5" t="str">
        <f>IF(AQ1002="","",RANK(AQ1002,AQ$3:AQ$1048576,1)+COUNTIF(AQ$3:AQ1002,AQ1002)-1)</f>
        <v/>
      </c>
      <c r="BE1002" s="5" t="str">
        <f>IF(AR1002="","",RANK(AR1002,AR$3:AR$1048576,1)+COUNTIF(AR$3:AR1002,AR1002)-1)</f>
        <v/>
      </c>
      <c r="BF1002" s="5" t="str">
        <f>IF(AS1002="","",RANK(AS1002,AS$3:AS$1048576,1)+COUNTIF(AS$3:AS1002,AS1002)-1)</f>
        <v/>
      </c>
      <c r="BG1002" s="5" t="str">
        <f>IF(AT1002="","",RANK(AT1002,AT$3:AT$1048576,1)+COUNTIF(AT$3:AT1002,AT1002)-1)</f>
        <v/>
      </c>
      <c r="BH1002" s="5" t="str">
        <f>IF(AU1002="","",RANK(AU1002,AU$3:AU$1048576,1)+COUNTIF(AU$3:AU1002,AU1002)-1)</f>
        <v/>
      </c>
      <c r="BI1002" s="5" t="str">
        <f>IF(AV1002="","",RANK(AV1002,AV$3:AV$1048576,1)+COUNTIF(AV$3:AV1002,AV1002)-1)</f>
        <v/>
      </c>
      <c r="BJ1002" s="5" t="str">
        <f>IF(AW1002="","",RANK(AW1002,AW$3:AW$1048576,1)+COUNTIF(AW$3:AW1002,AW1002)-1)</f>
        <v/>
      </c>
      <c r="BK1002" s="5" t="str">
        <f>IF(AX1002="","",RANK(AX1002,AX$3:AX$1048576,1)+COUNTIF(AX$3:AX1002,AX1002)-1)</f>
        <v/>
      </c>
      <c r="BL1002" s="5" t="str">
        <f>IF(AY1002="","",RANK(AY1002,AY$3:AY$1048576,1)+COUNTIF(AY$3:AY1002,AY1002)-1)</f>
        <v/>
      </c>
      <c r="BM1002" s="5" t="str">
        <f>IF(AZ1002="","",RANK(AZ1002,AZ$3:AZ$1048576,1)+COUNTIF(AZ$3:AZ1002,AZ1002)-1)</f>
        <v/>
      </c>
      <c r="BN1002" s="5" t="str">
        <f>IF(BA1002="","",RANK(BA1002,BA$3:BA$1048576,1)+COUNTIF(BA$3:BA1002,BA1002)-1)</f>
        <v/>
      </c>
      <c r="BO1002" s="5" t="str">
        <f>IF(BB1002="","",RANK(BB1002,BB$3:BB$1048576,1)+COUNTIF(BB$3:BB1002,BB1002)-1)</f>
        <v/>
      </c>
    </row>
    <row r="1003" spans="2:67" ht="35.1" customHeight="1" x14ac:dyDescent="0.2">
      <c r="V1003" s="18"/>
      <c r="W1003" s="18"/>
      <c r="X1003" s="18"/>
      <c r="Y1003" s="18"/>
      <c r="Z1003" s="18"/>
      <c r="AA1003" s="18"/>
      <c r="AE1003" s="18"/>
      <c r="AF1003" s="18"/>
      <c r="AG1003" s="18"/>
      <c r="AH1003" s="18"/>
      <c r="AI1003" s="18"/>
      <c r="AJ1003" s="18"/>
      <c r="AK1003" s="18"/>
      <c r="AL1003" s="18"/>
      <c r="AM1003" s="91"/>
    </row>
  </sheetData>
  <phoneticPr fontId="2"/>
  <conditionalFormatting sqref="B3:K1048574 M3:N1048574">
    <cfRule type="expression" dxfId="9" priority="1">
      <formula>$AE3&lt;&gt;$AE4</formula>
    </cfRule>
    <cfRule type="expression" dxfId="8" priority="2">
      <formula>$U3&lt;&gt;""</formula>
    </cfRule>
    <cfRule type="expression" dxfId="7" priority="430">
      <formula>$X3&lt;&gt;""</formula>
    </cfRule>
    <cfRule type="expression" dxfId="6" priority="432">
      <formula>$AK3=""</formula>
    </cfRule>
  </conditionalFormatting>
  <conditionalFormatting sqref="C3:E1002">
    <cfRule type="expression" dxfId="5" priority="3">
      <formula>AND(Y3&lt;&gt;"",Y4&lt;&gt;"",Y3=Y4)</formula>
    </cfRule>
  </conditionalFormatting>
  <conditionalFormatting sqref="C3:K1048574 M3:N1048574">
    <cfRule type="expression" dxfId="4" priority="428">
      <formula>AND($AG3&gt;=2,$AG3&lt;&gt;"",$N$1="色塗有り")</formula>
    </cfRule>
  </conditionalFormatting>
  <conditionalFormatting sqref="C1048575:N1048576">
    <cfRule type="expression" dxfId="3" priority="424">
      <formula>AND(ISNUMBER($C1048575),COUNT($C$1:$C1048576)=COUNT($C:$C),$C1048575&lt;&gt;"",COUNTIF($N$1,"*有*"))</formula>
    </cfRule>
  </conditionalFormatting>
  <conditionalFormatting sqref="F1:G1 I1:J1">
    <cfRule type="expression" dxfId="2" priority="426">
      <formula>AND(ISNUMBER($N1),COUNT($N$1:$N1)=COUNT($C:$C),$N1&lt;&gt;"",COUNTIF($N$1,"*有*"))</formula>
    </cfRule>
  </conditionalFormatting>
  <conditionalFormatting sqref="F3:K1048574 M3:N1048574">
    <cfRule type="expression" dxfId="1" priority="431">
      <formula>AND($AE3&lt;&gt;"",$AE3=$AE4)</formula>
    </cfRule>
  </conditionalFormatting>
  <conditionalFormatting sqref="V3:AL1048574">
    <cfRule type="expression" dxfId="0" priority="15">
      <formula>$V3&lt;&gt;""</formula>
    </cfRule>
  </conditionalFormatting>
  <dataValidations count="2">
    <dataValidation type="list" allowBlank="1" showInputMessage="1" showErrorMessage="1" sqref="I1" xr:uid="{CFCE02A8-1192-4CA0-8AC1-4EF830B72B3E}">
      <formula1>"消,右,左"</formula1>
    </dataValidation>
    <dataValidation type="list" allowBlank="1" showInputMessage="1" showErrorMessage="1" sqref="N1" xr:uid="{EFFA5787-BF29-4D75-A7A6-70FCCE66CEDA}">
      <formula1>"色塗有り,色塗無し"</formula1>
    </dataValidation>
  </dataValidations>
  <hyperlinks>
    <hyperlink ref="CU1" r:id="rId1" xr:uid="{E5BB4CB4-9D7B-4FDB-9D8A-276F78032597}"/>
  </hyperlinks>
  <printOptions horizontalCentered="1"/>
  <pageMargins left="0.31496062992125984" right="0.31496062992125984" top="0.35433070866141736" bottom="0.35433070866141736" header="0" footer="0"/>
  <pageSetup paperSize="9" scale="70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BFE6D-780A-4482-AECC-93582212BFD4}">
  <dimension ref="B1:F32"/>
  <sheetViews>
    <sheetView zoomScale="70" zoomScaleNormal="70" zoomScaleSheetLayoutView="55" workbookViewId="0"/>
  </sheetViews>
  <sheetFormatPr defaultColWidth="8.88671875" defaultRowHeight="30" customHeight="1" x14ac:dyDescent="0.2"/>
  <cols>
    <col min="1" max="1" width="25.33203125" style="3" customWidth="1"/>
    <col min="2" max="2" width="17.77734375" style="6" customWidth="1"/>
    <col min="3" max="3" width="8.77734375" style="6" customWidth="1"/>
    <col min="4" max="6" width="21.77734375" style="6" customWidth="1"/>
    <col min="7" max="16384" width="8.88671875" style="3"/>
  </cols>
  <sheetData>
    <row r="1" spans="2:6" s="2" customFormat="1" ht="45" customHeight="1" x14ac:dyDescent="0.2">
      <c r="B1" s="71"/>
      <c r="C1" s="22"/>
      <c r="D1" s="22"/>
      <c r="E1" s="22"/>
      <c r="F1" s="22"/>
    </row>
    <row r="2" spans="2:6" s="2" customFormat="1" ht="30" customHeight="1" x14ac:dyDescent="0.2">
      <c r="B2" s="118" t="str">
        <f>IFERROR(DATE(入力!Y1,入力!Z1,入力!AA1),"")</f>
        <v/>
      </c>
      <c r="C2" s="119"/>
      <c r="D2" s="121"/>
      <c r="E2" s="124" t="s">
        <v>36</v>
      </c>
      <c r="F2" s="120"/>
    </row>
    <row r="3" spans="2:6" s="2" customFormat="1" ht="30" customHeight="1" x14ac:dyDescent="0.2">
      <c r="B3" s="72"/>
      <c r="C3" s="24" t="s">
        <v>9</v>
      </c>
      <c r="D3" s="64" t="str">
        <f>IF(入力!BV3="","",入力!BV3)</f>
        <v/>
      </c>
      <c r="E3" s="64" t="str">
        <f>IF(入力!BW3="","",入力!BW3)</f>
        <v/>
      </c>
      <c r="F3" s="67" t="str">
        <f>IF(入力!BX3="","",入力!BX3)</f>
        <v/>
      </c>
    </row>
    <row r="4" spans="2:6" s="2" customFormat="1" ht="30" customHeight="1" x14ac:dyDescent="0.2">
      <c r="B4" s="73" t="str">
        <f>IF(OR(入力!BT4="",入力!BT4=0),"",入力!BT4)</f>
        <v/>
      </c>
      <c r="C4" s="25" t="s">
        <v>2</v>
      </c>
      <c r="D4" s="65" t="str">
        <f>IF(入力!BV4="","",入力!BV4)</f>
        <v/>
      </c>
      <c r="E4" s="65" t="str">
        <f>IF(入力!BW4="","",入力!BW4)</f>
        <v/>
      </c>
      <c r="F4" s="68" t="str">
        <f>IF(入力!BX4="","",入力!BX4)</f>
        <v/>
      </c>
    </row>
    <row r="5" spans="2:6" s="2" customFormat="1" ht="30" customHeight="1" x14ac:dyDescent="0.2">
      <c r="B5" s="21"/>
      <c r="C5" s="20" t="s">
        <v>7</v>
      </c>
      <c r="D5" s="66" t="str">
        <f>IF(入力!BV5="","",入力!BV5)</f>
        <v/>
      </c>
      <c r="E5" s="66" t="str">
        <f>IF(入力!BW5="","",入力!BW5)</f>
        <v/>
      </c>
      <c r="F5" s="69" t="str">
        <f>IF(入力!BX5="","",入力!BX5)</f>
        <v/>
      </c>
    </row>
    <row r="6" spans="2:6" s="2" customFormat="1" ht="30" customHeight="1" x14ac:dyDescent="0.2">
      <c r="B6" s="72"/>
      <c r="C6" s="24" t="s">
        <v>9</v>
      </c>
      <c r="D6" s="64" t="str">
        <f>IF(入力!BV6="","",入力!BV6)</f>
        <v/>
      </c>
      <c r="E6" s="64" t="str">
        <f>IF(入力!BW6="","",入力!BW6)</f>
        <v/>
      </c>
      <c r="F6" s="67" t="str">
        <f>IF(入力!BX6="","",入力!BX6)</f>
        <v/>
      </c>
    </row>
    <row r="7" spans="2:6" s="2" customFormat="1" ht="30" customHeight="1" x14ac:dyDescent="0.2">
      <c r="B7" s="73" t="str">
        <f>IF(OR(入力!BT7="",入力!BT7=0),"",入力!BT7)</f>
        <v/>
      </c>
      <c r="C7" s="25" t="s">
        <v>2</v>
      </c>
      <c r="D7" s="65" t="str">
        <f>IF(入力!BV7="","",入力!BV7)</f>
        <v/>
      </c>
      <c r="E7" s="65" t="str">
        <f>IF(入力!BW7="","",入力!BW7)</f>
        <v/>
      </c>
      <c r="F7" s="68" t="str">
        <f>IF(入力!BX7="","",入力!BX7)</f>
        <v/>
      </c>
    </row>
    <row r="8" spans="2:6" s="2" customFormat="1" ht="30" customHeight="1" x14ac:dyDescent="0.2">
      <c r="B8" s="21"/>
      <c r="C8" s="20" t="s">
        <v>7</v>
      </c>
      <c r="D8" s="66" t="str">
        <f>IF(入力!BV8="","",入力!BV8)</f>
        <v/>
      </c>
      <c r="E8" s="66" t="str">
        <f>IF(入力!BW8="","",入力!BW8)</f>
        <v/>
      </c>
      <c r="F8" s="69" t="str">
        <f>IF(入力!BX8="","",入力!BX8)</f>
        <v/>
      </c>
    </row>
    <row r="9" spans="2:6" s="2" customFormat="1" ht="30" customHeight="1" x14ac:dyDescent="0.2">
      <c r="B9" s="72"/>
      <c r="C9" s="24" t="s">
        <v>9</v>
      </c>
      <c r="D9" s="64" t="str">
        <f>IF(入力!BV9="","",入力!BV9)</f>
        <v/>
      </c>
      <c r="E9" s="64" t="str">
        <f>IF(入力!BW9="","",入力!BW9)</f>
        <v/>
      </c>
      <c r="F9" s="67" t="str">
        <f>IF(入力!BX9="","",入力!BX9)</f>
        <v/>
      </c>
    </row>
    <row r="10" spans="2:6" s="2" customFormat="1" ht="30" customHeight="1" x14ac:dyDescent="0.2">
      <c r="B10" s="73" t="str">
        <f>IF(OR(入力!BT10="",入力!BT10=0),"",入力!BT10)</f>
        <v/>
      </c>
      <c r="C10" s="25" t="s">
        <v>2</v>
      </c>
      <c r="D10" s="65" t="str">
        <f>IF(入力!BV10="","",入力!BV10)</f>
        <v/>
      </c>
      <c r="E10" s="65" t="str">
        <f>IF(入力!BW10="","",入力!BW10)</f>
        <v/>
      </c>
      <c r="F10" s="68" t="str">
        <f>IF(入力!BX10="","",入力!BX10)</f>
        <v/>
      </c>
    </row>
    <row r="11" spans="2:6" s="2" customFormat="1" ht="30" customHeight="1" x14ac:dyDescent="0.2">
      <c r="B11" s="21"/>
      <c r="C11" s="20" t="s">
        <v>7</v>
      </c>
      <c r="D11" s="66" t="str">
        <f>IF(入力!BV11="","",入力!BV11)</f>
        <v/>
      </c>
      <c r="E11" s="66" t="str">
        <f>IF(入力!BW11="","",入力!BW11)</f>
        <v/>
      </c>
      <c r="F11" s="69" t="str">
        <f>IF(入力!BX11="","",入力!BX11)</f>
        <v/>
      </c>
    </row>
    <row r="12" spans="2:6" s="2" customFormat="1" ht="30" customHeight="1" x14ac:dyDescent="0.2">
      <c r="B12" s="72"/>
      <c r="C12" s="24" t="s">
        <v>9</v>
      </c>
      <c r="D12" s="64" t="str">
        <f>IF(入力!BV12="","",入力!BV12)</f>
        <v/>
      </c>
      <c r="E12" s="64" t="str">
        <f>IF(入力!BW12="","",入力!BW12)</f>
        <v/>
      </c>
      <c r="F12" s="67" t="str">
        <f>IF(入力!BX12="","",入力!BX12)</f>
        <v/>
      </c>
    </row>
    <row r="13" spans="2:6" s="2" customFormat="1" ht="30" customHeight="1" x14ac:dyDescent="0.2">
      <c r="B13" s="73" t="str">
        <f>IF(OR(入力!BT13="",入力!BT13=0),"",入力!BT13)</f>
        <v/>
      </c>
      <c r="C13" s="25" t="s">
        <v>2</v>
      </c>
      <c r="D13" s="65" t="str">
        <f>IF(入力!BV13="","",入力!BV13)</f>
        <v/>
      </c>
      <c r="E13" s="65" t="str">
        <f>IF(入力!BW13="","",入力!BW13)</f>
        <v/>
      </c>
      <c r="F13" s="68" t="str">
        <f>IF(入力!BX13="","",入力!BX13)</f>
        <v/>
      </c>
    </row>
    <row r="14" spans="2:6" s="2" customFormat="1" ht="30" customHeight="1" x14ac:dyDescent="0.2">
      <c r="B14" s="21"/>
      <c r="C14" s="20" t="s">
        <v>7</v>
      </c>
      <c r="D14" s="66" t="str">
        <f>IF(入力!BV14="","",入力!BV14)</f>
        <v/>
      </c>
      <c r="E14" s="66" t="str">
        <f>IF(入力!BW14="","",入力!BW14)</f>
        <v/>
      </c>
      <c r="F14" s="69" t="str">
        <f>IF(入力!BX14="","",入力!BX14)</f>
        <v/>
      </c>
    </row>
    <row r="15" spans="2:6" s="2" customFormat="1" ht="30" customHeight="1" x14ac:dyDescent="0.2">
      <c r="B15" s="72"/>
      <c r="C15" s="24" t="s">
        <v>9</v>
      </c>
      <c r="D15" s="64" t="str">
        <f>IF(入力!BV15="","",入力!BV15)</f>
        <v/>
      </c>
      <c r="E15" s="64" t="str">
        <f>IF(入力!BW15="","",入力!BW15)</f>
        <v/>
      </c>
      <c r="F15" s="67" t="str">
        <f>IF(入力!BX15="","",入力!BX15)</f>
        <v/>
      </c>
    </row>
    <row r="16" spans="2:6" s="2" customFormat="1" ht="30" customHeight="1" x14ac:dyDescent="0.2">
      <c r="B16" s="73" t="str">
        <f>IF(OR(入力!BT16="",入力!BT16=0),"",入力!BT16)</f>
        <v/>
      </c>
      <c r="C16" s="25" t="s">
        <v>2</v>
      </c>
      <c r="D16" s="65" t="str">
        <f>IF(入力!BV16="","",入力!BV16)</f>
        <v/>
      </c>
      <c r="E16" s="65" t="str">
        <f>IF(入力!BW16="","",入力!BW16)</f>
        <v/>
      </c>
      <c r="F16" s="68" t="str">
        <f>IF(入力!BX16="","",入力!BX16)</f>
        <v/>
      </c>
    </row>
    <row r="17" spans="2:6" s="2" customFormat="1" ht="30" customHeight="1" x14ac:dyDescent="0.2">
      <c r="B17" s="21"/>
      <c r="C17" s="20" t="s">
        <v>7</v>
      </c>
      <c r="D17" s="66" t="str">
        <f>IF(入力!BV17="","",入力!BV17)</f>
        <v/>
      </c>
      <c r="E17" s="66" t="str">
        <f>IF(入力!BW17="","",入力!BW17)</f>
        <v/>
      </c>
      <c r="F17" s="69" t="str">
        <f>IF(入力!BX17="","",入力!BX17)</f>
        <v/>
      </c>
    </row>
    <row r="18" spans="2:6" s="2" customFormat="1" ht="30" customHeight="1" x14ac:dyDescent="0.2">
      <c r="B18" s="72"/>
      <c r="C18" s="24" t="s">
        <v>9</v>
      </c>
      <c r="D18" s="64" t="str">
        <f>IF(入力!BV18="","",入力!BV18)</f>
        <v/>
      </c>
      <c r="E18" s="64" t="str">
        <f>IF(入力!BW18="","",入力!BW18)</f>
        <v/>
      </c>
      <c r="F18" s="67" t="str">
        <f>IF(入力!BX18="","",入力!BX18)</f>
        <v/>
      </c>
    </row>
    <row r="19" spans="2:6" s="2" customFormat="1" ht="30" customHeight="1" x14ac:dyDescent="0.2">
      <c r="B19" s="73" t="str">
        <f>IF(OR(入力!BT19="",入力!BT19=0),"",入力!BT19)</f>
        <v/>
      </c>
      <c r="C19" s="25" t="s">
        <v>2</v>
      </c>
      <c r="D19" s="65" t="str">
        <f>IF(入力!BV19="","",入力!BV19)</f>
        <v/>
      </c>
      <c r="E19" s="65" t="str">
        <f>IF(入力!BW19="","",入力!BW19)</f>
        <v/>
      </c>
      <c r="F19" s="68" t="str">
        <f>IF(入力!BX19="","",入力!BX19)</f>
        <v/>
      </c>
    </row>
    <row r="20" spans="2:6" s="2" customFormat="1" ht="30" customHeight="1" x14ac:dyDescent="0.2">
      <c r="B20" s="21"/>
      <c r="C20" s="20" t="s">
        <v>7</v>
      </c>
      <c r="D20" s="66" t="str">
        <f>IF(入力!BV20="","",入力!BV20)</f>
        <v/>
      </c>
      <c r="E20" s="66" t="str">
        <f>IF(入力!BW20="","",入力!BW20)</f>
        <v/>
      </c>
      <c r="F20" s="69" t="str">
        <f>IF(入力!BX20="","",入力!BX20)</f>
        <v/>
      </c>
    </row>
    <row r="21" spans="2:6" s="2" customFormat="1" ht="30" customHeight="1" x14ac:dyDescent="0.2">
      <c r="B21" s="72"/>
      <c r="C21" s="24" t="s">
        <v>9</v>
      </c>
      <c r="D21" s="64" t="str">
        <f>IF(入力!BV21="","",入力!BV21)</f>
        <v/>
      </c>
      <c r="E21" s="64" t="str">
        <f>IF(入力!BW21="","",入力!BW21)</f>
        <v/>
      </c>
      <c r="F21" s="67" t="str">
        <f>IF(入力!BX21="","",入力!BX21)</f>
        <v/>
      </c>
    </row>
    <row r="22" spans="2:6" s="2" customFormat="1" ht="30" customHeight="1" x14ac:dyDescent="0.2">
      <c r="B22" s="73" t="str">
        <f>IF(OR(入力!BT22="",入力!BT22=0),"",入力!BT22)</f>
        <v/>
      </c>
      <c r="C22" s="25" t="s">
        <v>2</v>
      </c>
      <c r="D22" s="65" t="str">
        <f>IF(入力!BV22="","",入力!BV22)</f>
        <v/>
      </c>
      <c r="E22" s="65" t="str">
        <f>IF(入力!BW22="","",入力!BW22)</f>
        <v/>
      </c>
      <c r="F22" s="68" t="str">
        <f>IF(入力!BX22="","",入力!BX22)</f>
        <v/>
      </c>
    </row>
    <row r="23" spans="2:6" s="2" customFormat="1" ht="30" customHeight="1" x14ac:dyDescent="0.2">
      <c r="B23" s="21"/>
      <c r="C23" s="20" t="s">
        <v>7</v>
      </c>
      <c r="D23" s="66" t="str">
        <f>IF(入力!BV23="","",入力!BV23)</f>
        <v/>
      </c>
      <c r="E23" s="66" t="str">
        <f>IF(入力!BW23="","",入力!BW23)</f>
        <v/>
      </c>
      <c r="F23" s="69" t="str">
        <f>IF(入力!BX23="","",入力!BX23)</f>
        <v/>
      </c>
    </row>
    <row r="24" spans="2:6" s="2" customFormat="1" ht="30" customHeight="1" x14ac:dyDescent="0.2">
      <c r="B24" s="72"/>
      <c r="C24" s="24" t="s">
        <v>9</v>
      </c>
      <c r="D24" s="64" t="str">
        <f>IF(入力!BV24="","",入力!BV24)</f>
        <v/>
      </c>
      <c r="E24" s="64" t="str">
        <f>IF(入力!BW24="","",入力!BW24)</f>
        <v/>
      </c>
      <c r="F24" s="67" t="str">
        <f>IF(入力!BX24="","",入力!BX24)</f>
        <v/>
      </c>
    </row>
    <row r="25" spans="2:6" s="2" customFormat="1" ht="30" customHeight="1" x14ac:dyDescent="0.2">
      <c r="B25" s="73" t="str">
        <f>IF(OR(入力!BT25="",入力!BT25=0),"",入力!BT25)</f>
        <v/>
      </c>
      <c r="C25" s="25" t="s">
        <v>2</v>
      </c>
      <c r="D25" s="65" t="str">
        <f>IF(入力!BV25="","",入力!BV25)</f>
        <v/>
      </c>
      <c r="E25" s="65" t="str">
        <f>IF(入力!BW25="","",入力!BW25)</f>
        <v/>
      </c>
      <c r="F25" s="68" t="str">
        <f>IF(入力!BX25="","",入力!BX25)</f>
        <v/>
      </c>
    </row>
    <row r="26" spans="2:6" s="2" customFormat="1" ht="30" customHeight="1" x14ac:dyDescent="0.2">
      <c r="B26" s="21"/>
      <c r="C26" s="20" t="s">
        <v>7</v>
      </c>
      <c r="D26" s="66" t="str">
        <f>IF(入力!BV26="","",入力!BV26)</f>
        <v/>
      </c>
      <c r="E26" s="66" t="str">
        <f>IF(入力!BW26="","",入力!BW26)</f>
        <v/>
      </c>
      <c r="F26" s="69" t="str">
        <f>IF(入力!BX26="","",入力!BX26)</f>
        <v/>
      </c>
    </row>
    <row r="27" spans="2:6" s="2" customFormat="1" ht="30" customHeight="1" x14ac:dyDescent="0.2">
      <c r="B27" s="6"/>
      <c r="C27" s="6"/>
      <c r="D27" s="6"/>
      <c r="E27" s="6"/>
      <c r="F27" s="6"/>
    </row>
    <row r="28" spans="2:6" s="2" customFormat="1" ht="30" customHeight="1" x14ac:dyDescent="0.2">
      <c r="B28" s="6"/>
      <c r="C28" s="6"/>
      <c r="D28" s="6"/>
      <c r="E28" s="6"/>
      <c r="F28" s="6"/>
    </row>
    <row r="29" spans="2:6" s="2" customFormat="1" ht="30" customHeight="1" x14ac:dyDescent="0.2">
      <c r="B29" s="6"/>
      <c r="C29" s="6"/>
      <c r="D29" s="6"/>
      <c r="E29" s="6"/>
      <c r="F29" s="6"/>
    </row>
    <row r="30" spans="2:6" s="2" customFormat="1" ht="30" customHeight="1" x14ac:dyDescent="0.2">
      <c r="B30" s="6"/>
      <c r="C30" s="6"/>
      <c r="D30" s="6"/>
      <c r="E30" s="6"/>
      <c r="F30" s="6"/>
    </row>
    <row r="31" spans="2:6" s="2" customFormat="1" ht="30" customHeight="1" x14ac:dyDescent="0.2">
      <c r="B31" s="6"/>
      <c r="C31" s="6"/>
      <c r="D31" s="6"/>
      <c r="E31" s="6"/>
      <c r="F31" s="6"/>
    </row>
    <row r="32" spans="2:6" s="2" customFormat="1" ht="30" customHeight="1" x14ac:dyDescent="0.2">
      <c r="B32" s="6"/>
      <c r="C32" s="6"/>
      <c r="D32" s="6"/>
      <c r="E32" s="6"/>
      <c r="F32" s="6"/>
    </row>
  </sheetData>
  <phoneticPr fontId="2"/>
  <printOptions horizontalCentered="1"/>
  <pageMargins left="0.78740157480314965" right="0.39370078740157483" top="0.39370078740157483" bottom="0.39370078740157483" header="0" footer="0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2171E-2171-40DB-B6ED-11895A28143F}">
  <dimension ref="B1:H26"/>
  <sheetViews>
    <sheetView zoomScale="70" zoomScaleNormal="70" zoomScaleSheetLayoutView="55" workbookViewId="0"/>
  </sheetViews>
  <sheetFormatPr defaultColWidth="8.88671875" defaultRowHeight="30" customHeight="1" x14ac:dyDescent="0.2"/>
  <cols>
    <col min="1" max="1" width="25.33203125" style="3" customWidth="1"/>
    <col min="2" max="2" width="17.77734375" style="6" customWidth="1"/>
    <col min="3" max="3" width="8.77734375" style="6" customWidth="1"/>
    <col min="4" max="8" width="22.77734375" style="6" customWidth="1"/>
    <col min="9" max="16384" width="8.88671875" style="3"/>
  </cols>
  <sheetData>
    <row r="1" spans="2:8" s="2" customFormat="1" ht="30" customHeight="1" x14ac:dyDescent="0.2">
      <c r="B1" s="71"/>
      <c r="C1" s="22"/>
      <c r="D1" s="22"/>
      <c r="E1" s="22"/>
      <c r="F1" s="22"/>
      <c r="G1" s="22"/>
      <c r="H1" s="22"/>
    </row>
    <row r="2" spans="2:8" s="2" customFormat="1" ht="28.05" customHeight="1" x14ac:dyDescent="0.2">
      <c r="B2" s="123" t="str">
        <f>IFERROR(DATE(入力!Y1,入力!Z1,入力!AA1),"")</f>
        <v/>
      </c>
      <c r="C2" s="23"/>
      <c r="D2" s="122"/>
      <c r="E2" s="122"/>
      <c r="F2" s="124" t="s">
        <v>36</v>
      </c>
      <c r="G2" s="76"/>
      <c r="H2" s="70"/>
    </row>
    <row r="3" spans="2:8" s="2" customFormat="1" ht="28.05" customHeight="1" x14ac:dyDescent="0.2">
      <c r="B3" s="72"/>
      <c r="C3" s="24" t="s">
        <v>9</v>
      </c>
      <c r="D3" s="64" t="str">
        <f>IF(入力!BV3="","",入力!BV3)</f>
        <v/>
      </c>
      <c r="E3" s="64" t="str">
        <f>IF(入力!BW3="","",入力!BW3)</f>
        <v/>
      </c>
      <c r="F3" s="67" t="str">
        <f>IF(入力!BX3="","",入力!BX3)</f>
        <v/>
      </c>
      <c r="G3" s="67" t="str">
        <f>IF(入力!BY3="","",入力!BY3)</f>
        <v/>
      </c>
      <c r="H3" s="67" t="str">
        <f>IF(入力!BZ3="","",入力!BZ3)</f>
        <v/>
      </c>
    </row>
    <row r="4" spans="2:8" s="2" customFormat="1" ht="28.05" customHeight="1" x14ac:dyDescent="0.2">
      <c r="B4" s="73" t="str">
        <f>IF(OR(入力!BT4="",入力!BT4=0),"",入力!BT4)</f>
        <v/>
      </c>
      <c r="C4" s="25" t="s">
        <v>2</v>
      </c>
      <c r="D4" s="65" t="str">
        <f>IF(入力!BV4="","",入力!BV4)</f>
        <v/>
      </c>
      <c r="E4" s="65" t="str">
        <f>IF(入力!BW4="","",入力!BW4)</f>
        <v/>
      </c>
      <c r="F4" s="68" t="str">
        <f>IF(入力!BX4="","",入力!BX4)</f>
        <v/>
      </c>
      <c r="G4" s="68" t="str">
        <f>IF(入力!BY4="","",入力!BY4)</f>
        <v/>
      </c>
      <c r="H4" s="68" t="str">
        <f>IF(入力!BZ4="","",入力!BZ4)</f>
        <v/>
      </c>
    </row>
    <row r="5" spans="2:8" s="2" customFormat="1" ht="28.05" customHeight="1" x14ac:dyDescent="0.2">
      <c r="B5" s="21"/>
      <c r="C5" s="20" t="s">
        <v>7</v>
      </c>
      <c r="D5" s="66" t="str">
        <f>IF(入力!BV5="","",入力!BV5)</f>
        <v/>
      </c>
      <c r="E5" s="66" t="str">
        <f>IF(入力!BW5="","",入力!BW5)</f>
        <v/>
      </c>
      <c r="F5" s="69" t="str">
        <f>IF(入力!BX5="","",入力!BX5)</f>
        <v/>
      </c>
      <c r="G5" s="69" t="str">
        <f>IF(入力!BY5="","",入力!BY5)</f>
        <v/>
      </c>
      <c r="H5" s="69" t="str">
        <f>IF(入力!BZ5="","",入力!BZ5)</f>
        <v/>
      </c>
    </row>
    <row r="6" spans="2:8" s="2" customFormat="1" ht="28.05" customHeight="1" x14ac:dyDescent="0.2">
      <c r="B6" s="72"/>
      <c r="C6" s="24" t="s">
        <v>9</v>
      </c>
      <c r="D6" s="64" t="str">
        <f>IF(入力!BV6="","",入力!BV6)</f>
        <v/>
      </c>
      <c r="E6" s="64" t="str">
        <f>IF(入力!BW6="","",入力!BW6)</f>
        <v/>
      </c>
      <c r="F6" s="67" t="str">
        <f>IF(入力!BX6="","",入力!BX6)</f>
        <v/>
      </c>
      <c r="G6" s="67" t="str">
        <f>IF(入力!BY6="","",入力!BY6)</f>
        <v/>
      </c>
      <c r="H6" s="67" t="str">
        <f>IF(入力!BZ6="","",入力!BZ6)</f>
        <v/>
      </c>
    </row>
    <row r="7" spans="2:8" s="2" customFormat="1" ht="28.05" customHeight="1" x14ac:dyDescent="0.2">
      <c r="B7" s="73" t="str">
        <f>IF(OR(入力!BT7="",入力!BT7=0),"",入力!BT7)</f>
        <v/>
      </c>
      <c r="C7" s="25" t="s">
        <v>2</v>
      </c>
      <c r="D7" s="65" t="str">
        <f>IF(入力!BV7="","",入力!BV7)</f>
        <v/>
      </c>
      <c r="E7" s="65" t="str">
        <f>IF(入力!BW7="","",入力!BW7)</f>
        <v/>
      </c>
      <c r="F7" s="68" t="str">
        <f>IF(入力!BX7="","",入力!BX7)</f>
        <v/>
      </c>
      <c r="G7" s="68" t="str">
        <f>IF(入力!BY7="","",入力!BY7)</f>
        <v/>
      </c>
      <c r="H7" s="68" t="str">
        <f>IF(入力!BZ7="","",入力!BZ7)</f>
        <v/>
      </c>
    </row>
    <row r="8" spans="2:8" s="2" customFormat="1" ht="28.05" customHeight="1" x14ac:dyDescent="0.2">
      <c r="B8" s="21"/>
      <c r="C8" s="20" t="s">
        <v>7</v>
      </c>
      <c r="D8" s="66" t="str">
        <f>IF(入力!BV8="","",入力!BV8)</f>
        <v/>
      </c>
      <c r="E8" s="66" t="str">
        <f>IF(入力!BW8="","",入力!BW8)</f>
        <v/>
      </c>
      <c r="F8" s="69" t="str">
        <f>IF(入力!BX8="","",入力!BX8)</f>
        <v/>
      </c>
      <c r="G8" s="69" t="str">
        <f>IF(入力!BY8="","",入力!BY8)</f>
        <v/>
      </c>
      <c r="H8" s="69" t="str">
        <f>IF(入力!BZ8="","",入力!BZ8)</f>
        <v/>
      </c>
    </row>
    <row r="9" spans="2:8" s="2" customFormat="1" ht="28.05" customHeight="1" x14ac:dyDescent="0.2">
      <c r="B9" s="72"/>
      <c r="C9" s="24" t="s">
        <v>9</v>
      </c>
      <c r="D9" s="64" t="str">
        <f>IF(入力!BV9="","",入力!BV9)</f>
        <v/>
      </c>
      <c r="E9" s="64" t="str">
        <f>IF(入力!BW9="","",入力!BW9)</f>
        <v/>
      </c>
      <c r="F9" s="67" t="str">
        <f>IF(入力!BX9="","",入力!BX9)</f>
        <v/>
      </c>
      <c r="G9" s="67" t="str">
        <f>IF(入力!BY9="","",入力!BY9)</f>
        <v/>
      </c>
      <c r="H9" s="67" t="str">
        <f>IF(入力!BZ9="","",入力!BZ9)</f>
        <v/>
      </c>
    </row>
    <row r="10" spans="2:8" s="2" customFormat="1" ht="28.05" customHeight="1" x14ac:dyDescent="0.2">
      <c r="B10" s="73" t="str">
        <f>IF(OR(入力!BT10="",入力!BT10=0),"",入力!BT10)</f>
        <v/>
      </c>
      <c r="C10" s="25" t="s">
        <v>2</v>
      </c>
      <c r="D10" s="65" t="str">
        <f>IF(入力!BV10="","",入力!BV10)</f>
        <v/>
      </c>
      <c r="E10" s="65" t="str">
        <f>IF(入力!BW10="","",入力!BW10)</f>
        <v/>
      </c>
      <c r="F10" s="68" t="str">
        <f>IF(入力!BX10="","",入力!BX10)</f>
        <v/>
      </c>
      <c r="G10" s="68" t="str">
        <f>IF(入力!BY10="","",入力!BY10)</f>
        <v/>
      </c>
      <c r="H10" s="68" t="str">
        <f>IF(入力!BZ10="","",入力!BZ10)</f>
        <v/>
      </c>
    </row>
    <row r="11" spans="2:8" s="2" customFormat="1" ht="28.05" customHeight="1" x14ac:dyDescent="0.2">
      <c r="B11" s="21"/>
      <c r="C11" s="20" t="s">
        <v>7</v>
      </c>
      <c r="D11" s="66" t="str">
        <f>IF(入力!BV11="","",入力!BV11)</f>
        <v/>
      </c>
      <c r="E11" s="66" t="str">
        <f>IF(入力!BW11="","",入力!BW11)</f>
        <v/>
      </c>
      <c r="F11" s="69" t="str">
        <f>IF(入力!BX11="","",入力!BX11)</f>
        <v/>
      </c>
      <c r="G11" s="69" t="str">
        <f>IF(入力!BY11="","",入力!BY11)</f>
        <v/>
      </c>
      <c r="H11" s="69" t="str">
        <f>IF(入力!BZ11="","",入力!BZ11)</f>
        <v/>
      </c>
    </row>
    <row r="12" spans="2:8" s="2" customFormat="1" ht="28.05" customHeight="1" x14ac:dyDescent="0.2">
      <c r="B12" s="72"/>
      <c r="C12" s="24" t="s">
        <v>9</v>
      </c>
      <c r="D12" s="64" t="str">
        <f>IF(入力!BV12="","",入力!BV12)</f>
        <v/>
      </c>
      <c r="E12" s="64" t="str">
        <f>IF(入力!BW12="","",入力!BW12)</f>
        <v/>
      </c>
      <c r="F12" s="67" t="str">
        <f>IF(入力!BX12="","",入力!BX12)</f>
        <v/>
      </c>
      <c r="G12" s="67" t="str">
        <f>IF(入力!BY12="","",入力!BY12)</f>
        <v/>
      </c>
      <c r="H12" s="67" t="str">
        <f>IF(入力!BZ12="","",入力!BZ12)</f>
        <v/>
      </c>
    </row>
    <row r="13" spans="2:8" s="2" customFormat="1" ht="28.05" customHeight="1" x14ac:dyDescent="0.2">
      <c r="B13" s="73" t="str">
        <f>IF(OR(入力!BT13="",入力!BT13=0),"",入力!BT13)</f>
        <v/>
      </c>
      <c r="C13" s="25" t="s">
        <v>2</v>
      </c>
      <c r="D13" s="65" t="str">
        <f>IF(入力!BV13="","",入力!BV13)</f>
        <v/>
      </c>
      <c r="E13" s="65" t="str">
        <f>IF(入力!BW13="","",入力!BW13)</f>
        <v/>
      </c>
      <c r="F13" s="68" t="str">
        <f>IF(入力!BX13="","",入力!BX13)</f>
        <v/>
      </c>
      <c r="G13" s="68" t="str">
        <f>IF(入力!BY13="","",入力!BY13)</f>
        <v/>
      </c>
      <c r="H13" s="68" t="str">
        <f>IF(入力!BZ13="","",入力!BZ13)</f>
        <v/>
      </c>
    </row>
    <row r="14" spans="2:8" s="2" customFormat="1" ht="28.05" customHeight="1" x14ac:dyDescent="0.2">
      <c r="B14" s="21"/>
      <c r="C14" s="20" t="s">
        <v>7</v>
      </c>
      <c r="D14" s="66" t="str">
        <f>IF(入力!BV14="","",入力!BV14)</f>
        <v/>
      </c>
      <c r="E14" s="66" t="str">
        <f>IF(入力!BW14="","",入力!BW14)</f>
        <v/>
      </c>
      <c r="F14" s="69" t="str">
        <f>IF(入力!BX14="","",入力!BX14)</f>
        <v/>
      </c>
      <c r="G14" s="69" t="str">
        <f>IF(入力!BY14="","",入力!BY14)</f>
        <v/>
      </c>
      <c r="H14" s="69" t="str">
        <f>IF(入力!BZ14="","",入力!BZ14)</f>
        <v/>
      </c>
    </row>
    <row r="15" spans="2:8" s="2" customFormat="1" ht="28.05" customHeight="1" x14ac:dyDescent="0.2">
      <c r="B15" s="72"/>
      <c r="C15" s="24" t="s">
        <v>9</v>
      </c>
      <c r="D15" s="64" t="str">
        <f>IF(入力!BV15="","",入力!BV15)</f>
        <v/>
      </c>
      <c r="E15" s="64" t="str">
        <f>IF(入力!BW15="","",入力!BW15)</f>
        <v/>
      </c>
      <c r="F15" s="67" t="str">
        <f>IF(入力!BX15="","",入力!BX15)</f>
        <v/>
      </c>
      <c r="G15" s="67" t="str">
        <f>IF(入力!BY15="","",入力!BY15)</f>
        <v/>
      </c>
      <c r="H15" s="67" t="str">
        <f>IF(入力!BZ15="","",入力!BZ15)</f>
        <v/>
      </c>
    </row>
    <row r="16" spans="2:8" s="2" customFormat="1" ht="28.05" customHeight="1" x14ac:dyDescent="0.2">
      <c r="B16" s="73" t="str">
        <f>IF(OR(入力!BT16="",入力!BT16=0),"",入力!BT16)</f>
        <v/>
      </c>
      <c r="C16" s="25" t="s">
        <v>2</v>
      </c>
      <c r="D16" s="65" t="str">
        <f>IF(入力!BV16="","",入力!BV16)</f>
        <v/>
      </c>
      <c r="E16" s="65" t="str">
        <f>IF(入力!BW16="","",入力!BW16)</f>
        <v/>
      </c>
      <c r="F16" s="68" t="str">
        <f>IF(入力!BX16="","",入力!BX16)</f>
        <v/>
      </c>
      <c r="G16" s="68" t="str">
        <f>IF(入力!BY16="","",入力!BY16)</f>
        <v/>
      </c>
      <c r="H16" s="68" t="str">
        <f>IF(入力!BZ16="","",入力!BZ16)</f>
        <v/>
      </c>
    </row>
    <row r="17" spans="2:8" s="2" customFormat="1" ht="28.05" customHeight="1" x14ac:dyDescent="0.2">
      <c r="B17" s="21"/>
      <c r="C17" s="20" t="s">
        <v>7</v>
      </c>
      <c r="D17" s="66" t="str">
        <f>IF(入力!BV17="","",入力!BV17)</f>
        <v/>
      </c>
      <c r="E17" s="66" t="str">
        <f>IF(入力!BW17="","",入力!BW17)</f>
        <v/>
      </c>
      <c r="F17" s="69" t="str">
        <f>IF(入力!BX17="","",入力!BX17)</f>
        <v/>
      </c>
      <c r="G17" s="69" t="str">
        <f>IF(入力!BY17="","",入力!BY17)</f>
        <v/>
      </c>
      <c r="H17" s="69" t="str">
        <f>IF(入力!BZ17="","",入力!BZ17)</f>
        <v/>
      </c>
    </row>
    <row r="18" spans="2:8" s="2" customFormat="1" ht="28.05" customHeight="1" x14ac:dyDescent="0.2">
      <c r="B18" s="72"/>
      <c r="C18" s="24" t="s">
        <v>9</v>
      </c>
      <c r="D18" s="64" t="str">
        <f>IF(入力!BV18="","",入力!BV18)</f>
        <v/>
      </c>
      <c r="E18" s="64" t="str">
        <f>IF(入力!BW18="","",入力!BW18)</f>
        <v/>
      </c>
      <c r="F18" s="67" t="str">
        <f>IF(入力!BX18="","",入力!BX18)</f>
        <v/>
      </c>
      <c r="G18" s="67" t="str">
        <f>IF(入力!BY18="","",入力!BY18)</f>
        <v/>
      </c>
      <c r="H18" s="67" t="str">
        <f>IF(入力!BZ18="","",入力!BZ18)</f>
        <v/>
      </c>
    </row>
    <row r="19" spans="2:8" s="2" customFormat="1" ht="28.05" customHeight="1" x14ac:dyDescent="0.2">
      <c r="B19" s="73" t="str">
        <f>IF(OR(入力!BT19="",入力!BT19=0),"",入力!BT19)</f>
        <v/>
      </c>
      <c r="C19" s="25" t="s">
        <v>2</v>
      </c>
      <c r="D19" s="65" t="str">
        <f>IF(入力!BV19="","",入力!BV19)</f>
        <v/>
      </c>
      <c r="E19" s="65" t="str">
        <f>IF(入力!BW19="","",入力!BW19)</f>
        <v/>
      </c>
      <c r="F19" s="68" t="str">
        <f>IF(入力!BX19="","",入力!BX19)</f>
        <v/>
      </c>
      <c r="G19" s="68" t="str">
        <f>IF(入力!BY19="","",入力!BY19)</f>
        <v/>
      </c>
      <c r="H19" s="68" t="str">
        <f>IF(入力!BZ19="","",入力!BZ19)</f>
        <v/>
      </c>
    </row>
    <row r="20" spans="2:8" s="2" customFormat="1" ht="28.05" customHeight="1" x14ac:dyDescent="0.2">
      <c r="B20" s="21"/>
      <c r="C20" s="20" t="s">
        <v>7</v>
      </c>
      <c r="D20" s="66" t="str">
        <f>IF(入力!BV20="","",入力!BV20)</f>
        <v/>
      </c>
      <c r="E20" s="66" t="str">
        <f>IF(入力!BW20="","",入力!BW20)</f>
        <v/>
      </c>
      <c r="F20" s="69" t="str">
        <f>IF(入力!BX20="","",入力!BX20)</f>
        <v/>
      </c>
      <c r="G20" s="69" t="str">
        <f>IF(入力!BY20="","",入力!BY20)</f>
        <v/>
      </c>
      <c r="H20" s="69" t="str">
        <f>IF(入力!BZ20="","",入力!BZ20)</f>
        <v/>
      </c>
    </row>
    <row r="21" spans="2:8" s="2" customFormat="1" ht="30" customHeight="1" x14ac:dyDescent="0.2">
      <c r="B21" s="6"/>
      <c r="C21" s="6"/>
      <c r="D21" s="6"/>
      <c r="E21" s="6"/>
      <c r="F21" s="6"/>
      <c r="G21" s="6"/>
      <c r="H21" s="6"/>
    </row>
    <row r="22" spans="2:8" s="2" customFormat="1" ht="30" customHeight="1" x14ac:dyDescent="0.2">
      <c r="B22" s="6"/>
      <c r="C22" s="6"/>
      <c r="D22" s="6"/>
      <c r="E22" s="6"/>
      <c r="F22" s="6"/>
      <c r="G22" s="6"/>
      <c r="H22" s="6"/>
    </row>
    <row r="23" spans="2:8" s="2" customFormat="1" ht="30" customHeight="1" x14ac:dyDescent="0.2">
      <c r="B23" s="6"/>
      <c r="C23" s="6"/>
      <c r="D23" s="6"/>
      <c r="E23" s="6"/>
      <c r="F23" s="6"/>
      <c r="G23" s="6"/>
      <c r="H23" s="6"/>
    </row>
    <row r="24" spans="2:8" s="2" customFormat="1" ht="30" customHeight="1" x14ac:dyDescent="0.2">
      <c r="B24" s="6"/>
      <c r="C24" s="6"/>
      <c r="D24" s="6"/>
      <c r="E24" s="6"/>
      <c r="F24" s="6"/>
      <c r="G24" s="6"/>
      <c r="H24" s="6"/>
    </row>
    <row r="25" spans="2:8" s="2" customFormat="1" ht="30" customHeight="1" x14ac:dyDescent="0.2">
      <c r="B25" s="6"/>
      <c r="C25" s="6"/>
      <c r="D25" s="6"/>
      <c r="E25" s="6"/>
      <c r="F25" s="6"/>
      <c r="G25" s="6"/>
      <c r="H25" s="6"/>
    </row>
    <row r="26" spans="2:8" s="2" customFormat="1" ht="30" customHeight="1" x14ac:dyDescent="0.2">
      <c r="B26" s="6"/>
      <c r="C26" s="6"/>
      <c r="D26" s="6"/>
      <c r="E26" s="6"/>
      <c r="F26" s="6"/>
      <c r="G26" s="6"/>
      <c r="H26" s="6"/>
    </row>
  </sheetData>
  <phoneticPr fontId="2"/>
  <printOptions horizontalCentered="1"/>
  <pageMargins left="0.39370078740157483" right="0.39370078740157483" top="0.39370078740157483" bottom="0.27559055118110237" header="0" footer="0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</vt:lpstr>
      <vt:lpstr>印刷縦</vt:lpstr>
      <vt:lpstr>印刷横</vt:lpstr>
      <vt:lpstr>印刷横!Print_Area</vt:lpstr>
      <vt:lpstr>印刷縦!Print_Area</vt:lpstr>
      <vt:lpstr>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2024-05-24T08:44:20Z</dcterms:created>
  <dcterms:modified xsi:type="dcterms:W3CDTF">2026-03-28T12:12:52Z</dcterms:modified>
</cp:coreProperties>
</file>