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66925"/>
  <xr:revisionPtr revIDLastSave="0" documentId="13_ncr:1_{7957B7E7-640F-4359-9966-C344B8F4D52C}" xr6:coauthVersionLast="47" xr6:coauthVersionMax="47" xr10:uidLastSave="{00000000-0000-0000-0000-000000000000}"/>
  <bookViews>
    <workbookView xWindow="-108" yWindow="-108" windowWidth="23256" windowHeight="12456" xr2:uid="{99CFBF62-EAE1-4C21-9E44-04DAA3566ACE}"/>
  </bookViews>
  <sheets>
    <sheet name="Sheet1" sheetId="1" r:id="rId1"/>
  </sheets>
  <definedNames>
    <definedName name="_xlnm.Print_Area" localSheetId="0">Sheet1!$F$1:$O$38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AD3" i="1"/>
  <c r="AP5" i="1"/>
  <c r="AD5" i="1" s="1"/>
  <c r="AP6" i="1"/>
  <c r="AR6" i="1" s="1"/>
  <c r="AP7" i="1"/>
  <c r="AT7" i="1" s="1"/>
  <c r="AQ7" i="1"/>
  <c r="AR7" i="1"/>
  <c r="AP8" i="1"/>
  <c r="AV8" i="1" s="1"/>
  <c r="AQ8" i="1"/>
  <c r="AS8" i="1"/>
  <c r="AT8" i="1"/>
  <c r="AP9" i="1"/>
  <c r="AX9" i="1" s="1"/>
  <c r="AQ9" i="1"/>
  <c r="AS9" i="1"/>
  <c r="AP10" i="1"/>
  <c r="AD10" i="1" s="1"/>
  <c r="AQ10" i="1" s="1"/>
  <c r="AP11" i="1"/>
  <c r="AQ11" i="1" s="1"/>
  <c r="AS11" i="1"/>
  <c r="AU11" i="1"/>
  <c r="AV11" i="1"/>
  <c r="AY11" i="1"/>
  <c r="AP12" i="1"/>
  <c r="AR12" i="1" s="1"/>
  <c r="AQ12" i="1"/>
  <c r="AP13" i="1"/>
  <c r="AT13" i="1" s="1"/>
  <c r="AP14" i="1"/>
  <c r="AV14" i="1" s="1"/>
  <c r="AQ14" i="1"/>
  <c r="AR14" i="1"/>
  <c r="AT14" i="1"/>
  <c r="AU14" i="1"/>
  <c r="AP15" i="1"/>
  <c r="AX15" i="1" s="1"/>
  <c r="AQ15" i="1"/>
  <c r="AR15" i="1"/>
  <c r="AT15" i="1"/>
  <c r="AU15" i="1"/>
  <c r="AV15" i="1"/>
  <c r="AW15" i="1"/>
  <c r="AP16" i="1"/>
  <c r="AQ16" i="1" s="1"/>
  <c r="AP17" i="1"/>
  <c r="AQ17" i="1" s="1"/>
  <c r="AS17" i="1"/>
  <c r="AT17" i="1"/>
  <c r="AV17" i="1"/>
  <c r="AW17" i="1"/>
  <c r="AY17" i="1"/>
  <c r="AP18" i="1"/>
  <c r="AR18" i="1" s="1"/>
  <c r="AP19" i="1"/>
  <c r="AT19" i="1" s="1"/>
  <c r="AQ19" i="1"/>
  <c r="AS19" i="1"/>
  <c r="AP20" i="1"/>
  <c r="AV20" i="1" s="1"/>
  <c r="AP21" i="1"/>
  <c r="AX21" i="1" s="1"/>
  <c r="AU21" i="1"/>
  <c r="AV21" i="1"/>
  <c r="AP22" i="1"/>
  <c r="AR22" i="1" s="1"/>
  <c r="AQ22" i="1"/>
  <c r="AS22" i="1"/>
  <c r="AT22" i="1"/>
  <c r="AV22" i="1"/>
  <c r="AW22" i="1"/>
  <c r="AY22" i="1"/>
  <c r="AP23" i="1"/>
  <c r="AQ23" i="1" s="1"/>
  <c r="AP24" i="1"/>
  <c r="AR24" i="1" s="1"/>
  <c r="AQ24" i="1"/>
  <c r="AP25" i="1"/>
  <c r="AT25" i="1" s="1"/>
  <c r="AQ25" i="1"/>
  <c r="AR25" i="1"/>
  <c r="AP26" i="1"/>
  <c r="AV26" i="1" s="1"/>
  <c r="AQ26" i="1"/>
  <c r="AS26" i="1"/>
  <c r="AT26" i="1"/>
  <c r="AP27" i="1"/>
  <c r="AX27" i="1" s="1"/>
  <c r="AQ27" i="1"/>
  <c r="AS27" i="1"/>
  <c r="AT27" i="1"/>
  <c r="AW27" i="1"/>
  <c r="AP28" i="1"/>
  <c r="AY28" i="1" s="1"/>
  <c r="AQ28" i="1"/>
  <c r="AR28" i="1"/>
  <c r="AT28" i="1"/>
  <c r="AU28" i="1"/>
  <c r="AV28" i="1"/>
  <c r="AW28" i="1"/>
  <c r="AX28" i="1"/>
  <c r="AP29" i="1"/>
  <c r="AQ29" i="1" s="1"/>
  <c r="AS29" i="1"/>
  <c r="AU29" i="1"/>
  <c r="AV29" i="1"/>
  <c r="AX29" i="1"/>
  <c r="AY29" i="1"/>
  <c r="AP30" i="1"/>
  <c r="AR30" i="1" s="1"/>
  <c r="AQ30" i="1"/>
  <c r="AP31" i="1"/>
  <c r="AT31" i="1" s="1"/>
  <c r="AP32" i="1"/>
  <c r="AV32" i="1" s="1"/>
  <c r="AQ32" i="1"/>
  <c r="AR32" i="1"/>
  <c r="AT32" i="1"/>
  <c r="AU32" i="1"/>
  <c r="AP33" i="1"/>
  <c r="AX33" i="1" s="1"/>
  <c r="AQ33" i="1"/>
  <c r="AR33" i="1"/>
  <c r="AT33" i="1"/>
  <c r="AU33" i="1"/>
  <c r="AW33" i="1"/>
  <c r="AP34" i="1"/>
  <c r="AP35" i="1"/>
  <c r="AQ35" i="1" s="1"/>
  <c r="AS35" i="1"/>
  <c r="AT35" i="1"/>
  <c r="AV35" i="1"/>
  <c r="AW35" i="1"/>
  <c r="AX35" i="1"/>
  <c r="AY35" i="1"/>
  <c r="AP36" i="1"/>
  <c r="AR36" i="1" s="1"/>
  <c r="AP37" i="1"/>
  <c r="AT37" i="1" s="1"/>
  <c r="AQ37" i="1"/>
  <c r="AS37" i="1"/>
  <c r="AP38" i="1"/>
  <c r="AV38" i="1" s="1"/>
  <c r="AU38" i="1"/>
  <c r="AC4" i="1"/>
  <c r="AF4" i="1"/>
  <c r="AC5" i="1"/>
  <c r="AF5" i="1"/>
  <c r="AC6" i="1"/>
  <c r="AN6" i="1" s="1"/>
  <c r="AD6" i="1"/>
  <c r="AE6" i="1"/>
  <c r="AF6" i="1"/>
  <c r="AG6" i="1"/>
  <c r="AH6" i="1"/>
  <c r="AI6" i="1"/>
  <c r="AJ6" i="1"/>
  <c r="AK6" i="1"/>
  <c r="AL6" i="1"/>
  <c r="AM6" i="1"/>
  <c r="AC7" i="1"/>
  <c r="AN7" i="1" s="1"/>
  <c r="AD7" i="1"/>
  <c r="AE7" i="1"/>
  <c r="AF7" i="1"/>
  <c r="AG7" i="1"/>
  <c r="AH7" i="1"/>
  <c r="AI7" i="1"/>
  <c r="AJ7" i="1"/>
  <c r="AK7" i="1"/>
  <c r="AL7" i="1"/>
  <c r="AM7" i="1"/>
  <c r="AC8" i="1"/>
  <c r="AN8" i="1" s="1"/>
  <c r="AD8" i="1"/>
  <c r="AE8" i="1"/>
  <c r="AF8" i="1"/>
  <c r="AG8" i="1"/>
  <c r="AH8" i="1"/>
  <c r="AI8" i="1"/>
  <c r="AJ8" i="1"/>
  <c r="AK8" i="1"/>
  <c r="AL8" i="1"/>
  <c r="AM8" i="1"/>
  <c r="AC9" i="1"/>
  <c r="AN9" i="1" s="1"/>
  <c r="AD9" i="1"/>
  <c r="AE9" i="1"/>
  <c r="AF9" i="1"/>
  <c r="AG9" i="1"/>
  <c r="AH9" i="1"/>
  <c r="AI9" i="1"/>
  <c r="AJ9" i="1"/>
  <c r="AK9" i="1"/>
  <c r="AL9" i="1"/>
  <c r="AM9" i="1"/>
  <c r="AC10" i="1"/>
  <c r="AF10" i="1"/>
  <c r="AC11" i="1"/>
  <c r="AN11" i="1" s="1"/>
  <c r="AD11" i="1"/>
  <c r="AE11" i="1"/>
  <c r="AF11" i="1"/>
  <c r="AG11" i="1"/>
  <c r="AH11" i="1"/>
  <c r="AI11" i="1"/>
  <c r="AJ11" i="1"/>
  <c r="AK11" i="1"/>
  <c r="AL11" i="1"/>
  <c r="AM11" i="1"/>
  <c r="AC12" i="1"/>
  <c r="AN12" i="1" s="1"/>
  <c r="AD12" i="1"/>
  <c r="AE12" i="1"/>
  <c r="AF12" i="1"/>
  <c r="AG12" i="1"/>
  <c r="AH12" i="1"/>
  <c r="AI12" i="1"/>
  <c r="AJ12" i="1"/>
  <c r="AK12" i="1"/>
  <c r="AL12" i="1"/>
  <c r="AM12" i="1"/>
  <c r="AC13" i="1"/>
  <c r="AN13" i="1" s="1"/>
  <c r="AD13" i="1"/>
  <c r="AE13" i="1"/>
  <c r="AF13" i="1"/>
  <c r="AG13" i="1"/>
  <c r="AH13" i="1"/>
  <c r="AI13" i="1"/>
  <c r="AJ13" i="1"/>
  <c r="AK13" i="1"/>
  <c r="AL13" i="1"/>
  <c r="AM13" i="1"/>
  <c r="AC14" i="1"/>
  <c r="AN14" i="1" s="1"/>
  <c r="AD14" i="1"/>
  <c r="AE14" i="1"/>
  <c r="AF14" i="1"/>
  <c r="AG14" i="1"/>
  <c r="AH14" i="1"/>
  <c r="AI14" i="1"/>
  <c r="AJ14" i="1"/>
  <c r="AK14" i="1"/>
  <c r="AL14" i="1"/>
  <c r="AM14" i="1"/>
  <c r="AC15" i="1"/>
  <c r="AN15" i="1" s="1"/>
  <c r="AD15" i="1"/>
  <c r="AE15" i="1"/>
  <c r="AF15" i="1"/>
  <c r="AG15" i="1"/>
  <c r="AH15" i="1"/>
  <c r="AI15" i="1"/>
  <c r="AJ15" i="1"/>
  <c r="AK15" i="1"/>
  <c r="AL15" i="1"/>
  <c r="AM15" i="1"/>
  <c r="AC16" i="1"/>
  <c r="AN16" i="1" s="1"/>
  <c r="AD16" i="1"/>
  <c r="AE16" i="1"/>
  <c r="AF16" i="1"/>
  <c r="AG16" i="1"/>
  <c r="AH16" i="1"/>
  <c r="AI16" i="1"/>
  <c r="AJ16" i="1"/>
  <c r="AK16" i="1"/>
  <c r="AL16" i="1"/>
  <c r="AM16" i="1"/>
  <c r="AC17" i="1"/>
  <c r="AN17" i="1" s="1"/>
  <c r="AD17" i="1"/>
  <c r="AE17" i="1"/>
  <c r="AF17" i="1"/>
  <c r="AG17" i="1"/>
  <c r="AH17" i="1"/>
  <c r="AI17" i="1"/>
  <c r="AJ17" i="1"/>
  <c r="AK17" i="1"/>
  <c r="AL17" i="1"/>
  <c r="AM17" i="1"/>
  <c r="AC18" i="1"/>
  <c r="AN18" i="1" s="1"/>
  <c r="AD18" i="1"/>
  <c r="AE18" i="1"/>
  <c r="AF18" i="1"/>
  <c r="AG18" i="1"/>
  <c r="AH18" i="1"/>
  <c r="AI18" i="1"/>
  <c r="AJ18" i="1"/>
  <c r="AK18" i="1"/>
  <c r="AL18" i="1"/>
  <c r="AM18" i="1"/>
  <c r="AC19" i="1"/>
  <c r="AN19" i="1" s="1"/>
  <c r="AD19" i="1"/>
  <c r="AE19" i="1"/>
  <c r="AF19" i="1"/>
  <c r="AG19" i="1"/>
  <c r="AH19" i="1"/>
  <c r="AI19" i="1"/>
  <c r="AJ19" i="1"/>
  <c r="AK19" i="1"/>
  <c r="AL19" i="1"/>
  <c r="AM19" i="1"/>
  <c r="AC20" i="1"/>
  <c r="AN20" i="1" s="1"/>
  <c r="AD20" i="1"/>
  <c r="AE20" i="1"/>
  <c r="AF20" i="1"/>
  <c r="AG20" i="1"/>
  <c r="AH20" i="1"/>
  <c r="AI20" i="1"/>
  <c r="AJ20" i="1"/>
  <c r="AK20" i="1"/>
  <c r="AL20" i="1"/>
  <c r="AM20" i="1"/>
  <c r="AC21" i="1"/>
  <c r="AN21" i="1" s="1"/>
  <c r="AD21" i="1"/>
  <c r="AE21" i="1"/>
  <c r="AF21" i="1"/>
  <c r="AG21" i="1"/>
  <c r="AH21" i="1"/>
  <c r="AI21" i="1"/>
  <c r="AJ21" i="1"/>
  <c r="AK21" i="1"/>
  <c r="AL21" i="1"/>
  <c r="AM21" i="1"/>
  <c r="AC22" i="1"/>
  <c r="AN22" i="1" s="1"/>
  <c r="AD22" i="1"/>
  <c r="AE22" i="1"/>
  <c r="AF22" i="1"/>
  <c r="AG22" i="1"/>
  <c r="AH22" i="1"/>
  <c r="AI22" i="1"/>
  <c r="AJ22" i="1"/>
  <c r="AK22" i="1"/>
  <c r="AL22" i="1"/>
  <c r="AM22" i="1"/>
  <c r="AC23" i="1"/>
  <c r="AN23" i="1" s="1"/>
  <c r="AD23" i="1"/>
  <c r="AE23" i="1"/>
  <c r="AF23" i="1"/>
  <c r="AG23" i="1"/>
  <c r="AH23" i="1"/>
  <c r="AI23" i="1"/>
  <c r="AJ23" i="1"/>
  <c r="AK23" i="1"/>
  <c r="AL23" i="1"/>
  <c r="AM23" i="1"/>
  <c r="AC24" i="1"/>
  <c r="AN24" i="1" s="1"/>
  <c r="AD24" i="1"/>
  <c r="AE24" i="1"/>
  <c r="AF24" i="1"/>
  <c r="AG24" i="1"/>
  <c r="AH24" i="1"/>
  <c r="AI24" i="1"/>
  <c r="AJ24" i="1"/>
  <c r="AK24" i="1"/>
  <c r="AL24" i="1"/>
  <c r="AM24" i="1"/>
  <c r="AC25" i="1"/>
  <c r="AN25" i="1" s="1"/>
  <c r="AD25" i="1"/>
  <c r="AE25" i="1"/>
  <c r="AF25" i="1"/>
  <c r="AG25" i="1"/>
  <c r="AH25" i="1"/>
  <c r="AI25" i="1"/>
  <c r="AJ25" i="1"/>
  <c r="AK25" i="1"/>
  <c r="AL25" i="1"/>
  <c r="AM25" i="1"/>
  <c r="AC26" i="1"/>
  <c r="AN26" i="1" s="1"/>
  <c r="AD26" i="1"/>
  <c r="AE26" i="1"/>
  <c r="AF26" i="1"/>
  <c r="AG26" i="1"/>
  <c r="AH26" i="1"/>
  <c r="AI26" i="1"/>
  <c r="AJ26" i="1"/>
  <c r="AK26" i="1"/>
  <c r="AL26" i="1"/>
  <c r="AM26" i="1"/>
  <c r="AC27" i="1"/>
  <c r="AN27" i="1" s="1"/>
  <c r="AD27" i="1"/>
  <c r="AE27" i="1"/>
  <c r="AF27" i="1"/>
  <c r="AG27" i="1"/>
  <c r="AH27" i="1"/>
  <c r="AI27" i="1"/>
  <c r="AJ27" i="1"/>
  <c r="AK27" i="1"/>
  <c r="AL27" i="1"/>
  <c r="AM27" i="1"/>
  <c r="AC28" i="1"/>
  <c r="AN28" i="1" s="1"/>
  <c r="AD28" i="1"/>
  <c r="AE28" i="1"/>
  <c r="AF28" i="1"/>
  <c r="AG28" i="1"/>
  <c r="AH28" i="1"/>
  <c r="AI28" i="1"/>
  <c r="AJ28" i="1"/>
  <c r="AK28" i="1"/>
  <c r="AL28" i="1"/>
  <c r="AM28" i="1"/>
  <c r="AC29" i="1"/>
  <c r="AN29" i="1" s="1"/>
  <c r="AD29" i="1"/>
  <c r="AE29" i="1"/>
  <c r="AF29" i="1"/>
  <c r="AG29" i="1"/>
  <c r="AH29" i="1"/>
  <c r="AI29" i="1"/>
  <c r="AJ29" i="1"/>
  <c r="AK29" i="1"/>
  <c r="AL29" i="1"/>
  <c r="AM29" i="1"/>
  <c r="AC30" i="1"/>
  <c r="AN30" i="1" s="1"/>
  <c r="AD30" i="1"/>
  <c r="AE30" i="1"/>
  <c r="AF30" i="1"/>
  <c r="AG30" i="1"/>
  <c r="AH30" i="1"/>
  <c r="AI30" i="1"/>
  <c r="AJ30" i="1"/>
  <c r="AK30" i="1"/>
  <c r="AL30" i="1"/>
  <c r="AM30" i="1"/>
  <c r="AC31" i="1"/>
  <c r="AN31" i="1" s="1"/>
  <c r="AD31" i="1"/>
  <c r="AE31" i="1"/>
  <c r="AF31" i="1"/>
  <c r="AG31" i="1"/>
  <c r="AH31" i="1"/>
  <c r="AI31" i="1"/>
  <c r="AJ31" i="1"/>
  <c r="AK31" i="1"/>
  <c r="AL31" i="1"/>
  <c r="AM31" i="1"/>
  <c r="AC32" i="1"/>
  <c r="AN32" i="1" s="1"/>
  <c r="AD32" i="1"/>
  <c r="AE32" i="1"/>
  <c r="AF32" i="1"/>
  <c r="AG32" i="1"/>
  <c r="AH32" i="1"/>
  <c r="AI32" i="1"/>
  <c r="AJ32" i="1"/>
  <c r="AK32" i="1"/>
  <c r="AL32" i="1"/>
  <c r="AM32" i="1"/>
  <c r="AC33" i="1"/>
  <c r="AN33" i="1" s="1"/>
  <c r="AD33" i="1"/>
  <c r="AE33" i="1"/>
  <c r="AF33" i="1"/>
  <c r="AG33" i="1"/>
  <c r="AH33" i="1"/>
  <c r="AI33" i="1"/>
  <c r="AJ33" i="1"/>
  <c r="AK33" i="1"/>
  <c r="AL33" i="1"/>
  <c r="AM33" i="1"/>
  <c r="AC34" i="1"/>
  <c r="AN34" i="1" s="1"/>
  <c r="AF34" i="1"/>
  <c r="AC35" i="1"/>
  <c r="AN35" i="1" s="1"/>
  <c r="AD35" i="1"/>
  <c r="AE35" i="1"/>
  <c r="AF35" i="1"/>
  <c r="AG35" i="1"/>
  <c r="AH35" i="1"/>
  <c r="AI35" i="1"/>
  <c r="AJ35" i="1"/>
  <c r="AK35" i="1"/>
  <c r="AL35" i="1"/>
  <c r="AM35" i="1"/>
  <c r="AC36" i="1"/>
  <c r="AN36" i="1" s="1"/>
  <c r="AD36" i="1"/>
  <c r="AE36" i="1"/>
  <c r="AF36" i="1"/>
  <c r="AG36" i="1"/>
  <c r="AH36" i="1"/>
  <c r="AI36" i="1"/>
  <c r="AJ36" i="1"/>
  <c r="AK36" i="1"/>
  <c r="AL36" i="1"/>
  <c r="AM36" i="1"/>
  <c r="AC37" i="1"/>
  <c r="AN37" i="1" s="1"/>
  <c r="AD37" i="1"/>
  <c r="AE37" i="1"/>
  <c r="AF37" i="1"/>
  <c r="AG37" i="1"/>
  <c r="AH37" i="1"/>
  <c r="AI37" i="1"/>
  <c r="AJ37" i="1"/>
  <c r="AK37" i="1"/>
  <c r="AL37" i="1"/>
  <c r="AM37" i="1"/>
  <c r="AC38" i="1"/>
  <c r="AN38" i="1" s="1"/>
  <c r="AD38" i="1"/>
  <c r="AE38" i="1"/>
  <c r="AF38" i="1"/>
  <c r="AG38" i="1"/>
  <c r="AH38" i="1"/>
  <c r="AI38" i="1"/>
  <c r="AJ38" i="1"/>
  <c r="AK38" i="1"/>
  <c r="AL38" i="1"/>
  <c r="AM38" i="1"/>
  <c r="AP4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" i="1"/>
  <c r="AC3" i="1"/>
  <c r="AP3" i="1"/>
  <c r="AW9" i="1" l="1"/>
  <c r="AV9" i="1"/>
  <c r="AT9" i="1"/>
  <c r="AD34" i="1"/>
  <c r="AQ34" i="1" s="1"/>
  <c r="AE10" i="1"/>
  <c r="AR10" i="1" s="1"/>
  <c r="AQ5" i="1"/>
  <c r="AE5" i="1" s="1"/>
  <c r="AT38" i="1"/>
  <c r="AR27" i="1"/>
  <c r="AX22" i="1"/>
  <c r="AT21" i="1"/>
  <c r="AR19" i="1"/>
  <c r="AT11" i="1"/>
  <c r="AR8" i="1"/>
  <c r="AS38" i="1"/>
  <c r="AS21" i="1"/>
  <c r="AY16" i="1"/>
  <c r="AS13" i="1"/>
  <c r="AR38" i="1"/>
  <c r="AR21" i="1"/>
  <c r="AX16" i="1"/>
  <c r="AR13" i="1"/>
  <c r="AQ38" i="1"/>
  <c r="AU35" i="1"/>
  <c r="AS32" i="1"/>
  <c r="AW29" i="1"/>
  <c r="AS28" i="1"/>
  <c r="AU26" i="1"/>
  <c r="AY23" i="1"/>
  <c r="AU22" i="1"/>
  <c r="AQ21" i="1"/>
  <c r="AQ18" i="1"/>
  <c r="AW16" i="1"/>
  <c r="AS15" i="1"/>
  <c r="AQ13" i="1"/>
  <c r="AU9" i="1"/>
  <c r="AS7" i="1"/>
  <c r="AX23" i="1"/>
  <c r="AV16" i="1"/>
  <c r="AW23" i="1"/>
  <c r="AU20" i="1"/>
  <c r="AU16" i="1"/>
  <c r="AR37" i="1"/>
  <c r="AV33" i="1"/>
  <c r="AT29" i="1"/>
  <c r="AR26" i="1"/>
  <c r="AV23" i="1"/>
  <c r="AT20" i="1"/>
  <c r="AX17" i="1"/>
  <c r="AT16" i="1"/>
  <c r="AR9" i="1"/>
  <c r="AS31" i="1"/>
  <c r="AU23" i="1"/>
  <c r="AS20" i="1"/>
  <c r="AS16" i="1"/>
  <c r="AQ6" i="1"/>
  <c r="AR31" i="1"/>
  <c r="AV27" i="1"/>
  <c r="AT23" i="1"/>
  <c r="AR20" i="1"/>
  <c r="AR16" i="1"/>
  <c r="AX11" i="1"/>
  <c r="AD4" i="1"/>
  <c r="BA7" i="1" s="1"/>
  <c r="AQ36" i="1"/>
  <c r="AS33" i="1"/>
  <c r="AQ31" i="1"/>
  <c r="AU27" i="1"/>
  <c r="AS25" i="1"/>
  <c r="AS23" i="1"/>
  <c r="AW21" i="1"/>
  <c r="AQ20" i="1"/>
  <c r="AU17" i="1"/>
  <c r="AS14" i="1"/>
  <c r="AW11" i="1"/>
  <c r="AU8" i="1"/>
  <c r="AY36" i="1"/>
  <c r="AY12" i="1"/>
  <c r="AX36" i="1"/>
  <c r="AX30" i="1"/>
  <c r="AX24" i="1"/>
  <c r="AX18" i="1"/>
  <c r="AW30" i="1"/>
  <c r="AY19" i="1"/>
  <c r="AY13" i="1"/>
  <c r="AX25" i="1"/>
  <c r="AV24" i="1"/>
  <c r="AX19" i="1"/>
  <c r="AV18" i="1"/>
  <c r="AX13" i="1"/>
  <c r="AV12" i="1"/>
  <c r="AX7" i="1"/>
  <c r="AV6" i="1"/>
  <c r="AY24" i="1"/>
  <c r="AY18" i="1"/>
  <c r="AY38" i="1"/>
  <c r="AW37" i="1"/>
  <c r="AU36" i="1"/>
  <c r="AY32" i="1"/>
  <c r="AW31" i="1"/>
  <c r="AU30" i="1"/>
  <c r="AY26" i="1"/>
  <c r="AW25" i="1"/>
  <c r="AU24" i="1"/>
  <c r="AY20" i="1"/>
  <c r="AW19" i="1"/>
  <c r="AU18" i="1"/>
  <c r="AY14" i="1"/>
  <c r="AW13" i="1"/>
  <c r="AU12" i="1"/>
  <c r="AY8" i="1"/>
  <c r="AW7" i="1"/>
  <c r="AU6" i="1"/>
  <c r="AW24" i="1"/>
  <c r="AY7" i="1"/>
  <c r="AX37" i="1"/>
  <c r="AV30" i="1"/>
  <c r="AX38" i="1"/>
  <c r="AV37" i="1"/>
  <c r="AT36" i="1"/>
  <c r="AR35" i="1"/>
  <c r="AX32" i="1"/>
  <c r="AV31" i="1"/>
  <c r="AT30" i="1"/>
  <c r="AR29" i="1"/>
  <c r="AX26" i="1"/>
  <c r="AV25" i="1"/>
  <c r="AT24" i="1"/>
  <c r="AR23" i="1"/>
  <c r="AX20" i="1"/>
  <c r="AV19" i="1"/>
  <c r="AT18" i="1"/>
  <c r="AR17" i="1"/>
  <c r="AX14" i="1"/>
  <c r="AV13" i="1"/>
  <c r="AT12" i="1"/>
  <c r="AR11" i="1"/>
  <c r="AX8" i="1"/>
  <c r="AV7" i="1"/>
  <c r="AT6" i="1"/>
  <c r="AY30" i="1"/>
  <c r="AY6" i="1"/>
  <c r="AX12" i="1"/>
  <c r="AX6" i="1"/>
  <c r="AY25" i="1"/>
  <c r="AW12" i="1"/>
  <c r="AW38" i="1"/>
  <c r="AU37" i="1"/>
  <c r="AS36" i="1"/>
  <c r="AY33" i="1"/>
  <c r="AW32" i="1"/>
  <c r="AU31" i="1"/>
  <c r="AS30" i="1"/>
  <c r="AY27" i="1"/>
  <c r="AW26" i="1"/>
  <c r="AU25" i="1"/>
  <c r="AS24" i="1"/>
  <c r="AY21" i="1"/>
  <c r="AW20" i="1"/>
  <c r="AU19" i="1"/>
  <c r="AS18" i="1"/>
  <c r="AY15" i="1"/>
  <c r="AW14" i="1"/>
  <c r="AU13" i="1"/>
  <c r="AS12" i="1"/>
  <c r="AY9" i="1"/>
  <c r="AW8" i="1"/>
  <c r="AU7" i="1"/>
  <c r="AS6" i="1"/>
  <c r="AY37" i="1"/>
  <c r="AW36" i="1"/>
  <c r="AY31" i="1"/>
  <c r="AW18" i="1"/>
  <c r="AW6" i="1"/>
  <c r="AV36" i="1"/>
  <c r="AX31" i="1"/>
  <c r="AR5" i="1" l="1"/>
  <c r="AE34" i="1"/>
  <c r="AR34" i="1"/>
  <c r="AS10" i="1"/>
  <c r="AG10" i="1" s="1"/>
  <c r="BA9" i="1"/>
  <c r="D3" i="1" s="1"/>
  <c r="C3" i="1"/>
  <c r="AS5" i="1"/>
  <c r="AG5" i="1" s="1"/>
  <c r="AQ4" i="1"/>
  <c r="AE4" i="1" s="1"/>
  <c r="AQ3" i="1"/>
  <c r="AR4" i="1"/>
  <c r="AS34" i="1" l="1"/>
  <c r="AT10" i="1"/>
  <c r="AH10" i="1" s="1"/>
  <c r="AU10" i="1" s="1"/>
  <c r="AI10" i="1" s="1"/>
  <c r="AT5" i="1"/>
  <c r="AE3" i="1"/>
  <c r="BB7" i="1" s="1"/>
  <c r="AG34" i="1" l="1"/>
  <c r="AT34" i="1"/>
  <c r="AH34" i="1" s="1"/>
  <c r="AU34" i="1" s="1"/>
  <c r="AV10" i="1"/>
  <c r="AJ10" i="1" s="1"/>
  <c r="C4" i="1"/>
  <c r="BB9" i="1"/>
  <c r="D4" i="1" s="1"/>
  <c r="AH5" i="1"/>
  <c r="AU5" i="1" s="1"/>
  <c r="AR3" i="1"/>
  <c r="AF3" i="1" s="1"/>
  <c r="BC7" i="1" s="1"/>
  <c r="AS4" i="1"/>
  <c r="AG4" i="1" s="1"/>
  <c r="AI34" i="1" l="1"/>
  <c r="AV34" i="1"/>
  <c r="AJ34" i="1" s="1"/>
  <c r="AW10" i="1"/>
  <c r="AK10" i="1" s="1"/>
  <c r="AI5" i="1"/>
  <c r="AV5" i="1" s="1"/>
  <c r="AJ5" i="1" s="1"/>
  <c r="C5" i="1"/>
  <c r="BC9" i="1"/>
  <c r="D5" i="1" s="1"/>
  <c r="AS3" i="1"/>
  <c r="AG3" i="1" s="1"/>
  <c r="AT3" i="1" s="1"/>
  <c r="AH3" i="1" s="1"/>
  <c r="AW34" i="1" l="1"/>
  <c r="AX10" i="1"/>
  <c r="AL10" i="1" s="1"/>
  <c r="AW5" i="1"/>
  <c r="AK5" i="1" s="1"/>
  <c r="AX5" i="1" s="1"/>
  <c r="AL5" i="1" s="1"/>
  <c r="BD7" i="1"/>
  <c r="AU3" i="1"/>
  <c r="AI3" i="1" s="1"/>
  <c r="AT4" i="1"/>
  <c r="AH4" i="1" s="1"/>
  <c r="AK34" i="1" l="1"/>
  <c r="AX34" i="1" s="1"/>
  <c r="AY10" i="1"/>
  <c r="AM10" i="1" s="1"/>
  <c r="AN10" i="1" s="1"/>
  <c r="C6" i="1"/>
  <c r="BD9" i="1"/>
  <c r="D6" i="1" s="1"/>
  <c r="AY5" i="1"/>
  <c r="AM5" i="1" s="1"/>
  <c r="AN5" i="1" s="1"/>
  <c r="BE7" i="1"/>
  <c r="AU4" i="1"/>
  <c r="AV3" i="1"/>
  <c r="AL34" i="1" l="1"/>
  <c r="AY34" i="1"/>
  <c r="AM34" i="1" s="1"/>
  <c r="C7" i="1"/>
  <c r="BE9" i="1"/>
  <c r="D7" i="1" s="1"/>
  <c r="AI4" i="1"/>
  <c r="BF7" i="1" s="1"/>
  <c r="AV4" i="1"/>
  <c r="AJ4" i="1" s="1"/>
  <c r="AJ3" i="1"/>
  <c r="C8" i="1" l="1"/>
  <c r="BF9" i="1"/>
  <c r="D8" i="1" s="1"/>
  <c r="BG7" i="1"/>
  <c r="AW3" i="1"/>
  <c r="AW4" i="1"/>
  <c r="AK4" i="1" s="1"/>
  <c r="C9" i="1" l="1"/>
  <c r="BG9" i="1"/>
  <c r="D9" i="1" s="1"/>
  <c r="AK3" i="1"/>
  <c r="AX3" i="1" s="1"/>
  <c r="AL3" i="1" l="1"/>
  <c r="BH7" i="1" l="1"/>
  <c r="AX4" i="1"/>
  <c r="AL4" i="1" s="1"/>
  <c r="AY3" i="1"/>
  <c r="AM3" i="1" s="1"/>
  <c r="C10" i="1" l="1"/>
  <c r="BH9" i="1"/>
  <c r="D10" i="1" s="1"/>
  <c r="BI7" i="1"/>
  <c r="AN3" i="1"/>
  <c r="C11" i="1" l="1"/>
  <c r="BI9" i="1"/>
  <c r="D11" i="1" s="1"/>
  <c r="AY4" i="1"/>
  <c r="AM4" i="1" s="1"/>
  <c r="AN4" i="1" s="1"/>
  <c r="BJ7" i="1" l="1"/>
  <c r="C12" i="1" l="1"/>
  <c r="BJ9" i="1"/>
  <c r="D12" i="1" s="1"/>
  <c r="D13" i="1" s="1"/>
</calcChain>
</file>

<file path=xl/sharedStrings.xml><?xml version="1.0" encoding="utf-8"?>
<sst xmlns="http://schemas.openxmlformats.org/spreadsheetml/2006/main" count="392" uniqueCount="44">
  <si>
    <t>氏名</t>
    <rPh sb="0" eb="2">
      <t>シメイ</t>
    </rPh>
    <phoneticPr fontId="2"/>
  </si>
  <si>
    <t>行先</t>
    <rPh sb="0" eb="2">
      <t>イキサキ</t>
    </rPh>
    <phoneticPr fontId="2"/>
  </si>
  <si>
    <t>移動手段</t>
    <rPh sb="0" eb="4">
      <t>イドウシュダン</t>
    </rPh>
    <phoneticPr fontId="2"/>
  </si>
  <si>
    <t>金額</t>
    <rPh sb="0" eb="2">
      <t>キンガク</t>
    </rPh>
    <phoneticPr fontId="2"/>
  </si>
  <si>
    <t>出発地点</t>
    <rPh sb="0" eb="2">
      <t>シュッパツ</t>
    </rPh>
    <rPh sb="2" eb="4">
      <t>チテン</t>
    </rPh>
    <phoneticPr fontId="2"/>
  </si>
  <si>
    <t>到着地点</t>
    <rPh sb="0" eb="4">
      <t>トウチャクチテン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</si>
  <si>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</si>
  <si>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</si>
  <si>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片/往</t>
    <rPh sb="0" eb="1">
      <t>カタ</t>
    </rPh>
    <rPh sb="2" eb="3">
      <t>オウ</t>
    </rPh>
    <phoneticPr fontId="2"/>
  </si>
  <si>
    <t>有線ねずみ</t>
    <rPh sb="0" eb="2">
      <t>ユウセン</t>
    </rPh>
    <phoneticPr fontId="2"/>
  </si>
  <si>
    <t>万</t>
    <rPh sb="0" eb="1">
      <t>マン</t>
    </rPh>
    <phoneticPr fontId="2"/>
  </si>
  <si>
    <t>五千</t>
    <rPh sb="0" eb="2">
      <t>ゴセン</t>
    </rPh>
    <phoneticPr fontId="2"/>
  </si>
  <si>
    <t>二千</t>
    <rPh sb="0" eb="2">
      <t>ニセン</t>
    </rPh>
    <phoneticPr fontId="2"/>
  </si>
  <si>
    <t>千</t>
    <rPh sb="0" eb="1">
      <t>セン</t>
    </rPh>
    <phoneticPr fontId="2"/>
  </si>
  <si>
    <t>五百</t>
    <rPh sb="0" eb="2">
      <t>500</t>
    </rPh>
    <phoneticPr fontId="2"/>
  </si>
  <si>
    <t>百</t>
    <rPh sb="0" eb="1">
      <t>ヒャク</t>
    </rPh>
    <phoneticPr fontId="2"/>
  </si>
  <si>
    <t>五十</t>
    <rPh sb="0" eb="2">
      <t>ゴジュウ</t>
    </rPh>
    <phoneticPr fontId="2"/>
  </si>
  <si>
    <t>十</t>
    <rPh sb="0" eb="1">
      <t>ジュウ</t>
    </rPh>
    <phoneticPr fontId="2"/>
  </si>
  <si>
    <t>一</t>
    <rPh sb="0" eb="1">
      <t>イチ</t>
    </rPh>
    <phoneticPr fontId="2"/>
  </si>
  <si>
    <t>万剰余</t>
  </si>
  <si>
    <t>五千剰余</t>
  </si>
  <si>
    <t>二千剰余</t>
  </si>
  <si>
    <t>千剰余</t>
  </si>
  <si>
    <t>五百剰余</t>
  </si>
  <si>
    <t>百剰余</t>
  </si>
  <si>
    <t>五十剰余</t>
  </si>
  <si>
    <t>精算日</t>
    <rPh sb="0" eb="3">
      <t>セイサンビ</t>
    </rPh>
    <phoneticPr fontId="2"/>
  </si>
  <si>
    <t>金種</t>
    <rPh sb="0" eb="2">
      <t>キンシュ</t>
    </rPh>
    <phoneticPr fontId="2"/>
  </si>
  <si>
    <t>合計</t>
    <rPh sb="0" eb="2">
      <t>ゴウケイ</t>
    </rPh>
    <phoneticPr fontId="2"/>
  </si>
  <si>
    <t>五</t>
    <rPh sb="0" eb="1">
      <t>5</t>
    </rPh>
    <phoneticPr fontId="2"/>
  </si>
  <si>
    <t>五剰余</t>
    <rPh sb="0" eb="1">
      <t>5</t>
    </rPh>
    <phoneticPr fontId="2"/>
  </si>
  <si>
    <t>十剰余</t>
    <rPh sb="0" eb="1">
      <t>10</t>
    </rPh>
    <phoneticPr fontId="2"/>
  </si>
  <si>
    <t>一</t>
    <rPh sb="0" eb="1">
      <t>1</t>
    </rPh>
    <phoneticPr fontId="2"/>
  </si>
  <si>
    <t>旅費金種計算表</t>
    <rPh sb="0" eb="2">
      <t>リョヒ</t>
    </rPh>
    <rPh sb="2" eb="4">
      <t>キンシュ</t>
    </rPh>
    <rPh sb="4" eb="7">
      <t>ケイサンヒョウ</t>
    </rPh>
    <phoneticPr fontId="2"/>
  </si>
  <si>
    <t>リスト</t>
    <phoneticPr fontId="2"/>
  </si>
  <si>
    <t>金種の設定　※空白にすると数えません</t>
    <rPh sb="0" eb="2">
      <t>キンシュ</t>
    </rPh>
    <rPh sb="3" eb="5">
      <t>セッテイ</t>
    </rPh>
    <rPh sb="7" eb="9">
      <t>クウハク</t>
    </rPh>
    <rPh sb="13" eb="14">
      <t>カゾ</t>
    </rPh>
    <phoneticPr fontId="2"/>
  </si>
  <si>
    <t>数</t>
    <rPh sb="0" eb="1">
      <t>スウ</t>
    </rPh>
    <phoneticPr fontId="2"/>
  </si>
  <si>
    <t>金種合計</t>
    <rPh sb="0" eb="2">
      <t>キンシュ</t>
    </rPh>
    <rPh sb="2" eb="4">
      <t>ゴウケイ</t>
    </rPh>
    <phoneticPr fontId="2"/>
  </si>
  <si>
    <t>金額合計</t>
    <rPh sb="0" eb="2">
      <t>キンガク</t>
    </rPh>
    <rPh sb="2" eb="4">
      <t>ゴウケイ</t>
    </rPh>
    <phoneticPr fontId="2"/>
  </si>
  <si>
    <t>※I列の合計</t>
    <rPh sb="2" eb="3">
      <t>レツ</t>
    </rPh>
    <rPh sb="4" eb="6">
      <t>ゴウケイ</t>
    </rPh>
    <phoneticPr fontId="2"/>
  </si>
  <si>
    <t>※金種合計と合って</t>
    <rPh sb="1" eb="3">
      <t>キンシュ</t>
    </rPh>
    <rPh sb="3" eb="5">
      <t>ゴウケイ</t>
    </rPh>
    <rPh sb="6" eb="7">
      <t>ア</t>
    </rPh>
    <phoneticPr fontId="2"/>
  </si>
  <si>
    <t>いるかを見る</t>
    <rPh sb="4" eb="5">
      <t>ミ</t>
    </rPh>
    <phoneticPr fontId="2"/>
  </si>
  <si>
    <t>必要金種数</t>
    <rPh sb="0" eb="2">
      <t>ヒツヨウ</t>
    </rPh>
    <rPh sb="2" eb="4">
      <t>キンシュ</t>
    </rPh>
    <rPh sb="4" eb="5">
      <t>スウ</t>
    </rPh>
    <phoneticPr fontId="2"/>
  </si>
  <si>
    <t>※計算式があるため注意</t>
    <rPh sb="1" eb="4">
      <t>ケイサンシキ</t>
    </rPh>
    <rPh sb="9" eb="11">
      <t>チュウイ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</si>
</sst>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38" fontId="3" fillId="0" borderId="1" xfId="1" applyFont="1" applyBorder="1">
      <alignment vertical="center"/>
    </xf>
    <xf numFmtId="38" fontId="3" fillId="0" borderId="0" xfId="1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38" fontId="4" fillId="2" borderId="1" xfId="1" applyFont="1" applyFill="1" applyBorder="1">
      <alignment vertical="center"/>
    </xf>
    <xf numFmtId="38" fontId="4" fillId="2" borderId="3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38" fontId="4" fillId="0" borderId="1" xfId="1" applyFont="1" applyFill="1" applyBorder="1">
      <alignment vertical="center"/>
    </xf>
    <xf numFmtId="38" fontId="4" fillId="0" borderId="0" xfId="0" applyNumberFormat="1" applyFont="1">
      <alignment vertical="center"/>
    </xf>
    <xf numFmtId="38" fontId="4" fillId="0" borderId="1" xfId="0" applyNumberFormat="1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38" fontId="3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4" fillId="4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3" borderId="6" xfId="0" applyFont="1" applyFill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6" fillId="0" borderId="0" xfId="0" applyFont="1">
      <alignment vertical="center"/>
    </xf>
    <xf numFmtId="14" fontId="6" fillId="0" borderId="0" xfId="0" applyNumberFormat="1" applyFont="1">
      <alignment vertical="center"/>
    </xf>
    <xf numFmtId="20" fontId="6" fillId="0" borderId="0" xfId="0" applyNumberFormat="1" applyFont="1">
      <alignment vertical="center"/>
    </xf>
    <xf numFmtId="0" fontId="4" fillId="4" borderId="1" xfId="0" applyFont="1" applyFill="1" applyBorder="1">
      <alignment vertical="center"/>
    </xf>
    <xf numFmtId="38" fontId="4" fillId="0" borderId="1" xfId="1" applyFont="1" applyBorder="1">
      <alignment vertical="center"/>
    </xf>
    <xf numFmtId="38" fontId="4" fillId="4" borderId="1" xfId="1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02FA1-826F-4F7A-9805-768F1ADEB89F}">
  <dimension ref="B1:BZ38"/>
  <sheetViews>
    <sheetView tabSelected="1" zoomScaleNormal="100" workbookViewId="0">
      <pane ySplit="2" topLeftCell="A3" activePane="bottomLeft" state="frozen"/>
      <selection pane="bottomLeft"/>
    </sheetView>
  </sheetViews>
  <sheetFormatPr defaultRowHeight="19.95" customHeight="1" x14ac:dyDescent="0.45"/>
  <cols>
    <col min="1" max="1" width="3.69921875" style="7" customWidth="1"/>
    <col min="2" max="2" width="5" style="7" bestFit="1" customWidth="1"/>
    <col min="3" max="3" width="4.69921875" style="7" bestFit="1" customWidth="1"/>
    <col min="4" max="4" width="8.09765625" style="7" customWidth="1"/>
    <col min="5" max="5" width="5.69921875" style="7" customWidth="1"/>
    <col min="6" max="7" width="3.69921875" style="3" customWidth="1"/>
    <col min="8" max="8" width="11.3984375" style="3" customWidth="1"/>
    <col min="9" max="9" width="7.69921875" style="5" customWidth="1"/>
    <col min="10" max="10" width="7.3984375" style="3" bestFit="1" customWidth="1"/>
    <col min="11" max="11" width="8.59765625" style="3" customWidth="1"/>
    <col min="12" max="13" width="8.796875" style="3"/>
    <col min="14" max="14" width="15.69921875" style="3" customWidth="1"/>
    <col min="15" max="15" width="6.3984375" style="3" bestFit="1" customWidth="1"/>
    <col min="16" max="16" width="5.69921875" style="7" customWidth="1"/>
    <col min="17" max="17" width="10.3984375" style="7" bestFit="1" customWidth="1"/>
    <col min="18" max="27" width="5.69921875" style="7" customWidth="1"/>
    <col min="28" max="28" width="8.796875" style="7"/>
    <col min="29" max="29" width="11.5" style="3" bestFit="1" customWidth="1"/>
    <col min="30" max="30" width="6.69921875" style="7" customWidth="1"/>
    <col min="31" max="31" width="7.69921875" style="7" bestFit="1" customWidth="1"/>
    <col min="32" max="39" width="6.69921875" style="7" customWidth="1"/>
    <col min="40" max="40" width="7.69921875" style="7" bestFit="1" customWidth="1"/>
    <col min="41" max="49" width="8.796875" style="7"/>
    <col min="51" max="51" width="8.796875" style="7"/>
    <col min="52" max="52" width="8.8984375" style="7" customWidth="1"/>
    <col min="53" max="78" width="8.796875" style="7"/>
    <col min="79" max="79" width="9.5" style="7" bestFit="1" customWidth="1"/>
    <col min="80" max="16384" width="8.796875" style="7"/>
  </cols>
  <sheetData>
    <row r="1" spans="2:78" ht="19.95" customHeight="1" x14ac:dyDescent="0.45">
      <c r="F1" s="25" t="s">
        <v>33</v>
      </c>
      <c r="AC1" s="25" t="s">
        <v>42</v>
      </c>
      <c r="AE1" s="7" t="s">
        <v>43</v>
      </c>
      <c r="BA1" s="11" t="s">
        <v>34</v>
      </c>
      <c r="BZ1" s="30" t="s">
        <v>9</v>
      </c>
    </row>
    <row r="2" spans="2:78" ht="19.95" customHeight="1" x14ac:dyDescent="0.45">
      <c r="B2" s="20" t="s">
        <v>27</v>
      </c>
      <c r="C2" s="20" t="s">
        <v>36</v>
      </c>
      <c r="D2" s="20" t="s">
        <v>3</v>
      </c>
      <c r="F2" s="18" t="s">
        <v>6</v>
      </c>
      <c r="G2" s="18" t="s">
        <v>7</v>
      </c>
      <c r="H2" s="18" t="s">
        <v>0</v>
      </c>
      <c r="I2" s="19" t="s">
        <v>3</v>
      </c>
      <c r="J2" s="18" t="s">
        <v>26</v>
      </c>
      <c r="K2" s="18" t="s">
        <v>1</v>
      </c>
      <c r="L2" s="26" t="s">
        <v>4</v>
      </c>
      <c r="M2" s="28" t="s">
        <v>5</v>
      </c>
      <c r="N2" s="18" t="s">
        <v>2</v>
      </c>
      <c r="O2" s="18" t="s">
        <v>8</v>
      </c>
      <c r="P2" s="8"/>
      <c r="Q2" s="17" t="s">
        <v>0</v>
      </c>
      <c r="R2" s="36" t="s">
        <v>35</v>
      </c>
      <c r="S2" s="36"/>
      <c r="T2" s="36"/>
      <c r="U2" s="36"/>
      <c r="V2" s="36"/>
      <c r="W2" s="36"/>
      <c r="X2" s="36"/>
      <c r="Y2" s="36"/>
      <c r="Z2" s="36"/>
      <c r="AA2" s="36"/>
      <c r="AB2" s="8"/>
      <c r="AC2" s="6" t="s">
        <v>0</v>
      </c>
      <c r="AD2" s="9">
        <v>10000</v>
      </c>
      <c r="AE2" s="9">
        <v>5000</v>
      </c>
      <c r="AF2" s="9">
        <v>2000</v>
      </c>
      <c r="AG2" s="9">
        <v>1000</v>
      </c>
      <c r="AH2" s="9">
        <v>500</v>
      </c>
      <c r="AI2" s="9">
        <v>100</v>
      </c>
      <c r="AJ2" s="9">
        <v>50</v>
      </c>
      <c r="AK2" s="9">
        <v>10</v>
      </c>
      <c r="AL2" s="9">
        <v>5</v>
      </c>
      <c r="AM2" s="9">
        <v>1</v>
      </c>
      <c r="AN2" s="10" t="s">
        <v>28</v>
      </c>
      <c r="AP2" s="11" t="s">
        <v>3</v>
      </c>
      <c r="AQ2" s="11" t="s">
        <v>19</v>
      </c>
      <c r="AR2" s="11" t="s">
        <v>20</v>
      </c>
      <c r="AS2" s="11" t="s">
        <v>21</v>
      </c>
      <c r="AT2" s="11" t="s">
        <v>22</v>
      </c>
      <c r="AU2" s="11" t="s">
        <v>23</v>
      </c>
      <c r="AV2" s="11" t="s">
        <v>24</v>
      </c>
      <c r="AW2" s="11" t="s">
        <v>25</v>
      </c>
      <c r="AX2" s="11" t="s">
        <v>31</v>
      </c>
      <c r="AY2" s="11" t="s">
        <v>30</v>
      </c>
      <c r="AZ2" s="12"/>
      <c r="BA2" s="11" t="s">
        <v>10</v>
      </c>
      <c r="BB2" s="11" t="s">
        <v>11</v>
      </c>
      <c r="BC2" s="11" t="s">
        <v>12</v>
      </c>
      <c r="BD2" s="11" t="s">
        <v>13</v>
      </c>
      <c r="BE2" s="11" t="s">
        <v>14</v>
      </c>
      <c r="BF2" s="11" t="s">
        <v>15</v>
      </c>
      <c r="BG2" s="11" t="s">
        <v>16</v>
      </c>
      <c r="BH2" s="11" t="s">
        <v>17</v>
      </c>
      <c r="BI2" s="11" t="s">
        <v>29</v>
      </c>
      <c r="BJ2" s="11" t="s">
        <v>18</v>
      </c>
      <c r="BZ2" s="31">
        <v>46052</v>
      </c>
    </row>
    <row r="3" spans="2:78" ht="19.95" customHeight="1" x14ac:dyDescent="0.45">
      <c r="B3" s="21" t="s">
        <v>10</v>
      </c>
      <c r="C3" s="13">
        <f>INDEX($BA$7:$BJ$7,0,MATCH($B3,$BA$6:$BJ$6,0))</f>
        <v>0</v>
      </c>
      <c r="D3" s="34">
        <f>INDEX($BA$9:$BJ$9,0,MATCH($B3,$BA$6:$BJ$6,0))</f>
        <v>0</v>
      </c>
      <c r="F3" s="2"/>
      <c r="G3" s="2"/>
      <c r="H3" s="2"/>
      <c r="I3" s="4"/>
      <c r="J3" s="24"/>
      <c r="K3" s="2"/>
      <c r="L3" s="27"/>
      <c r="M3" s="29"/>
      <c r="N3" s="2"/>
      <c r="O3" s="2"/>
      <c r="P3" s="8"/>
      <c r="Q3" s="13" t="str">
        <f>IF(H3="","",H3)</f>
        <v/>
      </c>
      <c r="R3" s="11" t="s">
        <v>10</v>
      </c>
      <c r="S3" s="11" t="s">
        <v>11</v>
      </c>
      <c r="T3" s="11"/>
      <c r="U3" s="11" t="s">
        <v>13</v>
      </c>
      <c r="V3" s="11" t="s">
        <v>14</v>
      </c>
      <c r="W3" s="11" t="s">
        <v>15</v>
      </c>
      <c r="X3" s="11" t="s">
        <v>16</v>
      </c>
      <c r="Y3" s="11" t="s">
        <v>17</v>
      </c>
      <c r="Z3" s="11" t="s">
        <v>29</v>
      </c>
      <c r="AA3" s="11" t="s">
        <v>18</v>
      </c>
      <c r="AB3" s="8"/>
      <c r="AC3" s="1" t="str">
        <f>IF(H3="","",H3)</f>
        <v/>
      </c>
      <c r="AD3" s="13" t="str">
        <f>IF($I3="","",IF(R3="",0,QUOTIENT(AP3,AD$2)))</f>
        <v/>
      </c>
      <c r="AE3" s="13" t="str">
        <f t="shared" ref="AE3:AK3" si="0">IF($I3="","",IF(S3="",0,QUOTIENT(AQ3,AE$2)))</f>
        <v/>
      </c>
      <c r="AF3" s="13" t="str">
        <f t="shared" si="0"/>
        <v/>
      </c>
      <c r="AG3" s="13" t="str">
        <f t="shared" si="0"/>
        <v/>
      </c>
      <c r="AH3" s="13" t="str">
        <f t="shared" si="0"/>
        <v/>
      </c>
      <c r="AI3" s="13" t="str">
        <f t="shared" si="0"/>
        <v/>
      </c>
      <c r="AJ3" s="13" t="str">
        <f t="shared" si="0"/>
        <v/>
      </c>
      <c r="AK3" s="13" t="str">
        <f t="shared" si="0"/>
        <v/>
      </c>
      <c r="AL3" s="13" t="str">
        <f t="shared" ref="AL3:AM3" si="1">IF($I3="","",IF(Z3="",0,QUOTIENT(AX3,AL$2)))</f>
        <v/>
      </c>
      <c r="AM3" s="13" t="str">
        <f t="shared" si="1"/>
        <v/>
      </c>
      <c r="AN3" s="14" t="str">
        <f>IF(AC3="","",SUMPRODUCT($AD$2:$AM$2,AD3:AM3))</f>
        <v/>
      </c>
      <c r="AP3" s="16" t="str">
        <f>IF(I3="","",I3)</f>
        <v/>
      </c>
      <c r="AQ3" s="16" t="str">
        <f>IF($AP3="","",MIN($AP3:AP3)-AD3*AD$2)</f>
        <v/>
      </c>
      <c r="AR3" s="16" t="str">
        <f>IF($AP3="","",MIN($AP3:AQ3)-AE3*AE$2)</f>
        <v/>
      </c>
      <c r="AS3" s="16" t="str">
        <f>IF($AP3="","",MIN($AP3:AR3)-AF3*AF$2)</f>
        <v/>
      </c>
      <c r="AT3" s="16" t="str">
        <f>IF($AP3="","",MIN($AP3:AS3)-AG3*AG$2)</f>
        <v/>
      </c>
      <c r="AU3" s="16" t="str">
        <f>IF($AP3="","",MIN($AP3:AT3)-AH3*AH$2)</f>
        <v/>
      </c>
      <c r="AV3" s="16" t="str">
        <f>IF($AP3="","",MIN($AP3:AU3)-AI3*AI$2)</f>
        <v/>
      </c>
      <c r="AW3" s="16" t="str">
        <f>IF($AP3="","",MIN($AP3:AV3)-AJ3*AJ$2)</f>
        <v/>
      </c>
      <c r="AX3" s="16" t="str">
        <f>IF($AP3="","",MIN($AP3:AW3)-AK3*AK$2)</f>
        <v/>
      </c>
      <c r="AY3" s="16" t="str">
        <f>IF($AP3="","",MIN($AP3:AX3)-AL3*AL$2)</f>
        <v/>
      </c>
      <c r="AZ3" s="15"/>
      <c r="BA3" s="11"/>
      <c r="BB3" s="11"/>
      <c r="BC3" s="11"/>
      <c r="BD3" s="11"/>
      <c r="BE3" s="11"/>
      <c r="BF3" s="11"/>
      <c r="BG3" s="11"/>
      <c r="BH3" s="11"/>
      <c r="BI3" s="11"/>
      <c r="BJ3" s="11"/>
      <c r="BZ3" s="32">
        <v>0.97569444444444442</v>
      </c>
    </row>
    <row r="4" spans="2:78" ht="19.95" customHeight="1" x14ac:dyDescent="0.45">
      <c r="B4" s="22" t="s">
        <v>11</v>
      </c>
      <c r="C4" s="33">
        <f t="shared" ref="C4:C12" si="2">INDEX($BA$7:$BJ$7,0,MATCH($B4,$BA$6:$BJ$6,0))</f>
        <v>0</v>
      </c>
      <c r="D4" s="35">
        <f t="shared" ref="D4:D12" si="3">INDEX($BA$9:$BJ$9,0,MATCH($B4,$BA$6:$BJ$6,0))</f>
        <v>0</v>
      </c>
      <c r="F4" s="2"/>
      <c r="G4" s="2"/>
      <c r="H4" s="2"/>
      <c r="I4" s="4"/>
      <c r="J4" s="24"/>
      <c r="K4" s="2"/>
      <c r="L4" s="27"/>
      <c r="M4" s="29"/>
      <c r="N4" s="2"/>
      <c r="O4" s="2"/>
      <c r="P4" s="8"/>
      <c r="Q4" s="13" t="str">
        <f t="shared" ref="Q4:Q38" si="4">IF(H4="","",H4)</f>
        <v/>
      </c>
      <c r="R4" s="11" t="s">
        <v>10</v>
      </c>
      <c r="S4" s="11" t="s">
        <v>11</v>
      </c>
      <c r="T4" s="11"/>
      <c r="U4" s="11" t="s">
        <v>13</v>
      </c>
      <c r="V4" s="11" t="s">
        <v>14</v>
      </c>
      <c r="W4" s="11" t="s">
        <v>15</v>
      </c>
      <c r="X4" s="11" t="s">
        <v>16</v>
      </c>
      <c r="Y4" s="11" t="s">
        <v>17</v>
      </c>
      <c r="Z4" s="11" t="s">
        <v>29</v>
      </c>
      <c r="AA4" s="11" t="s">
        <v>18</v>
      </c>
      <c r="AC4" s="1" t="str">
        <f t="shared" ref="AC4:AC38" si="5">IF(H4="","",H4)</f>
        <v/>
      </c>
      <c r="AD4" s="13" t="str">
        <f t="shared" ref="AD4:AD38" si="6">IF($I4="","",IF(R4="",0,QUOTIENT(AP4,AD$2)))</f>
        <v/>
      </c>
      <c r="AE4" s="13" t="str">
        <f t="shared" ref="AE4:AE38" si="7">IF($I4="","",IF(S4="",0,QUOTIENT(AQ4,AE$2)))</f>
        <v/>
      </c>
      <c r="AF4" s="13" t="str">
        <f t="shared" ref="AF4:AF38" si="8">IF($I4="","",IF(T4="",0,QUOTIENT(AR4,AF$2)))</f>
        <v/>
      </c>
      <c r="AG4" s="13" t="str">
        <f t="shared" ref="AG4:AG38" si="9">IF($I4="","",IF(U4="",0,QUOTIENT(AS4,AG$2)))</f>
        <v/>
      </c>
      <c r="AH4" s="13" t="str">
        <f t="shared" ref="AH4:AH38" si="10">IF($I4="","",IF(V4="",0,QUOTIENT(AT4,AH$2)))</f>
        <v/>
      </c>
      <c r="AI4" s="13" t="str">
        <f t="shared" ref="AI4:AI38" si="11">IF($I4="","",IF(W4="",0,QUOTIENT(AU4,AI$2)))</f>
        <v/>
      </c>
      <c r="AJ4" s="13" t="str">
        <f t="shared" ref="AJ4:AJ38" si="12">IF($I4="","",IF(X4="",0,QUOTIENT(AV4,AJ$2)))</f>
        <v/>
      </c>
      <c r="AK4" s="13" t="str">
        <f t="shared" ref="AK4:AK38" si="13">IF($I4="","",IF(Y4="",0,QUOTIENT(AW4,AK$2)))</f>
        <v/>
      </c>
      <c r="AL4" s="13" t="str">
        <f t="shared" ref="AL4:AL38" si="14">IF($I4="","",IF(Z4="",0,QUOTIENT(AX4,AL$2)))</f>
        <v/>
      </c>
      <c r="AM4" s="13" t="str">
        <f t="shared" ref="AM4:AM38" si="15">IF($I4="","",IF(AA4="",0,QUOTIENT(AY4,AM$2)))</f>
        <v/>
      </c>
      <c r="AN4" s="14" t="str">
        <f t="shared" ref="AN4:AN38" si="16">IF(AC4="","",SUMPRODUCT($AD$2:$AM$2,AD4:AM4))</f>
        <v/>
      </c>
      <c r="AP4" s="16" t="str">
        <f t="shared" ref="AP4" si="17">IF(I4="","",I4)</f>
        <v/>
      </c>
      <c r="AQ4" s="16" t="str">
        <f>IF($AP4="","",MIN($AP4:AP4)-AD4*AD$2)</f>
        <v/>
      </c>
      <c r="AR4" s="16" t="str">
        <f>IF($AP4="","",MIN($AP4:AQ4)-AE4*AE$2)</f>
        <v/>
      </c>
      <c r="AS4" s="16" t="str">
        <f>IF($AP4="","",MIN($AP4:AR4)-AF4*AF$2)</f>
        <v/>
      </c>
      <c r="AT4" s="16" t="str">
        <f>IF($AP4="","",MIN($AP4:AS4)-AG4*AG$2)</f>
        <v/>
      </c>
      <c r="AU4" s="16" t="str">
        <f>IF($AP4="","",MIN($AP4:AT4)-AH4*AH$2)</f>
        <v/>
      </c>
      <c r="AV4" s="16" t="str">
        <f>IF($AP4="","",MIN($AP4:AU4)-AI4*AI$2)</f>
        <v/>
      </c>
      <c r="AW4" s="16" t="str">
        <f>IF($AP4="","",MIN($AP4:AV4)-AJ4*AJ$2)</f>
        <v/>
      </c>
      <c r="AX4" s="16" t="str">
        <f>IF($AP4="","",MIN($AP4:AW4)-AK4*AK$2)</f>
        <v/>
      </c>
      <c r="AY4" s="16" t="str">
        <f>IF($AP4="","",MIN($AP4:AX4)-AL4*AL$2)</f>
        <v/>
      </c>
    </row>
    <row r="5" spans="2:78" ht="19.95" customHeight="1" x14ac:dyDescent="0.45">
      <c r="B5" s="23" t="s">
        <v>12</v>
      </c>
      <c r="C5" s="13">
        <f t="shared" si="2"/>
        <v>0</v>
      </c>
      <c r="D5" s="34">
        <f t="shared" si="3"/>
        <v>0</v>
      </c>
      <c r="F5" s="2"/>
      <c r="G5" s="2"/>
      <c r="H5" s="2"/>
      <c r="I5" s="4"/>
      <c r="J5" s="24"/>
      <c r="K5" s="2"/>
      <c r="L5" s="27"/>
      <c r="M5" s="29"/>
      <c r="N5" s="2"/>
      <c r="O5" s="2"/>
      <c r="Q5" s="13" t="str">
        <f t="shared" si="4"/>
        <v/>
      </c>
      <c r="R5" s="11" t="s">
        <v>10</v>
      </c>
      <c r="S5" s="11" t="s">
        <v>11</v>
      </c>
      <c r="T5" s="11"/>
      <c r="U5" s="11" t="s">
        <v>13</v>
      </c>
      <c r="V5" s="11" t="s">
        <v>14</v>
      </c>
      <c r="W5" s="11" t="s">
        <v>15</v>
      </c>
      <c r="X5" s="11" t="s">
        <v>16</v>
      </c>
      <c r="Y5" s="11" t="s">
        <v>17</v>
      </c>
      <c r="Z5" s="11" t="s">
        <v>29</v>
      </c>
      <c r="AA5" s="11" t="s">
        <v>18</v>
      </c>
      <c r="AC5" s="1" t="str">
        <f t="shared" si="5"/>
        <v/>
      </c>
      <c r="AD5" s="13" t="str">
        <f t="shared" si="6"/>
        <v/>
      </c>
      <c r="AE5" s="13" t="str">
        <f t="shared" si="7"/>
        <v/>
      </c>
      <c r="AF5" s="13" t="str">
        <f t="shared" si="8"/>
        <v/>
      </c>
      <c r="AG5" s="13" t="str">
        <f t="shared" si="9"/>
        <v/>
      </c>
      <c r="AH5" s="13" t="str">
        <f t="shared" si="10"/>
        <v/>
      </c>
      <c r="AI5" s="13" t="str">
        <f t="shared" si="11"/>
        <v/>
      </c>
      <c r="AJ5" s="13" t="str">
        <f t="shared" si="12"/>
        <v/>
      </c>
      <c r="AK5" s="13" t="str">
        <f t="shared" si="13"/>
        <v/>
      </c>
      <c r="AL5" s="13" t="str">
        <f t="shared" si="14"/>
        <v/>
      </c>
      <c r="AM5" s="13" t="str">
        <f t="shared" si="15"/>
        <v/>
      </c>
      <c r="AN5" s="14" t="str">
        <f t="shared" si="16"/>
        <v/>
      </c>
      <c r="AP5" s="16" t="str">
        <f t="shared" ref="AP5:AP38" si="18">IF(I5="","",I5)</f>
        <v/>
      </c>
      <c r="AQ5" s="16" t="str">
        <f>IF($AP5="","",MIN($AP5:AP5)-AD5*AD$2)</f>
        <v/>
      </c>
      <c r="AR5" s="16" t="str">
        <f>IF($AP5="","",MIN($AP5:AQ5)-AE5*AE$2)</f>
        <v/>
      </c>
      <c r="AS5" s="16" t="str">
        <f>IF($AP5="","",MIN($AP5:AR5)-AF5*AF$2)</f>
        <v/>
      </c>
      <c r="AT5" s="16" t="str">
        <f>IF($AP5="","",MIN($AP5:AS5)-AG5*AG$2)</f>
        <v/>
      </c>
      <c r="AU5" s="16" t="str">
        <f>IF($AP5="","",MIN($AP5:AT5)-AH5*AH$2)</f>
        <v/>
      </c>
      <c r="AV5" s="16" t="str">
        <f>IF($AP5="","",MIN($AP5:AU5)-AI5*AI$2)</f>
        <v/>
      </c>
      <c r="AW5" s="16" t="str">
        <f>IF($AP5="","",MIN($AP5:AV5)-AJ5*AJ$2)</f>
        <v/>
      </c>
      <c r="AX5" s="16" t="str">
        <f>IF($AP5="","",MIN($AP5:AW5)-AK5*AK$2)</f>
        <v/>
      </c>
      <c r="AY5" s="16" t="str">
        <f>IF($AP5="","",MIN($AP5:AX5)-AL5*AL$2)</f>
        <v/>
      </c>
      <c r="BA5" s="1" t="s">
        <v>27</v>
      </c>
    </row>
    <row r="6" spans="2:78" ht="19.95" customHeight="1" x14ac:dyDescent="0.45">
      <c r="B6" s="22" t="s">
        <v>13</v>
      </c>
      <c r="C6" s="33">
        <f t="shared" si="2"/>
        <v>0</v>
      </c>
      <c r="D6" s="35">
        <f t="shared" si="3"/>
        <v>0</v>
      </c>
      <c r="F6" s="2"/>
      <c r="G6" s="2"/>
      <c r="H6" s="2"/>
      <c r="I6" s="4"/>
      <c r="J6" s="24"/>
      <c r="K6" s="2"/>
      <c r="L6" s="27"/>
      <c r="M6" s="29"/>
      <c r="N6" s="2"/>
      <c r="O6" s="2"/>
      <c r="Q6" s="13" t="str">
        <f t="shared" si="4"/>
        <v/>
      </c>
      <c r="R6" s="11" t="s">
        <v>10</v>
      </c>
      <c r="S6" s="11" t="s">
        <v>11</v>
      </c>
      <c r="T6" s="11"/>
      <c r="U6" s="11" t="s">
        <v>13</v>
      </c>
      <c r="V6" s="11" t="s">
        <v>14</v>
      </c>
      <c r="W6" s="11" t="s">
        <v>15</v>
      </c>
      <c r="X6" s="11" t="s">
        <v>16</v>
      </c>
      <c r="Y6" s="11" t="s">
        <v>17</v>
      </c>
      <c r="Z6" s="11" t="s">
        <v>29</v>
      </c>
      <c r="AA6" s="11" t="s">
        <v>18</v>
      </c>
      <c r="AC6" s="1" t="str">
        <f t="shared" si="5"/>
        <v/>
      </c>
      <c r="AD6" s="13" t="str">
        <f t="shared" si="6"/>
        <v/>
      </c>
      <c r="AE6" s="13" t="str">
        <f t="shared" si="7"/>
        <v/>
      </c>
      <c r="AF6" s="13" t="str">
        <f t="shared" si="8"/>
        <v/>
      </c>
      <c r="AG6" s="13" t="str">
        <f t="shared" si="9"/>
        <v/>
      </c>
      <c r="AH6" s="13" t="str">
        <f t="shared" si="10"/>
        <v/>
      </c>
      <c r="AI6" s="13" t="str">
        <f t="shared" si="11"/>
        <v/>
      </c>
      <c r="AJ6" s="13" t="str">
        <f t="shared" si="12"/>
        <v/>
      </c>
      <c r="AK6" s="13" t="str">
        <f t="shared" si="13"/>
        <v/>
      </c>
      <c r="AL6" s="13" t="str">
        <f t="shared" si="14"/>
        <v/>
      </c>
      <c r="AM6" s="13" t="str">
        <f t="shared" si="15"/>
        <v/>
      </c>
      <c r="AN6" s="14" t="str">
        <f t="shared" si="16"/>
        <v/>
      </c>
      <c r="AP6" s="16" t="str">
        <f t="shared" si="18"/>
        <v/>
      </c>
      <c r="AQ6" s="16" t="str">
        <f>IF($AP6="","",MIN($AP6:AP6)-AD6*AD$2)</f>
        <v/>
      </c>
      <c r="AR6" s="16" t="str">
        <f>IF($AP6="","",MIN($AP6:AQ6)-AE6*AE$2)</f>
        <v/>
      </c>
      <c r="AS6" s="16" t="str">
        <f>IF($AP6="","",MIN($AP6:AR6)-AF6*AF$2)</f>
        <v/>
      </c>
      <c r="AT6" s="16" t="str">
        <f>IF($AP6="","",MIN($AP6:AS6)-AG6*AG$2)</f>
        <v/>
      </c>
      <c r="AU6" s="16" t="str">
        <f>IF($AP6="","",MIN($AP6:AT6)-AH6*AH$2)</f>
        <v/>
      </c>
      <c r="AV6" s="16" t="str">
        <f>IF($AP6="","",MIN($AP6:AU6)-AI6*AI$2)</f>
        <v/>
      </c>
      <c r="AW6" s="16" t="str">
        <f>IF($AP6="","",MIN($AP6:AV6)-AJ6*AJ$2)</f>
        <v/>
      </c>
      <c r="AX6" s="16" t="str">
        <f>IF($AP6="","",MIN($AP6:AW6)-AK6*AK$2)</f>
        <v/>
      </c>
      <c r="AY6" s="16" t="str">
        <f>IF($AP6="","",MIN($AP6:AX6)-AL6*AL$2)</f>
        <v/>
      </c>
      <c r="BA6" s="11" t="s">
        <v>10</v>
      </c>
      <c r="BB6" s="11" t="s">
        <v>11</v>
      </c>
      <c r="BC6" s="11" t="s">
        <v>12</v>
      </c>
      <c r="BD6" s="11" t="s">
        <v>13</v>
      </c>
      <c r="BE6" s="11" t="s">
        <v>14</v>
      </c>
      <c r="BF6" s="11" t="s">
        <v>15</v>
      </c>
      <c r="BG6" s="11" t="s">
        <v>16</v>
      </c>
      <c r="BH6" s="11" t="s">
        <v>17</v>
      </c>
      <c r="BI6" s="11" t="s">
        <v>29</v>
      </c>
      <c r="BJ6" s="11" t="s">
        <v>18</v>
      </c>
    </row>
    <row r="7" spans="2:78" ht="19.95" customHeight="1" x14ac:dyDescent="0.45">
      <c r="B7" s="23" t="s">
        <v>14</v>
      </c>
      <c r="C7" s="13">
        <f t="shared" si="2"/>
        <v>0</v>
      </c>
      <c r="D7" s="34">
        <f t="shared" si="3"/>
        <v>0</v>
      </c>
      <c r="F7" s="2"/>
      <c r="G7" s="2"/>
      <c r="H7" s="2"/>
      <c r="I7" s="4"/>
      <c r="J7" s="24"/>
      <c r="K7" s="2"/>
      <c r="L7" s="27"/>
      <c r="M7" s="29"/>
      <c r="N7" s="2"/>
      <c r="O7" s="2"/>
      <c r="Q7" s="13" t="str">
        <f t="shared" si="4"/>
        <v/>
      </c>
      <c r="R7" s="11" t="s">
        <v>10</v>
      </c>
      <c r="S7" s="11" t="s">
        <v>11</v>
      </c>
      <c r="T7" s="11"/>
      <c r="U7" s="11" t="s">
        <v>13</v>
      </c>
      <c r="V7" s="11" t="s">
        <v>14</v>
      </c>
      <c r="W7" s="11" t="s">
        <v>15</v>
      </c>
      <c r="X7" s="11" t="s">
        <v>16</v>
      </c>
      <c r="Y7" s="11" t="s">
        <v>17</v>
      </c>
      <c r="Z7" s="11" t="s">
        <v>29</v>
      </c>
      <c r="AA7" s="11" t="s">
        <v>18</v>
      </c>
      <c r="AC7" s="1" t="str">
        <f t="shared" si="5"/>
        <v/>
      </c>
      <c r="AD7" s="13" t="str">
        <f t="shared" si="6"/>
        <v/>
      </c>
      <c r="AE7" s="13" t="str">
        <f t="shared" si="7"/>
        <v/>
      </c>
      <c r="AF7" s="13" t="str">
        <f t="shared" si="8"/>
        <v/>
      </c>
      <c r="AG7" s="13" t="str">
        <f t="shared" si="9"/>
        <v/>
      </c>
      <c r="AH7" s="13" t="str">
        <f t="shared" si="10"/>
        <v/>
      </c>
      <c r="AI7" s="13" t="str">
        <f t="shared" si="11"/>
        <v/>
      </c>
      <c r="AJ7" s="13" t="str">
        <f t="shared" si="12"/>
        <v/>
      </c>
      <c r="AK7" s="13" t="str">
        <f t="shared" si="13"/>
        <v/>
      </c>
      <c r="AL7" s="13" t="str">
        <f t="shared" si="14"/>
        <v/>
      </c>
      <c r="AM7" s="13" t="str">
        <f t="shared" si="15"/>
        <v/>
      </c>
      <c r="AN7" s="14" t="str">
        <f t="shared" si="16"/>
        <v/>
      </c>
      <c r="AP7" s="16" t="str">
        <f t="shared" si="18"/>
        <v/>
      </c>
      <c r="AQ7" s="16" t="str">
        <f>IF($AP7="","",MIN($AP7:AP7)-AD7*AD$2)</f>
        <v/>
      </c>
      <c r="AR7" s="16" t="str">
        <f>IF($AP7="","",MIN($AP7:AQ7)-AE7*AE$2)</f>
        <v/>
      </c>
      <c r="AS7" s="16" t="str">
        <f>IF($AP7="","",MIN($AP7:AR7)-AF7*AF$2)</f>
        <v/>
      </c>
      <c r="AT7" s="16" t="str">
        <f>IF($AP7="","",MIN($AP7:AS7)-AG7*AG$2)</f>
        <v/>
      </c>
      <c r="AU7" s="16" t="str">
        <f>IF($AP7="","",MIN($AP7:AT7)-AH7*AH$2)</f>
        <v/>
      </c>
      <c r="AV7" s="16" t="str">
        <f>IF($AP7="","",MIN($AP7:AU7)-AI7*AI$2)</f>
        <v/>
      </c>
      <c r="AW7" s="16" t="str">
        <f>IF($AP7="","",MIN($AP7:AV7)-AJ7*AJ$2)</f>
        <v/>
      </c>
      <c r="AX7" s="16" t="str">
        <f>IF($AP7="","",MIN($AP7:AW7)-AK7*AK$2)</f>
        <v/>
      </c>
      <c r="AY7" s="16" t="str">
        <f>IF($AP7="","",MIN($AP7:AX7)-AL7*AL$2)</f>
        <v/>
      </c>
      <c r="BA7" s="16">
        <f>SUM(AD$3:AD$1048576)</f>
        <v>0</v>
      </c>
      <c r="BB7" s="16">
        <f>SUM(AE$3:AE$1048576)</f>
        <v>0</v>
      </c>
      <c r="BC7" s="16">
        <f t="shared" ref="BC7:BJ7" si="19">SUM(AF$3:AF$1048576)</f>
        <v>0</v>
      </c>
      <c r="BD7" s="16">
        <f t="shared" si="19"/>
        <v>0</v>
      </c>
      <c r="BE7" s="16">
        <f t="shared" si="19"/>
        <v>0</v>
      </c>
      <c r="BF7" s="16">
        <f t="shared" si="19"/>
        <v>0</v>
      </c>
      <c r="BG7" s="16">
        <f t="shared" si="19"/>
        <v>0</v>
      </c>
      <c r="BH7" s="16">
        <f t="shared" si="19"/>
        <v>0</v>
      </c>
      <c r="BI7" s="16">
        <f t="shared" si="19"/>
        <v>0</v>
      </c>
      <c r="BJ7" s="16">
        <f t="shared" si="19"/>
        <v>0</v>
      </c>
    </row>
    <row r="8" spans="2:78" ht="19.95" customHeight="1" x14ac:dyDescent="0.45">
      <c r="B8" s="22" t="s">
        <v>15</v>
      </c>
      <c r="C8" s="33">
        <f t="shared" si="2"/>
        <v>0</v>
      </c>
      <c r="D8" s="35">
        <f t="shared" si="3"/>
        <v>0</v>
      </c>
      <c r="F8" s="2"/>
      <c r="G8" s="2"/>
      <c r="H8" s="2"/>
      <c r="I8" s="4"/>
      <c r="J8" s="24"/>
      <c r="K8" s="2"/>
      <c r="L8" s="27"/>
      <c r="M8" s="29"/>
      <c r="N8" s="2"/>
      <c r="O8" s="2"/>
      <c r="Q8" s="13" t="str">
        <f t="shared" si="4"/>
        <v/>
      </c>
      <c r="R8" s="11" t="s">
        <v>10</v>
      </c>
      <c r="S8" s="11" t="s">
        <v>11</v>
      </c>
      <c r="T8" s="11"/>
      <c r="U8" s="11" t="s">
        <v>13</v>
      </c>
      <c r="V8" s="11" t="s">
        <v>14</v>
      </c>
      <c r="W8" s="11" t="s">
        <v>15</v>
      </c>
      <c r="X8" s="11" t="s">
        <v>16</v>
      </c>
      <c r="Y8" s="11" t="s">
        <v>17</v>
      </c>
      <c r="Z8" s="11" t="s">
        <v>29</v>
      </c>
      <c r="AA8" s="11" t="s">
        <v>18</v>
      </c>
      <c r="AC8" s="1" t="str">
        <f t="shared" si="5"/>
        <v/>
      </c>
      <c r="AD8" s="13" t="str">
        <f t="shared" si="6"/>
        <v/>
      </c>
      <c r="AE8" s="13" t="str">
        <f t="shared" si="7"/>
        <v/>
      </c>
      <c r="AF8" s="13" t="str">
        <f t="shared" si="8"/>
        <v/>
      </c>
      <c r="AG8" s="13" t="str">
        <f t="shared" si="9"/>
        <v/>
      </c>
      <c r="AH8" s="13" t="str">
        <f t="shared" si="10"/>
        <v/>
      </c>
      <c r="AI8" s="13" t="str">
        <f t="shared" si="11"/>
        <v/>
      </c>
      <c r="AJ8" s="13" t="str">
        <f t="shared" si="12"/>
        <v/>
      </c>
      <c r="AK8" s="13" t="str">
        <f t="shared" si="13"/>
        <v/>
      </c>
      <c r="AL8" s="13" t="str">
        <f t="shared" si="14"/>
        <v/>
      </c>
      <c r="AM8" s="13" t="str">
        <f t="shared" si="15"/>
        <v/>
      </c>
      <c r="AN8" s="14" t="str">
        <f t="shared" si="16"/>
        <v/>
      </c>
      <c r="AP8" s="16" t="str">
        <f t="shared" si="18"/>
        <v/>
      </c>
      <c r="AQ8" s="16" t="str">
        <f>IF($AP8="","",MIN($AP8:AP8)-AD8*AD$2)</f>
        <v/>
      </c>
      <c r="AR8" s="16" t="str">
        <f>IF($AP8="","",MIN($AP8:AQ8)-AE8*AE$2)</f>
        <v/>
      </c>
      <c r="AS8" s="16" t="str">
        <f>IF($AP8="","",MIN($AP8:AR8)-AF8*AF$2)</f>
        <v/>
      </c>
      <c r="AT8" s="16" t="str">
        <f>IF($AP8="","",MIN($AP8:AS8)-AG8*AG$2)</f>
        <v/>
      </c>
      <c r="AU8" s="16" t="str">
        <f>IF($AP8="","",MIN($AP8:AT8)-AH8*AH$2)</f>
        <v/>
      </c>
      <c r="AV8" s="16" t="str">
        <f>IF($AP8="","",MIN($AP8:AU8)-AI8*AI$2)</f>
        <v/>
      </c>
      <c r="AW8" s="16" t="str">
        <f>IF($AP8="","",MIN($AP8:AV8)-AJ8*AJ$2)</f>
        <v/>
      </c>
      <c r="AX8" s="16" t="str">
        <f>IF($AP8="","",MIN($AP8:AW8)-AK8*AK$2)</f>
        <v/>
      </c>
      <c r="AY8" s="16" t="str">
        <f>IF($AP8="","",MIN($AP8:AX8)-AL8*AL$2)</f>
        <v/>
      </c>
      <c r="BA8" s="14">
        <v>10000</v>
      </c>
      <c r="BB8" s="14">
        <v>5000</v>
      </c>
      <c r="BC8" s="14">
        <v>2000</v>
      </c>
      <c r="BD8" s="14">
        <v>1000</v>
      </c>
      <c r="BE8" s="14">
        <v>500</v>
      </c>
      <c r="BF8" s="14">
        <v>100</v>
      </c>
      <c r="BG8" s="14">
        <v>50</v>
      </c>
      <c r="BH8" s="14">
        <v>10</v>
      </c>
      <c r="BI8" s="14">
        <v>5</v>
      </c>
      <c r="BJ8" s="14">
        <v>1</v>
      </c>
    </row>
    <row r="9" spans="2:78" ht="19.95" customHeight="1" x14ac:dyDescent="0.45">
      <c r="B9" s="23" t="s">
        <v>16</v>
      </c>
      <c r="C9" s="13">
        <f t="shared" si="2"/>
        <v>0</v>
      </c>
      <c r="D9" s="34">
        <f t="shared" si="3"/>
        <v>0</v>
      </c>
      <c r="F9" s="2"/>
      <c r="G9" s="2"/>
      <c r="H9" s="2"/>
      <c r="I9" s="4"/>
      <c r="J9" s="24"/>
      <c r="K9" s="2"/>
      <c r="L9" s="27"/>
      <c r="M9" s="29"/>
      <c r="N9" s="2"/>
      <c r="O9" s="2"/>
      <c r="Q9" s="13" t="str">
        <f t="shared" si="4"/>
        <v/>
      </c>
      <c r="R9" s="11" t="s">
        <v>10</v>
      </c>
      <c r="S9" s="11" t="s">
        <v>11</v>
      </c>
      <c r="T9" s="11"/>
      <c r="U9" s="11" t="s">
        <v>13</v>
      </c>
      <c r="V9" s="11" t="s">
        <v>14</v>
      </c>
      <c r="W9" s="11" t="s">
        <v>15</v>
      </c>
      <c r="X9" s="11" t="s">
        <v>16</v>
      </c>
      <c r="Y9" s="11" t="s">
        <v>17</v>
      </c>
      <c r="Z9" s="11" t="s">
        <v>29</v>
      </c>
      <c r="AA9" s="11" t="s">
        <v>18</v>
      </c>
      <c r="AC9" s="1" t="str">
        <f t="shared" si="5"/>
        <v/>
      </c>
      <c r="AD9" s="13" t="str">
        <f t="shared" si="6"/>
        <v/>
      </c>
      <c r="AE9" s="13" t="str">
        <f t="shared" si="7"/>
        <v/>
      </c>
      <c r="AF9" s="13" t="str">
        <f t="shared" si="8"/>
        <v/>
      </c>
      <c r="AG9" s="13" t="str">
        <f t="shared" si="9"/>
        <v/>
      </c>
      <c r="AH9" s="13" t="str">
        <f t="shared" si="10"/>
        <v/>
      </c>
      <c r="AI9" s="13" t="str">
        <f t="shared" si="11"/>
        <v/>
      </c>
      <c r="AJ9" s="13" t="str">
        <f t="shared" si="12"/>
        <v/>
      </c>
      <c r="AK9" s="13" t="str">
        <f t="shared" si="13"/>
        <v/>
      </c>
      <c r="AL9" s="13" t="str">
        <f t="shared" si="14"/>
        <v/>
      </c>
      <c r="AM9" s="13" t="str">
        <f t="shared" si="15"/>
        <v/>
      </c>
      <c r="AN9" s="14" t="str">
        <f t="shared" si="16"/>
        <v/>
      </c>
      <c r="AP9" s="16" t="str">
        <f t="shared" si="18"/>
        <v/>
      </c>
      <c r="AQ9" s="16" t="str">
        <f>IF($AP9="","",MIN($AP9:AP9)-AD9*AD$2)</f>
        <v/>
      </c>
      <c r="AR9" s="16" t="str">
        <f>IF($AP9="","",MIN($AP9:AQ9)-AE9*AE$2)</f>
        <v/>
      </c>
      <c r="AS9" s="16" t="str">
        <f>IF($AP9="","",MIN($AP9:AR9)-AF9*AF$2)</f>
        <v/>
      </c>
      <c r="AT9" s="16" t="str">
        <f>IF($AP9="","",MIN($AP9:AS9)-AG9*AG$2)</f>
        <v/>
      </c>
      <c r="AU9" s="16" t="str">
        <f>IF($AP9="","",MIN($AP9:AT9)-AH9*AH$2)</f>
        <v/>
      </c>
      <c r="AV9" s="16" t="str">
        <f>IF($AP9="","",MIN($AP9:AU9)-AI9*AI$2)</f>
        <v/>
      </c>
      <c r="AW9" s="16" t="str">
        <f>IF($AP9="","",MIN($AP9:AV9)-AJ9*AJ$2)</f>
        <v/>
      </c>
      <c r="AX9" s="16" t="str">
        <f>IF($AP9="","",MIN($AP9:AW9)-AK9*AK$2)</f>
        <v/>
      </c>
      <c r="AY9" s="16" t="str">
        <f>IF($AP9="","",MIN($AP9:AX9)-AL9*AL$2)</f>
        <v/>
      </c>
      <c r="BA9" s="13">
        <f>BA7*BA8</f>
        <v>0</v>
      </c>
      <c r="BB9" s="13">
        <f t="shared" ref="BB9:BJ9" si="20">BB7*BB8</f>
        <v>0</v>
      </c>
      <c r="BC9" s="13">
        <f t="shared" si="20"/>
        <v>0</v>
      </c>
      <c r="BD9" s="13">
        <f t="shared" si="20"/>
        <v>0</v>
      </c>
      <c r="BE9" s="13">
        <f t="shared" si="20"/>
        <v>0</v>
      </c>
      <c r="BF9" s="13">
        <f t="shared" si="20"/>
        <v>0</v>
      </c>
      <c r="BG9" s="13">
        <f t="shared" si="20"/>
        <v>0</v>
      </c>
      <c r="BH9" s="13">
        <f t="shared" si="20"/>
        <v>0</v>
      </c>
      <c r="BI9" s="13">
        <f t="shared" si="20"/>
        <v>0</v>
      </c>
      <c r="BJ9" s="13">
        <f t="shared" si="20"/>
        <v>0</v>
      </c>
    </row>
    <row r="10" spans="2:78" ht="19.95" customHeight="1" x14ac:dyDescent="0.45">
      <c r="B10" s="22" t="s">
        <v>17</v>
      </c>
      <c r="C10" s="33">
        <f t="shared" si="2"/>
        <v>0</v>
      </c>
      <c r="D10" s="35">
        <f t="shared" si="3"/>
        <v>0</v>
      </c>
      <c r="F10" s="2"/>
      <c r="G10" s="2"/>
      <c r="H10" s="2"/>
      <c r="I10" s="4"/>
      <c r="J10" s="24"/>
      <c r="K10" s="2"/>
      <c r="L10" s="27"/>
      <c r="M10" s="29"/>
      <c r="N10" s="2"/>
      <c r="O10" s="2"/>
      <c r="Q10" s="13" t="str">
        <f t="shared" si="4"/>
        <v/>
      </c>
      <c r="R10" s="11" t="s">
        <v>10</v>
      </c>
      <c r="S10" s="11" t="s">
        <v>11</v>
      </c>
      <c r="T10" s="11"/>
      <c r="U10" s="11" t="s">
        <v>13</v>
      </c>
      <c r="V10" s="11" t="s">
        <v>14</v>
      </c>
      <c r="W10" s="11" t="s">
        <v>15</v>
      </c>
      <c r="X10" s="11" t="s">
        <v>16</v>
      </c>
      <c r="Y10" s="11" t="s">
        <v>17</v>
      </c>
      <c r="Z10" s="11" t="s">
        <v>29</v>
      </c>
      <c r="AA10" s="11" t="s">
        <v>18</v>
      </c>
      <c r="AC10" s="1" t="str">
        <f t="shared" si="5"/>
        <v/>
      </c>
      <c r="AD10" s="13" t="str">
        <f t="shared" si="6"/>
        <v/>
      </c>
      <c r="AE10" s="13" t="str">
        <f t="shared" si="7"/>
        <v/>
      </c>
      <c r="AF10" s="13" t="str">
        <f t="shared" si="8"/>
        <v/>
      </c>
      <c r="AG10" s="13" t="str">
        <f t="shared" si="9"/>
        <v/>
      </c>
      <c r="AH10" s="13" t="str">
        <f t="shared" si="10"/>
        <v/>
      </c>
      <c r="AI10" s="13" t="str">
        <f t="shared" si="11"/>
        <v/>
      </c>
      <c r="AJ10" s="13" t="str">
        <f t="shared" si="12"/>
        <v/>
      </c>
      <c r="AK10" s="13" t="str">
        <f t="shared" si="13"/>
        <v/>
      </c>
      <c r="AL10" s="13" t="str">
        <f t="shared" si="14"/>
        <v/>
      </c>
      <c r="AM10" s="13" t="str">
        <f t="shared" si="15"/>
        <v/>
      </c>
      <c r="AN10" s="14" t="str">
        <f t="shared" si="16"/>
        <v/>
      </c>
      <c r="AP10" s="16" t="str">
        <f t="shared" si="18"/>
        <v/>
      </c>
      <c r="AQ10" s="16" t="str">
        <f>IF($AP10="","",MIN($AP10:AP10)-AD10*AD$2)</f>
        <v/>
      </c>
      <c r="AR10" s="16" t="str">
        <f>IF($AP10="","",MIN($AP10:AQ10)-AE10*AE$2)</f>
        <v/>
      </c>
      <c r="AS10" s="16" t="str">
        <f>IF($AP10="","",MIN($AP10:AR10)-AF10*AF$2)</f>
        <v/>
      </c>
      <c r="AT10" s="16" t="str">
        <f>IF($AP10="","",MIN($AP10:AS10)-AG10*AG$2)</f>
        <v/>
      </c>
      <c r="AU10" s="16" t="str">
        <f>IF($AP10="","",MIN($AP10:AT10)-AH10*AH$2)</f>
        <v/>
      </c>
      <c r="AV10" s="16" t="str">
        <f>IF($AP10="","",MIN($AP10:AU10)-AI10*AI$2)</f>
        <v/>
      </c>
      <c r="AW10" s="16" t="str">
        <f>IF($AP10="","",MIN($AP10:AV10)-AJ10*AJ$2)</f>
        <v/>
      </c>
      <c r="AX10" s="16" t="str">
        <f>IF($AP10="","",MIN($AP10:AW10)-AK10*AK$2)</f>
        <v/>
      </c>
      <c r="AY10" s="16" t="str">
        <f>IF($AP10="","",MIN($AP10:AX10)-AL10*AL$2)</f>
        <v/>
      </c>
    </row>
    <row r="11" spans="2:78" ht="19.95" customHeight="1" x14ac:dyDescent="0.45">
      <c r="B11" s="23" t="s">
        <v>29</v>
      </c>
      <c r="C11" s="13">
        <f t="shared" si="2"/>
        <v>0</v>
      </c>
      <c r="D11" s="34">
        <f t="shared" si="3"/>
        <v>0</v>
      </c>
      <c r="F11" s="2"/>
      <c r="G11" s="2"/>
      <c r="H11" s="2"/>
      <c r="I11" s="4"/>
      <c r="J11" s="24"/>
      <c r="K11" s="2"/>
      <c r="L11" s="27"/>
      <c r="M11" s="29"/>
      <c r="N11" s="2"/>
      <c r="O11" s="2"/>
      <c r="Q11" s="13" t="str">
        <f t="shared" si="4"/>
        <v/>
      </c>
      <c r="R11" s="11" t="s">
        <v>10</v>
      </c>
      <c r="S11" s="11" t="s">
        <v>11</v>
      </c>
      <c r="T11" s="11"/>
      <c r="U11" s="11" t="s">
        <v>13</v>
      </c>
      <c r="V11" s="11" t="s">
        <v>14</v>
      </c>
      <c r="W11" s="11" t="s">
        <v>15</v>
      </c>
      <c r="X11" s="11" t="s">
        <v>16</v>
      </c>
      <c r="Y11" s="11" t="s">
        <v>17</v>
      </c>
      <c r="Z11" s="11" t="s">
        <v>29</v>
      </c>
      <c r="AA11" s="11" t="s">
        <v>18</v>
      </c>
      <c r="AC11" s="1" t="str">
        <f t="shared" si="5"/>
        <v/>
      </c>
      <c r="AD11" s="13" t="str">
        <f t="shared" si="6"/>
        <v/>
      </c>
      <c r="AE11" s="13" t="str">
        <f t="shared" si="7"/>
        <v/>
      </c>
      <c r="AF11" s="13" t="str">
        <f t="shared" si="8"/>
        <v/>
      </c>
      <c r="AG11" s="13" t="str">
        <f t="shared" si="9"/>
        <v/>
      </c>
      <c r="AH11" s="13" t="str">
        <f t="shared" si="10"/>
        <v/>
      </c>
      <c r="AI11" s="13" t="str">
        <f t="shared" si="11"/>
        <v/>
      </c>
      <c r="AJ11" s="13" t="str">
        <f t="shared" si="12"/>
        <v/>
      </c>
      <c r="AK11" s="13" t="str">
        <f t="shared" si="13"/>
        <v/>
      </c>
      <c r="AL11" s="13" t="str">
        <f t="shared" si="14"/>
        <v/>
      </c>
      <c r="AM11" s="13" t="str">
        <f t="shared" si="15"/>
        <v/>
      </c>
      <c r="AN11" s="14" t="str">
        <f t="shared" si="16"/>
        <v/>
      </c>
      <c r="AP11" s="16" t="str">
        <f t="shared" si="18"/>
        <v/>
      </c>
      <c r="AQ11" s="16" t="str">
        <f>IF($AP11="","",MIN($AP11:AP11)-AD11*AD$2)</f>
        <v/>
      </c>
      <c r="AR11" s="16" t="str">
        <f>IF($AP11="","",MIN($AP11:AQ11)-AE11*AE$2)</f>
        <v/>
      </c>
      <c r="AS11" s="16" t="str">
        <f>IF($AP11="","",MIN($AP11:AR11)-AF11*AF$2)</f>
        <v/>
      </c>
      <c r="AT11" s="16" t="str">
        <f>IF($AP11="","",MIN($AP11:AS11)-AG11*AG$2)</f>
        <v/>
      </c>
      <c r="AU11" s="16" t="str">
        <f>IF($AP11="","",MIN($AP11:AT11)-AH11*AH$2)</f>
        <v/>
      </c>
      <c r="AV11" s="16" t="str">
        <f>IF($AP11="","",MIN($AP11:AU11)-AI11*AI$2)</f>
        <v/>
      </c>
      <c r="AW11" s="16" t="str">
        <f>IF($AP11="","",MIN($AP11:AV11)-AJ11*AJ$2)</f>
        <v/>
      </c>
      <c r="AX11" s="16" t="str">
        <f>IF($AP11="","",MIN($AP11:AW11)-AK11*AK$2)</f>
        <v/>
      </c>
      <c r="AY11" s="16" t="str">
        <f>IF($AP11="","",MIN($AP11:AX11)-AL11*AL$2)</f>
        <v/>
      </c>
    </row>
    <row r="12" spans="2:78" ht="19.95" customHeight="1" x14ac:dyDescent="0.45">
      <c r="B12" s="22" t="s">
        <v>32</v>
      </c>
      <c r="C12" s="33">
        <f t="shared" si="2"/>
        <v>0</v>
      </c>
      <c r="D12" s="35">
        <f t="shared" si="3"/>
        <v>0</v>
      </c>
      <c r="F12" s="2"/>
      <c r="G12" s="2"/>
      <c r="H12" s="2"/>
      <c r="I12" s="4"/>
      <c r="J12" s="24"/>
      <c r="K12" s="2"/>
      <c r="L12" s="27"/>
      <c r="M12" s="29"/>
      <c r="N12" s="2"/>
      <c r="O12" s="2"/>
      <c r="Q12" s="13" t="str">
        <f t="shared" si="4"/>
        <v/>
      </c>
      <c r="R12" s="11" t="s">
        <v>10</v>
      </c>
      <c r="S12" s="11" t="s">
        <v>11</v>
      </c>
      <c r="T12" s="11"/>
      <c r="U12" s="11" t="s">
        <v>13</v>
      </c>
      <c r="V12" s="11" t="s">
        <v>14</v>
      </c>
      <c r="W12" s="11" t="s">
        <v>15</v>
      </c>
      <c r="X12" s="11" t="s">
        <v>16</v>
      </c>
      <c r="Y12" s="11" t="s">
        <v>17</v>
      </c>
      <c r="Z12" s="11" t="s">
        <v>29</v>
      </c>
      <c r="AA12" s="11" t="s">
        <v>18</v>
      </c>
      <c r="AC12" s="1" t="str">
        <f t="shared" si="5"/>
        <v/>
      </c>
      <c r="AD12" s="13" t="str">
        <f t="shared" si="6"/>
        <v/>
      </c>
      <c r="AE12" s="13" t="str">
        <f t="shared" si="7"/>
        <v/>
      </c>
      <c r="AF12" s="13" t="str">
        <f t="shared" si="8"/>
        <v/>
      </c>
      <c r="AG12" s="13" t="str">
        <f t="shared" si="9"/>
        <v/>
      </c>
      <c r="AH12" s="13" t="str">
        <f t="shared" si="10"/>
        <v/>
      </c>
      <c r="AI12" s="13" t="str">
        <f t="shared" si="11"/>
        <v/>
      </c>
      <c r="AJ12" s="13" t="str">
        <f t="shared" si="12"/>
        <v/>
      </c>
      <c r="AK12" s="13" t="str">
        <f t="shared" si="13"/>
        <v/>
      </c>
      <c r="AL12" s="13" t="str">
        <f t="shared" si="14"/>
        <v/>
      </c>
      <c r="AM12" s="13" t="str">
        <f t="shared" si="15"/>
        <v/>
      </c>
      <c r="AN12" s="14" t="str">
        <f t="shared" si="16"/>
        <v/>
      </c>
      <c r="AP12" s="16" t="str">
        <f t="shared" si="18"/>
        <v/>
      </c>
      <c r="AQ12" s="16" t="str">
        <f>IF($AP12="","",MIN($AP12:AP12)-AD12*AD$2)</f>
        <v/>
      </c>
      <c r="AR12" s="16" t="str">
        <f>IF($AP12="","",MIN($AP12:AQ12)-AE12*AE$2)</f>
        <v/>
      </c>
      <c r="AS12" s="16" t="str">
        <f>IF($AP12="","",MIN($AP12:AR12)-AF12*AF$2)</f>
        <v/>
      </c>
      <c r="AT12" s="16" t="str">
        <f>IF($AP12="","",MIN($AP12:AS12)-AG12*AG$2)</f>
        <v/>
      </c>
      <c r="AU12" s="16" t="str">
        <f>IF($AP12="","",MIN($AP12:AT12)-AH12*AH$2)</f>
        <v/>
      </c>
      <c r="AV12" s="16" t="str">
        <f>IF($AP12="","",MIN($AP12:AU12)-AI12*AI$2)</f>
        <v/>
      </c>
      <c r="AW12" s="16" t="str">
        <f>IF($AP12="","",MIN($AP12:AV12)-AJ12*AJ$2)</f>
        <v/>
      </c>
      <c r="AX12" s="16" t="str">
        <f>IF($AP12="","",MIN($AP12:AW12)-AK12*AK$2)</f>
        <v/>
      </c>
      <c r="AY12" s="16" t="str">
        <f>IF($AP12="","",MIN($AP12:AX12)-AL12*AL$2)</f>
        <v/>
      </c>
    </row>
    <row r="13" spans="2:78" ht="19.95" customHeight="1" x14ac:dyDescent="0.45">
      <c r="B13" s="37" t="s">
        <v>37</v>
      </c>
      <c r="C13" s="37"/>
      <c r="D13" s="16">
        <f>SUM(D3:D12)</f>
        <v>0</v>
      </c>
      <c r="F13" s="2"/>
      <c r="G13" s="2"/>
      <c r="H13" s="2"/>
      <c r="I13" s="4"/>
      <c r="J13" s="24"/>
      <c r="K13" s="2"/>
      <c r="L13" s="27"/>
      <c r="M13" s="29"/>
      <c r="N13" s="2"/>
      <c r="O13" s="2"/>
      <c r="Q13" s="13" t="str">
        <f t="shared" si="4"/>
        <v/>
      </c>
      <c r="R13" s="11" t="s">
        <v>10</v>
      </c>
      <c r="S13" s="11" t="s">
        <v>11</v>
      </c>
      <c r="T13" s="11"/>
      <c r="U13" s="11" t="s">
        <v>13</v>
      </c>
      <c r="V13" s="11" t="s">
        <v>14</v>
      </c>
      <c r="W13" s="11" t="s">
        <v>15</v>
      </c>
      <c r="X13" s="11" t="s">
        <v>16</v>
      </c>
      <c r="Y13" s="11" t="s">
        <v>17</v>
      </c>
      <c r="Z13" s="11" t="s">
        <v>29</v>
      </c>
      <c r="AA13" s="11" t="s">
        <v>18</v>
      </c>
      <c r="AC13" s="1" t="str">
        <f t="shared" si="5"/>
        <v/>
      </c>
      <c r="AD13" s="13" t="str">
        <f t="shared" si="6"/>
        <v/>
      </c>
      <c r="AE13" s="13" t="str">
        <f t="shared" si="7"/>
        <v/>
      </c>
      <c r="AF13" s="13" t="str">
        <f t="shared" si="8"/>
        <v/>
      </c>
      <c r="AG13" s="13" t="str">
        <f t="shared" si="9"/>
        <v/>
      </c>
      <c r="AH13" s="13" t="str">
        <f t="shared" si="10"/>
        <v/>
      </c>
      <c r="AI13" s="13" t="str">
        <f t="shared" si="11"/>
        <v/>
      </c>
      <c r="AJ13" s="13" t="str">
        <f t="shared" si="12"/>
        <v/>
      </c>
      <c r="AK13" s="13" t="str">
        <f t="shared" si="13"/>
        <v/>
      </c>
      <c r="AL13" s="13" t="str">
        <f t="shared" si="14"/>
        <v/>
      </c>
      <c r="AM13" s="13" t="str">
        <f t="shared" si="15"/>
        <v/>
      </c>
      <c r="AN13" s="14" t="str">
        <f t="shared" si="16"/>
        <v/>
      </c>
      <c r="AP13" s="16" t="str">
        <f t="shared" si="18"/>
        <v/>
      </c>
      <c r="AQ13" s="16" t="str">
        <f>IF($AP13="","",MIN($AP13:AP13)-AD13*AD$2)</f>
        <v/>
      </c>
      <c r="AR13" s="16" t="str">
        <f>IF($AP13="","",MIN($AP13:AQ13)-AE13*AE$2)</f>
        <v/>
      </c>
      <c r="AS13" s="16" t="str">
        <f>IF($AP13="","",MIN($AP13:AR13)-AF13*AF$2)</f>
        <v/>
      </c>
      <c r="AT13" s="16" t="str">
        <f>IF($AP13="","",MIN($AP13:AS13)-AG13*AG$2)</f>
        <v/>
      </c>
      <c r="AU13" s="16" t="str">
        <f>IF($AP13="","",MIN($AP13:AT13)-AH13*AH$2)</f>
        <v/>
      </c>
      <c r="AV13" s="16" t="str">
        <f>IF($AP13="","",MIN($AP13:AU13)-AI13*AI$2)</f>
        <v/>
      </c>
      <c r="AW13" s="16" t="str">
        <f>IF($AP13="","",MIN($AP13:AV13)-AJ13*AJ$2)</f>
        <v/>
      </c>
      <c r="AX13" s="16" t="str">
        <f>IF($AP13="","",MIN($AP13:AW13)-AK13*AK$2)</f>
        <v/>
      </c>
      <c r="AY13" s="16" t="str">
        <f>IF($AP13="","",MIN($AP13:AX13)-AL13*AL$2)</f>
        <v/>
      </c>
    </row>
    <row r="14" spans="2:78" ht="19.95" customHeight="1" x14ac:dyDescent="0.45">
      <c r="F14" s="2"/>
      <c r="G14" s="2"/>
      <c r="H14" s="2"/>
      <c r="I14" s="4"/>
      <c r="J14" s="24"/>
      <c r="K14" s="2"/>
      <c r="L14" s="27"/>
      <c r="M14" s="29"/>
      <c r="N14" s="2"/>
      <c r="O14" s="2"/>
      <c r="Q14" s="13" t="str">
        <f t="shared" si="4"/>
        <v/>
      </c>
      <c r="R14" s="11" t="s">
        <v>10</v>
      </c>
      <c r="S14" s="11" t="s">
        <v>11</v>
      </c>
      <c r="T14" s="11"/>
      <c r="U14" s="11" t="s">
        <v>13</v>
      </c>
      <c r="V14" s="11" t="s">
        <v>14</v>
      </c>
      <c r="W14" s="11" t="s">
        <v>15</v>
      </c>
      <c r="X14" s="11" t="s">
        <v>16</v>
      </c>
      <c r="Y14" s="11" t="s">
        <v>17</v>
      </c>
      <c r="Z14" s="11" t="s">
        <v>29</v>
      </c>
      <c r="AA14" s="11" t="s">
        <v>18</v>
      </c>
      <c r="AC14" s="1" t="str">
        <f t="shared" si="5"/>
        <v/>
      </c>
      <c r="AD14" s="13" t="str">
        <f t="shared" si="6"/>
        <v/>
      </c>
      <c r="AE14" s="13" t="str">
        <f t="shared" si="7"/>
        <v/>
      </c>
      <c r="AF14" s="13" t="str">
        <f t="shared" si="8"/>
        <v/>
      </c>
      <c r="AG14" s="13" t="str">
        <f t="shared" si="9"/>
        <v/>
      </c>
      <c r="AH14" s="13" t="str">
        <f t="shared" si="10"/>
        <v/>
      </c>
      <c r="AI14" s="13" t="str">
        <f t="shared" si="11"/>
        <v/>
      </c>
      <c r="AJ14" s="13" t="str">
        <f t="shared" si="12"/>
        <v/>
      </c>
      <c r="AK14" s="13" t="str">
        <f t="shared" si="13"/>
        <v/>
      </c>
      <c r="AL14" s="13" t="str">
        <f t="shared" si="14"/>
        <v/>
      </c>
      <c r="AM14" s="13" t="str">
        <f t="shared" si="15"/>
        <v/>
      </c>
      <c r="AN14" s="14" t="str">
        <f t="shared" si="16"/>
        <v/>
      </c>
      <c r="AP14" s="16" t="str">
        <f t="shared" si="18"/>
        <v/>
      </c>
      <c r="AQ14" s="16" t="str">
        <f>IF($AP14="","",MIN($AP14:AP14)-AD14*AD$2)</f>
        <v/>
      </c>
      <c r="AR14" s="16" t="str">
        <f>IF($AP14="","",MIN($AP14:AQ14)-AE14*AE$2)</f>
        <v/>
      </c>
      <c r="AS14" s="16" t="str">
        <f>IF($AP14="","",MIN($AP14:AR14)-AF14*AF$2)</f>
        <v/>
      </c>
      <c r="AT14" s="16" t="str">
        <f>IF($AP14="","",MIN($AP14:AS14)-AG14*AG$2)</f>
        <v/>
      </c>
      <c r="AU14" s="16" t="str">
        <f>IF($AP14="","",MIN($AP14:AT14)-AH14*AH$2)</f>
        <v/>
      </c>
      <c r="AV14" s="16" t="str">
        <f>IF($AP14="","",MIN($AP14:AU14)-AI14*AI$2)</f>
        <v/>
      </c>
      <c r="AW14" s="16" t="str">
        <f>IF($AP14="","",MIN($AP14:AV14)-AJ14*AJ$2)</f>
        <v/>
      </c>
      <c r="AX14" s="16" t="str">
        <f>IF($AP14="","",MIN($AP14:AW14)-AK14*AK$2)</f>
        <v/>
      </c>
      <c r="AY14" s="16" t="str">
        <f>IF($AP14="","",MIN($AP14:AX14)-AL14*AL$2)</f>
        <v/>
      </c>
    </row>
    <row r="15" spans="2:78" ht="19.95" customHeight="1" x14ac:dyDescent="0.45">
      <c r="B15" s="38" t="s">
        <v>38</v>
      </c>
      <c r="C15" s="38"/>
      <c r="D15" s="16">
        <f>SUM(I$3:I$1048576)</f>
        <v>0</v>
      </c>
      <c r="F15" s="2"/>
      <c r="G15" s="2"/>
      <c r="H15" s="2"/>
      <c r="I15" s="4"/>
      <c r="J15" s="24"/>
      <c r="K15" s="2"/>
      <c r="L15" s="27"/>
      <c r="M15" s="29"/>
      <c r="N15" s="2"/>
      <c r="O15" s="2"/>
      <c r="Q15" s="13" t="str">
        <f t="shared" si="4"/>
        <v/>
      </c>
      <c r="R15" s="11" t="s">
        <v>10</v>
      </c>
      <c r="S15" s="11" t="s">
        <v>11</v>
      </c>
      <c r="T15" s="11"/>
      <c r="U15" s="11" t="s">
        <v>13</v>
      </c>
      <c r="V15" s="11" t="s">
        <v>14</v>
      </c>
      <c r="W15" s="11" t="s">
        <v>15</v>
      </c>
      <c r="X15" s="11" t="s">
        <v>16</v>
      </c>
      <c r="Y15" s="11" t="s">
        <v>17</v>
      </c>
      <c r="Z15" s="11" t="s">
        <v>29</v>
      </c>
      <c r="AA15" s="11" t="s">
        <v>18</v>
      </c>
      <c r="AC15" s="1" t="str">
        <f t="shared" si="5"/>
        <v/>
      </c>
      <c r="AD15" s="13" t="str">
        <f t="shared" si="6"/>
        <v/>
      </c>
      <c r="AE15" s="13" t="str">
        <f t="shared" si="7"/>
        <v/>
      </c>
      <c r="AF15" s="13" t="str">
        <f t="shared" si="8"/>
        <v/>
      </c>
      <c r="AG15" s="13" t="str">
        <f t="shared" si="9"/>
        <v/>
      </c>
      <c r="AH15" s="13" t="str">
        <f t="shared" si="10"/>
        <v/>
      </c>
      <c r="AI15" s="13" t="str">
        <f t="shared" si="11"/>
        <v/>
      </c>
      <c r="AJ15" s="13" t="str">
        <f t="shared" si="12"/>
        <v/>
      </c>
      <c r="AK15" s="13" t="str">
        <f t="shared" si="13"/>
        <v/>
      </c>
      <c r="AL15" s="13" t="str">
        <f t="shared" si="14"/>
        <v/>
      </c>
      <c r="AM15" s="13" t="str">
        <f t="shared" si="15"/>
        <v/>
      </c>
      <c r="AN15" s="14" t="str">
        <f t="shared" si="16"/>
        <v/>
      </c>
      <c r="AP15" s="16" t="str">
        <f t="shared" si="18"/>
        <v/>
      </c>
      <c r="AQ15" s="16" t="str">
        <f>IF($AP15="","",MIN($AP15:AP15)-AD15*AD$2)</f>
        <v/>
      </c>
      <c r="AR15" s="16" t="str">
        <f>IF($AP15="","",MIN($AP15:AQ15)-AE15*AE$2)</f>
        <v/>
      </c>
      <c r="AS15" s="16" t="str">
        <f>IF($AP15="","",MIN($AP15:AR15)-AF15*AF$2)</f>
        <v/>
      </c>
      <c r="AT15" s="16" t="str">
        <f>IF($AP15="","",MIN($AP15:AS15)-AG15*AG$2)</f>
        <v/>
      </c>
      <c r="AU15" s="16" t="str">
        <f>IF($AP15="","",MIN($AP15:AT15)-AH15*AH$2)</f>
        <v/>
      </c>
      <c r="AV15" s="16" t="str">
        <f>IF($AP15="","",MIN($AP15:AU15)-AI15*AI$2)</f>
        <v/>
      </c>
      <c r="AW15" s="16" t="str">
        <f>IF($AP15="","",MIN($AP15:AV15)-AJ15*AJ$2)</f>
        <v/>
      </c>
      <c r="AX15" s="16" t="str">
        <f>IF($AP15="","",MIN($AP15:AW15)-AK15*AK$2)</f>
        <v/>
      </c>
      <c r="AY15" s="16" t="str">
        <f>IF($AP15="","",MIN($AP15:AX15)-AL15*AL$2)</f>
        <v/>
      </c>
    </row>
    <row r="16" spans="2:78" ht="19.95" customHeight="1" x14ac:dyDescent="0.45">
      <c r="B16" s="7" t="s">
        <v>39</v>
      </c>
      <c r="F16" s="2"/>
      <c r="G16" s="2"/>
      <c r="H16" s="2"/>
      <c r="I16" s="4"/>
      <c r="J16" s="24"/>
      <c r="K16" s="2"/>
      <c r="L16" s="27"/>
      <c r="M16" s="29"/>
      <c r="N16" s="2"/>
      <c r="O16" s="2"/>
      <c r="Q16" s="13" t="str">
        <f t="shared" si="4"/>
        <v/>
      </c>
      <c r="R16" s="11" t="s">
        <v>10</v>
      </c>
      <c r="S16" s="11" t="s">
        <v>11</v>
      </c>
      <c r="T16" s="11"/>
      <c r="U16" s="11" t="s">
        <v>13</v>
      </c>
      <c r="V16" s="11" t="s">
        <v>14</v>
      </c>
      <c r="W16" s="11" t="s">
        <v>15</v>
      </c>
      <c r="X16" s="11" t="s">
        <v>16</v>
      </c>
      <c r="Y16" s="11" t="s">
        <v>17</v>
      </c>
      <c r="Z16" s="11" t="s">
        <v>29</v>
      </c>
      <c r="AA16" s="11" t="s">
        <v>18</v>
      </c>
      <c r="AC16" s="1" t="str">
        <f t="shared" si="5"/>
        <v/>
      </c>
      <c r="AD16" s="13" t="str">
        <f t="shared" si="6"/>
        <v/>
      </c>
      <c r="AE16" s="13" t="str">
        <f t="shared" si="7"/>
        <v/>
      </c>
      <c r="AF16" s="13" t="str">
        <f t="shared" si="8"/>
        <v/>
      </c>
      <c r="AG16" s="13" t="str">
        <f t="shared" si="9"/>
        <v/>
      </c>
      <c r="AH16" s="13" t="str">
        <f t="shared" si="10"/>
        <v/>
      </c>
      <c r="AI16" s="13" t="str">
        <f t="shared" si="11"/>
        <v/>
      </c>
      <c r="AJ16" s="13" t="str">
        <f t="shared" si="12"/>
        <v/>
      </c>
      <c r="AK16" s="13" t="str">
        <f t="shared" si="13"/>
        <v/>
      </c>
      <c r="AL16" s="13" t="str">
        <f t="shared" si="14"/>
        <v/>
      </c>
      <c r="AM16" s="13" t="str">
        <f t="shared" si="15"/>
        <v/>
      </c>
      <c r="AN16" s="14" t="str">
        <f t="shared" si="16"/>
        <v/>
      </c>
      <c r="AP16" s="16" t="str">
        <f t="shared" si="18"/>
        <v/>
      </c>
      <c r="AQ16" s="16" t="str">
        <f>IF($AP16="","",MIN($AP16:AP16)-AD16*AD$2)</f>
        <v/>
      </c>
      <c r="AR16" s="16" t="str">
        <f>IF($AP16="","",MIN($AP16:AQ16)-AE16*AE$2)</f>
        <v/>
      </c>
      <c r="AS16" s="16" t="str">
        <f>IF($AP16="","",MIN($AP16:AR16)-AF16*AF$2)</f>
        <v/>
      </c>
      <c r="AT16" s="16" t="str">
        <f>IF($AP16="","",MIN($AP16:AS16)-AG16*AG$2)</f>
        <v/>
      </c>
      <c r="AU16" s="16" t="str">
        <f>IF($AP16="","",MIN($AP16:AT16)-AH16*AH$2)</f>
        <v/>
      </c>
      <c r="AV16" s="16" t="str">
        <f>IF($AP16="","",MIN($AP16:AU16)-AI16*AI$2)</f>
        <v/>
      </c>
      <c r="AW16" s="16" t="str">
        <f>IF($AP16="","",MIN($AP16:AV16)-AJ16*AJ$2)</f>
        <v/>
      </c>
      <c r="AX16" s="16" t="str">
        <f>IF($AP16="","",MIN($AP16:AW16)-AK16*AK$2)</f>
        <v/>
      </c>
      <c r="AY16" s="16" t="str">
        <f>IF($AP16="","",MIN($AP16:AX16)-AL16*AL$2)</f>
        <v/>
      </c>
    </row>
    <row r="17" spans="2:51" ht="19.95" customHeight="1" x14ac:dyDescent="0.45">
      <c r="B17" s="7" t="s">
        <v>40</v>
      </c>
      <c r="F17" s="2"/>
      <c r="G17" s="2"/>
      <c r="H17" s="2"/>
      <c r="I17" s="4"/>
      <c r="J17" s="24"/>
      <c r="K17" s="2"/>
      <c r="L17" s="27"/>
      <c r="M17" s="29"/>
      <c r="N17" s="2"/>
      <c r="O17" s="2"/>
      <c r="Q17" s="13" t="str">
        <f t="shared" si="4"/>
        <v/>
      </c>
      <c r="R17" s="11" t="s">
        <v>10</v>
      </c>
      <c r="S17" s="11" t="s">
        <v>11</v>
      </c>
      <c r="T17" s="11"/>
      <c r="U17" s="11" t="s">
        <v>13</v>
      </c>
      <c r="V17" s="11" t="s">
        <v>14</v>
      </c>
      <c r="W17" s="11" t="s">
        <v>15</v>
      </c>
      <c r="X17" s="11" t="s">
        <v>16</v>
      </c>
      <c r="Y17" s="11" t="s">
        <v>17</v>
      </c>
      <c r="Z17" s="11" t="s">
        <v>29</v>
      </c>
      <c r="AA17" s="11" t="s">
        <v>18</v>
      </c>
      <c r="AC17" s="1" t="str">
        <f t="shared" si="5"/>
        <v/>
      </c>
      <c r="AD17" s="13" t="str">
        <f t="shared" si="6"/>
        <v/>
      </c>
      <c r="AE17" s="13" t="str">
        <f t="shared" si="7"/>
        <v/>
      </c>
      <c r="AF17" s="13" t="str">
        <f t="shared" si="8"/>
        <v/>
      </c>
      <c r="AG17" s="13" t="str">
        <f t="shared" si="9"/>
        <v/>
      </c>
      <c r="AH17" s="13" t="str">
        <f t="shared" si="10"/>
        <v/>
      </c>
      <c r="AI17" s="13" t="str">
        <f t="shared" si="11"/>
        <v/>
      </c>
      <c r="AJ17" s="13" t="str">
        <f t="shared" si="12"/>
        <v/>
      </c>
      <c r="AK17" s="13" t="str">
        <f t="shared" si="13"/>
        <v/>
      </c>
      <c r="AL17" s="13" t="str">
        <f t="shared" si="14"/>
        <v/>
      </c>
      <c r="AM17" s="13" t="str">
        <f t="shared" si="15"/>
        <v/>
      </c>
      <c r="AN17" s="14" t="str">
        <f t="shared" si="16"/>
        <v/>
      </c>
      <c r="AP17" s="16" t="str">
        <f t="shared" si="18"/>
        <v/>
      </c>
      <c r="AQ17" s="16" t="str">
        <f>IF($AP17="","",MIN($AP17:AP17)-AD17*AD$2)</f>
        <v/>
      </c>
      <c r="AR17" s="16" t="str">
        <f>IF($AP17="","",MIN($AP17:AQ17)-AE17*AE$2)</f>
        <v/>
      </c>
      <c r="AS17" s="16" t="str">
        <f>IF($AP17="","",MIN($AP17:AR17)-AF17*AF$2)</f>
        <v/>
      </c>
      <c r="AT17" s="16" t="str">
        <f>IF($AP17="","",MIN($AP17:AS17)-AG17*AG$2)</f>
        <v/>
      </c>
      <c r="AU17" s="16" t="str">
        <f>IF($AP17="","",MIN($AP17:AT17)-AH17*AH$2)</f>
        <v/>
      </c>
      <c r="AV17" s="16" t="str">
        <f>IF($AP17="","",MIN($AP17:AU17)-AI17*AI$2)</f>
        <v/>
      </c>
      <c r="AW17" s="16" t="str">
        <f>IF($AP17="","",MIN($AP17:AV17)-AJ17*AJ$2)</f>
        <v/>
      </c>
      <c r="AX17" s="16" t="str">
        <f>IF($AP17="","",MIN($AP17:AW17)-AK17*AK$2)</f>
        <v/>
      </c>
      <c r="AY17" s="16" t="str">
        <f>IF($AP17="","",MIN($AP17:AX17)-AL17*AL$2)</f>
        <v/>
      </c>
    </row>
    <row r="18" spans="2:51" ht="19.95" customHeight="1" x14ac:dyDescent="0.45">
      <c r="B18" s="7" t="s">
        <v>41</v>
      </c>
      <c r="F18" s="2"/>
      <c r="G18" s="2"/>
      <c r="H18" s="2"/>
      <c r="I18" s="4"/>
      <c r="J18" s="24"/>
      <c r="K18" s="2"/>
      <c r="L18" s="27"/>
      <c r="M18" s="29"/>
      <c r="N18" s="2"/>
      <c r="O18" s="2"/>
      <c r="Q18" s="13" t="str">
        <f t="shared" si="4"/>
        <v/>
      </c>
      <c r="R18" s="11" t="s">
        <v>10</v>
      </c>
      <c r="S18" s="11" t="s">
        <v>11</v>
      </c>
      <c r="T18" s="11"/>
      <c r="U18" s="11" t="s">
        <v>13</v>
      </c>
      <c r="V18" s="11" t="s">
        <v>14</v>
      </c>
      <c r="W18" s="11" t="s">
        <v>15</v>
      </c>
      <c r="X18" s="11" t="s">
        <v>16</v>
      </c>
      <c r="Y18" s="11" t="s">
        <v>17</v>
      </c>
      <c r="Z18" s="11" t="s">
        <v>29</v>
      </c>
      <c r="AA18" s="11" t="s">
        <v>18</v>
      </c>
      <c r="AC18" s="1" t="str">
        <f t="shared" si="5"/>
        <v/>
      </c>
      <c r="AD18" s="13" t="str">
        <f t="shared" si="6"/>
        <v/>
      </c>
      <c r="AE18" s="13" t="str">
        <f t="shared" si="7"/>
        <v/>
      </c>
      <c r="AF18" s="13" t="str">
        <f t="shared" si="8"/>
        <v/>
      </c>
      <c r="AG18" s="13" t="str">
        <f t="shared" si="9"/>
        <v/>
      </c>
      <c r="AH18" s="13" t="str">
        <f t="shared" si="10"/>
        <v/>
      </c>
      <c r="AI18" s="13" t="str">
        <f t="shared" si="11"/>
        <v/>
      </c>
      <c r="AJ18" s="13" t="str">
        <f t="shared" si="12"/>
        <v/>
      </c>
      <c r="AK18" s="13" t="str">
        <f t="shared" si="13"/>
        <v/>
      </c>
      <c r="AL18" s="13" t="str">
        <f t="shared" si="14"/>
        <v/>
      </c>
      <c r="AM18" s="13" t="str">
        <f t="shared" si="15"/>
        <v/>
      </c>
      <c r="AN18" s="14" t="str">
        <f t="shared" si="16"/>
        <v/>
      </c>
      <c r="AP18" s="16" t="str">
        <f t="shared" si="18"/>
        <v/>
      </c>
      <c r="AQ18" s="16" t="str">
        <f>IF($AP18="","",MIN($AP18:AP18)-AD18*AD$2)</f>
        <v/>
      </c>
      <c r="AR18" s="16" t="str">
        <f>IF($AP18="","",MIN($AP18:AQ18)-AE18*AE$2)</f>
        <v/>
      </c>
      <c r="AS18" s="16" t="str">
        <f>IF($AP18="","",MIN($AP18:AR18)-AF18*AF$2)</f>
        <v/>
      </c>
      <c r="AT18" s="16" t="str">
        <f>IF($AP18="","",MIN($AP18:AS18)-AG18*AG$2)</f>
        <v/>
      </c>
      <c r="AU18" s="16" t="str">
        <f>IF($AP18="","",MIN($AP18:AT18)-AH18*AH$2)</f>
        <v/>
      </c>
      <c r="AV18" s="16" t="str">
        <f>IF($AP18="","",MIN($AP18:AU18)-AI18*AI$2)</f>
        <v/>
      </c>
      <c r="AW18" s="16" t="str">
        <f>IF($AP18="","",MIN($AP18:AV18)-AJ18*AJ$2)</f>
        <v/>
      </c>
      <c r="AX18" s="16" t="str">
        <f>IF($AP18="","",MIN($AP18:AW18)-AK18*AK$2)</f>
        <v/>
      </c>
      <c r="AY18" s="16" t="str">
        <f>IF($AP18="","",MIN($AP18:AX18)-AL18*AL$2)</f>
        <v/>
      </c>
    </row>
    <row r="19" spans="2:51" ht="19.95" customHeight="1" x14ac:dyDescent="0.45">
      <c r="F19" s="2"/>
      <c r="G19" s="2"/>
      <c r="H19" s="2"/>
      <c r="I19" s="4"/>
      <c r="J19" s="24"/>
      <c r="K19" s="2"/>
      <c r="L19" s="27"/>
      <c r="M19" s="29"/>
      <c r="N19" s="2"/>
      <c r="O19" s="2"/>
      <c r="Q19" s="13" t="str">
        <f t="shared" si="4"/>
        <v/>
      </c>
      <c r="R19" s="11" t="s">
        <v>10</v>
      </c>
      <c r="S19" s="11" t="s">
        <v>11</v>
      </c>
      <c r="T19" s="11"/>
      <c r="U19" s="11" t="s">
        <v>13</v>
      </c>
      <c r="V19" s="11" t="s">
        <v>14</v>
      </c>
      <c r="W19" s="11" t="s">
        <v>15</v>
      </c>
      <c r="X19" s="11" t="s">
        <v>16</v>
      </c>
      <c r="Y19" s="11" t="s">
        <v>17</v>
      </c>
      <c r="Z19" s="11" t="s">
        <v>29</v>
      </c>
      <c r="AA19" s="11" t="s">
        <v>18</v>
      </c>
      <c r="AC19" s="1" t="str">
        <f t="shared" si="5"/>
        <v/>
      </c>
      <c r="AD19" s="13" t="str">
        <f t="shared" si="6"/>
        <v/>
      </c>
      <c r="AE19" s="13" t="str">
        <f t="shared" si="7"/>
        <v/>
      </c>
      <c r="AF19" s="13" t="str">
        <f t="shared" si="8"/>
        <v/>
      </c>
      <c r="AG19" s="13" t="str">
        <f t="shared" si="9"/>
        <v/>
      </c>
      <c r="AH19" s="13" t="str">
        <f t="shared" si="10"/>
        <v/>
      </c>
      <c r="AI19" s="13" t="str">
        <f t="shared" si="11"/>
        <v/>
      </c>
      <c r="AJ19" s="13" t="str">
        <f t="shared" si="12"/>
        <v/>
      </c>
      <c r="AK19" s="13" t="str">
        <f t="shared" si="13"/>
        <v/>
      </c>
      <c r="AL19" s="13" t="str">
        <f t="shared" si="14"/>
        <v/>
      </c>
      <c r="AM19" s="13" t="str">
        <f t="shared" si="15"/>
        <v/>
      </c>
      <c r="AN19" s="14" t="str">
        <f t="shared" si="16"/>
        <v/>
      </c>
      <c r="AP19" s="16" t="str">
        <f t="shared" si="18"/>
        <v/>
      </c>
      <c r="AQ19" s="16" t="str">
        <f>IF($AP19="","",MIN($AP19:AP19)-AD19*AD$2)</f>
        <v/>
      </c>
      <c r="AR19" s="16" t="str">
        <f>IF($AP19="","",MIN($AP19:AQ19)-AE19*AE$2)</f>
        <v/>
      </c>
      <c r="AS19" s="16" t="str">
        <f>IF($AP19="","",MIN($AP19:AR19)-AF19*AF$2)</f>
        <v/>
      </c>
      <c r="AT19" s="16" t="str">
        <f>IF($AP19="","",MIN($AP19:AS19)-AG19*AG$2)</f>
        <v/>
      </c>
      <c r="AU19" s="16" t="str">
        <f>IF($AP19="","",MIN($AP19:AT19)-AH19*AH$2)</f>
        <v/>
      </c>
      <c r="AV19" s="16" t="str">
        <f>IF($AP19="","",MIN($AP19:AU19)-AI19*AI$2)</f>
        <v/>
      </c>
      <c r="AW19" s="16" t="str">
        <f>IF($AP19="","",MIN($AP19:AV19)-AJ19*AJ$2)</f>
        <v/>
      </c>
      <c r="AX19" s="16" t="str">
        <f>IF($AP19="","",MIN($AP19:AW19)-AK19*AK$2)</f>
        <v/>
      </c>
      <c r="AY19" s="16" t="str">
        <f>IF($AP19="","",MIN($AP19:AX19)-AL19*AL$2)</f>
        <v/>
      </c>
    </row>
    <row r="20" spans="2:51" ht="19.95" customHeight="1" x14ac:dyDescent="0.45">
      <c r="F20" s="2"/>
      <c r="G20" s="2"/>
      <c r="H20" s="2"/>
      <c r="I20" s="4"/>
      <c r="J20" s="24"/>
      <c r="K20" s="2"/>
      <c r="L20" s="27"/>
      <c r="M20" s="29"/>
      <c r="N20" s="2"/>
      <c r="O20" s="2"/>
      <c r="Q20" s="13" t="str">
        <f t="shared" si="4"/>
        <v/>
      </c>
      <c r="R20" s="11" t="s">
        <v>10</v>
      </c>
      <c r="S20" s="11" t="s">
        <v>11</v>
      </c>
      <c r="T20" s="11"/>
      <c r="U20" s="11" t="s">
        <v>13</v>
      </c>
      <c r="V20" s="11" t="s">
        <v>14</v>
      </c>
      <c r="W20" s="11" t="s">
        <v>15</v>
      </c>
      <c r="X20" s="11" t="s">
        <v>16</v>
      </c>
      <c r="Y20" s="11" t="s">
        <v>17</v>
      </c>
      <c r="Z20" s="11" t="s">
        <v>29</v>
      </c>
      <c r="AA20" s="11" t="s">
        <v>18</v>
      </c>
      <c r="AC20" s="1" t="str">
        <f t="shared" si="5"/>
        <v/>
      </c>
      <c r="AD20" s="13" t="str">
        <f t="shared" si="6"/>
        <v/>
      </c>
      <c r="AE20" s="13" t="str">
        <f t="shared" si="7"/>
        <v/>
      </c>
      <c r="AF20" s="13" t="str">
        <f t="shared" si="8"/>
        <v/>
      </c>
      <c r="AG20" s="13" t="str">
        <f t="shared" si="9"/>
        <v/>
      </c>
      <c r="AH20" s="13" t="str">
        <f t="shared" si="10"/>
        <v/>
      </c>
      <c r="AI20" s="13" t="str">
        <f t="shared" si="11"/>
        <v/>
      </c>
      <c r="AJ20" s="13" t="str">
        <f t="shared" si="12"/>
        <v/>
      </c>
      <c r="AK20" s="13" t="str">
        <f t="shared" si="13"/>
        <v/>
      </c>
      <c r="AL20" s="13" t="str">
        <f t="shared" si="14"/>
        <v/>
      </c>
      <c r="AM20" s="13" t="str">
        <f t="shared" si="15"/>
        <v/>
      </c>
      <c r="AN20" s="14" t="str">
        <f t="shared" si="16"/>
        <v/>
      </c>
      <c r="AP20" s="16" t="str">
        <f t="shared" si="18"/>
        <v/>
      </c>
      <c r="AQ20" s="16" t="str">
        <f>IF($AP20="","",MIN($AP20:AP20)-AD20*AD$2)</f>
        <v/>
      </c>
      <c r="AR20" s="16" t="str">
        <f>IF($AP20="","",MIN($AP20:AQ20)-AE20*AE$2)</f>
        <v/>
      </c>
      <c r="AS20" s="16" t="str">
        <f>IF($AP20="","",MIN($AP20:AR20)-AF20*AF$2)</f>
        <v/>
      </c>
      <c r="AT20" s="16" t="str">
        <f>IF($AP20="","",MIN($AP20:AS20)-AG20*AG$2)</f>
        <v/>
      </c>
      <c r="AU20" s="16" t="str">
        <f>IF($AP20="","",MIN($AP20:AT20)-AH20*AH$2)</f>
        <v/>
      </c>
      <c r="AV20" s="16" t="str">
        <f>IF($AP20="","",MIN($AP20:AU20)-AI20*AI$2)</f>
        <v/>
      </c>
      <c r="AW20" s="16" t="str">
        <f>IF($AP20="","",MIN($AP20:AV20)-AJ20*AJ$2)</f>
        <v/>
      </c>
      <c r="AX20" s="16" t="str">
        <f>IF($AP20="","",MIN($AP20:AW20)-AK20*AK$2)</f>
        <v/>
      </c>
      <c r="AY20" s="16" t="str">
        <f>IF($AP20="","",MIN($AP20:AX20)-AL20*AL$2)</f>
        <v/>
      </c>
    </row>
    <row r="21" spans="2:51" ht="19.95" customHeight="1" x14ac:dyDescent="0.45">
      <c r="F21" s="2"/>
      <c r="G21" s="2"/>
      <c r="H21" s="2"/>
      <c r="I21" s="4"/>
      <c r="J21" s="24"/>
      <c r="K21" s="2"/>
      <c r="L21" s="27"/>
      <c r="M21" s="29"/>
      <c r="N21" s="2"/>
      <c r="O21" s="2"/>
      <c r="Q21" s="13" t="str">
        <f t="shared" si="4"/>
        <v/>
      </c>
      <c r="R21" s="11" t="s">
        <v>10</v>
      </c>
      <c r="S21" s="11" t="s">
        <v>11</v>
      </c>
      <c r="T21" s="11"/>
      <c r="U21" s="11" t="s">
        <v>13</v>
      </c>
      <c r="V21" s="11" t="s">
        <v>14</v>
      </c>
      <c r="W21" s="11" t="s">
        <v>15</v>
      </c>
      <c r="X21" s="11" t="s">
        <v>16</v>
      </c>
      <c r="Y21" s="11" t="s">
        <v>17</v>
      </c>
      <c r="Z21" s="11" t="s">
        <v>29</v>
      </c>
      <c r="AA21" s="11" t="s">
        <v>18</v>
      </c>
      <c r="AC21" s="1" t="str">
        <f t="shared" si="5"/>
        <v/>
      </c>
      <c r="AD21" s="13" t="str">
        <f t="shared" si="6"/>
        <v/>
      </c>
      <c r="AE21" s="13" t="str">
        <f t="shared" si="7"/>
        <v/>
      </c>
      <c r="AF21" s="13" t="str">
        <f t="shared" si="8"/>
        <v/>
      </c>
      <c r="AG21" s="13" t="str">
        <f t="shared" si="9"/>
        <v/>
      </c>
      <c r="AH21" s="13" t="str">
        <f t="shared" si="10"/>
        <v/>
      </c>
      <c r="AI21" s="13" t="str">
        <f t="shared" si="11"/>
        <v/>
      </c>
      <c r="AJ21" s="13" t="str">
        <f t="shared" si="12"/>
        <v/>
      </c>
      <c r="AK21" s="13" t="str">
        <f t="shared" si="13"/>
        <v/>
      </c>
      <c r="AL21" s="13" t="str">
        <f t="shared" si="14"/>
        <v/>
      </c>
      <c r="AM21" s="13" t="str">
        <f t="shared" si="15"/>
        <v/>
      </c>
      <c r="AN21" s="14" t="str">
        <f t="shared" si="16"/>
        <v/>
      </c>
      <c r="AP21" s="16" t="str">
        <f t="shared" si="18"/>
        <v/>
      </c>
      <c r="AQ21" s="16" t="str">
        <f>IF($AP21="","",MIN($AP21:AP21)-AD21*AD$2)</f>
        <v/>
      </c>
      <c r="AR21" s="16" t="str">
        <f>IF($AP21="","",MIN($AP21:AQ21)-AE21*AE$2)</f>
        <v/>
      </c>
      <c r="AS21" s="16" t="str">
        <f>IF($AP21="","",MIN($AP21:AR21)-AF21*AF$2)</f>
        <v/>
      </c>
      <c r="AT21" s="16" t="str">
        <f>IF($AP21="","",MIN($AP21:AS21)-AG21*AG$2)</f>
        <v/>
      </c>
      <c r="AU21" s="16" t="str">
        <f>IF($AP21="","",MIN($AP21:AT21)-AH21*AH$2)</f>
        <v/>
      </c>
      <c r="AV21" s="16" t="str">
        <f>IF($AP21="","",MIN($AP21:AU21)-AI21*AI$2)</f>
        <v/>
      </c>
      <c r="AW21" s="16" t="str">
        <f>IF($AP21="","",MIN($AP21:AV21)-AJ21*AJ$2)</f>
        <v/>
      </c>
      <c r="AX21" s="16" t="str">
        <f>IF($AP21="","",MIN($AP21:AW21)-AK21*AK$2)</f>
        <v/>
      </c>
      <c r="AY21" s="16" t="str">
        <f>IF($AP21="","",MIN($AP21:AX21)-AL21*AL$2)</f>
        <v/>
      </c>
    </row>
    <row r="22" spans="2:51" ht="19.95" customHeight="1" x14ac:dyDescent="0.45">
      <c r="F22" s="2"/>
      <c r="G22" s="2"/>
      <c r="H22" s="2"/>
      <c r="I22" s="4"/>
      <c r="J22" s="24"/>
      <c r="K22" s="2"/>
      <c r="L22" s="27"/>
      <c r="M22" s="29"/>
      <c r="N22" s="2"/>
      <c r="O22" s="2"/>
      <c r="Q22" s="13" t="str">
        <f t="shared" si="4"/>
        <v/>
      </c>
      <c r="R22" s="11" t="s">
        <v>10</v>
      </c>
      <c r="S22" s="11" t="s">
        <v>11</v>
      </c>
      <c r="T22" s="11"/>
      <c r="U22" s="11" t="s">
        <v>13</v>
      </c>
      <c r="V22" s="11" t="s">
        <v>14</v>
      </c>
      <c r="W22" s="11" t="s">
        <v>15</v>
      </c>
      <c r="X22" s="11" t="s">
        <v>16</v>
      </c>
      <c r="Y22" s="11" t="s">
        <v>17</v>
      </c>
      <c r="Z22" s="11" t="s">
        <v>29</v>
      </c>
      <c r="AA22" s="11" t="s">
        <v>18</v>
      </c>
      <c r="AC22" s="1" t="str">
        <f t="shared" si="5"/>
        <v/>
      </c>
      <c r="AD22" s="13" t="str">
        <f t="shared" si="6"/>
        <v/>
      </c>
      <c r="AE22" s="13" t="str">
        <f t="shared" si="7"/>
        <v/>
      </c>
      <c r="AF22" s="13" t="str">
        <f t="shared" si="8"/>
        <v/>
      </c>
      <c r="AG22" s="13" t="str">
        <f t="shared" si="9"/>
        <v/>
      </c>
      <c r="AH22" s="13" t="str">
        <f t="shared" si="10"/>
        <v/>
      </c>
      <c r="AI22" s="13" t="str">
        <f t="shared" si="11"/>
        <v/>
      </c>
      <c r="AJ22" s="13" t="str">
        <f t="shared" si="12"/>
        <v/>
      </c>
      <c r="AK22" s="13" t="str">
        <f t="shared" si="13"/>
        <v/>
      </c>
      <c r="AL22" s="13" t="str">
        <f t="shared" si="14"/>
        <v/>
      </c>
      <c r="AM22" s="13" t="str">
        <f t="shared" si="15"/>
        <v/>
      </c>
      <c r="AN22" s="14" t="str">
        <f t="shared" si="16"/>
        <v/>
      </c>
      <c r="AP22" s="16" t="str">
        <f t="shared" si="18"/>
        <v/>
      </c>
      <c r="AQ22" s="16" t="str">
        <f>IF($AP22="","",MIN($AP22:AP22)-AD22*AD$2)</f>
        <v/>
      </c>
      <c r="AR22" s="16" t="str">
        <f>IF($AP22="","",MIN($AP22:AQ22)-AE22*AE$2)</f>
        <v/>
      </c>
      <c r="AS22" s="16" t="str">
        <f>IF($AP22="","",MIN($AP22:AR22)-AF22*AF$2)</f>
        <v/>
      </c>
      <c r="AT22" s="16" t="str">
        <f>IF($AP22="","",MIN($AP22:AS22)-AG22*AG$2)</f>
        <v/>
      </c>
      <c r="AU22" s="16" t="str">
        <f>IF($AP22="","",MIN($AP22:AT22)-AH22*AH$2)</f>
        <v/>
      </c>
      <c r="AV22" s="16" t="str">
        <f>IF($AP22="","",MIN($AP22:AU22)-AI22*AI$2)</f>
        <v/>
      </c>
      <c r="AW22" s="16" t="str">
        <f>IF($AP22="","",MIN($AP22:AV22)-AJ22*AJ$2)</f>
        <v/>
      </c>
      <c r="AX22" s="16" t="str">
        <f>IF($AP22="","",MIN($AP22:AW22)-AK22*AK$2)</f>
        <v/>
      </c>
      <c r="AY22" s="16" t="str">
        <f>IF($AP22="","",MIN($AP22:AX22)-AL22*AL$2)</f>
        <v/>
      </c>
    </row>
    <row r="23" spans="2:51" ht="19.95" customHeight="1" x14ac:dyDescent="0.45">
      <c r="F23" s="2"/>
      <c r="G23" s="2"/>
      <c r="H23" s="2"/>
      <c r="I23" s="4"/>
      <c r="J23" s="24"/>
      <c r="K23" s="2"/>
      <c r="L23" s="27"/>
      <c r="M23" s="29"/>
      <c r="N23" s="2"/>
      <c r="O23" s="2"/>
      <c r="Q23" s="13" t="str">
        <f t="shared" si="4"/>
        <v/>
      </c>
      <c r="R23" s="11" t="s">
        <v>10</v>
      </c>
      <c r="S23" s="11" t="s">
        <v>11</v>
      </c>
      <c r="T23" s="11"/>
      <c r="U23" s="11" t="s">
        <v>13</v>
      </c>
      <c r="V23" s="11" t="s">
        <v>14</v>
      </c>
      <c r="W23" s="11" t="s">
        <v>15</v>
      </c>
      <c r="X23" s="11" t="s">
        <v>16</v>
      </c>
      <c r="Y23" s="11" t="s">
        <v>17</v>
      </c>
      <c r="Z23" s="11" t="s">
        <v>29</v>
      </c>
      <c r="AA23" s="11" t="s">
        <v>18</v>
      </c>
      <c r="AC23" s="1" t="str">
        <f t="shared" si="5"/>
        <v/>
      </c>
      <c r="AD23" s="13" t="str">
        <f t="shared" si="6"/>
        <v/>
      </c>
      <c r="AE23" s="13" t="str">
        <f t="shared" si="7"/>
        <v/>
      </c>
      <c r="AF23" s="13" t="str">
        <f t="shared" si="8"/>
        <v/>
      </c>
      <c r="AG23" s="13" t="str">
        <f t="shared" si="9"/>
        <v/>
      </c>
      <c r="AH23" s="13" t="str">
        <f t="shared" si="10"/>
        <v/>
      </c>
      <c r="AI23" s="13" t="str">
        <f t="shared" si="11"/>
        <v/>
      </c>
      <c r="AJ23" s="13" t="str">
        <f t="shared" si="12"/>
        <v/>
      </c>
      <c r="AK23" s="13" t="str">
        <f t="shared" si="13"/>
        <v/>
      </c>
      <c r="AL23" s="13" t="str">
        <f t="shared" si="14"/>
        <v/>
      </c>
      <c r="AM23" s="13" t="str">
        <f t="shared" si="15"/>
        <v/>
      </c>
      <c r="AN23" s="14" t="str">
        <f t="shared" si="16"/>
        <v/>
      </c>
      <c r="AP23" s="16" t="str">
        <f t="shared" si="18"/>
        <v/>
      </c>
      <c r="AQ23" s="16" t="str">
        <f>IF($AP23="","",MIN($AP23:AP23)-AD23*AD$2)</f>
        <v/>
      </c>
      <c r="AR23" s="16" t="str">
        <f>IF($AP23="","",MIN($AP23:AQ23)-AE23*AE$2)</f>
        <v/>
      </c>
      <c r="AS23" s="16" t="str">
        <f>IF($AP23="","",MIN($AP23:AR23)-AF23*AF$2)</f>
        <v/>
      </c>
      <c r="AT23" s="16" t="str">
        <f>IF($AP23="","",MIN($AP23:AS23)-AG23*AG$2)</f>
        <v/>
      </c>
      <c r="AU23" s="16" t="str">
        <f>IF($AP23="","",MIN($AP23:AT23)-AH23*AH$2)</f>
        <v/>
      </c>
      <c r="AV23" s="16" t="str">
        <f>IF($AP23="","",MIN($AP23:AU23)-AI23*AI$2)</f>
        <v/>
      </c>
      <c r="AW23" s="16" t="str">
        <f>IF($AP23="","",MIN($AP23:AV23)-AJ23*AJ$2)</f>
        <v/>
      </c>
      <c r="AX23" s="16" t="str">
        <f>IF($AP23="","",MIN($AP23:AW23)-AK23*AK$2)</f>
        <v/>
      </c>
      <c r="AY23" s="16" t="str">
        <f>IF($AP23="","",MIN($AP23:AX23)-AL23*AL$2)</f>
        <v/>
      </c>
    </row>
    <row r="24" spans="2:51" ht="19.95" customHeight="1" x14ac:dyDescent="0.45">
      <c r="F24" s="2"/>
      <c r="G24" s="2"/>
      <c r="H24" s="2"/>
      <c r="I24" s="4"/>
      <c r="J24" s="24"/>
      <c r="K24" s="2"/>
      <c r="L24" s="27"/>
      <c r="M24" s="29"/>
      <c r="N24" s="2"/>
      <c r="O24" s="2"/>
      <c r="Q24" s="13" t="str">
        <f t="shared" si="4"/>
        <v/>
      </c>
      <c r="R24" s="11" t="s">
        <v>10</v>
      </c>
      <c r="S24" s="11" t="s">
        <v>11</v>
      </c>
      <c r="T24" s="11"/>
      <c r="U24" s="11" t="s">
        <v>13</v>
      </c>
      <c r="V24" s="11" t="s">
        <v>14</v>
      </c>
      <c r="W24" s="11" t="s">
        <v>15</v>
      </c>
      <c r="X24" s="11" t="s">
        <v>16</v>
      </c>
      <c r="Y24" s="11" t="s">
        <v>17</v>
      </c>
      <c r="Z24" s="11" t="s">
        <v>29</v>
      </c>
      <c r="AA24" s="11" t="s">
        <v>18</v>
      </c>
      <c r="AC24" s="1" t="str">
        <f t="shared" si="5"/>
        <v/>
      </c>
      <c r="AD24" s="13" t="str">
        <f t="shared" si="6"/>
        <v/>
      </c>
      <c r="AE24" s="13" t="str">
        <f t="shared" si="7"/>
        <v/>
      </c>
      <c r="AF24" s="13" t="str">
        <f t="shared" si="8"/>
        <v/>
      </c>
      <c r="AG24" s="13" t="str">
        <f t="shared" si="9"/>
        <v/>
      </c>
      <c r="AH24" s="13" t="str">
        <f t="shared" si="10"/>
        <v/>
      </c>
      <c r="AI24" s="13" t="str">
        <f t="shared" si="11"/>
        <v/>
      </c>
      <c r="AJ24" s="13" t="str">
        <f t="shared" si="12"/>
        <v/>
      </c>
      <c r="AK24" s="13" t="str">
        <f t="shared" si="13"/>
        <v/>
      </c>
      <c r="AL24" s="13" t="str">
        <f t="shared" si="14"/>
        <v/>
      </c>
      <c r="AM24" s="13" t="str">
        <f t="shared" si="15"/>
        <v/>
      </c>
      <c r="AN24" s="14" t="str">
        <f t="shared" si="16"/>
        <v/>
      </c>
      <c r="AP24" s="16" t="str">
        <f t="shared" si="18"/>
        <v/>
      </c>
      <c r="AQ24" s="16" t="str">
        <f>IF($AP24="","",MIN($AP24:AP24)-AD24*AD$2)</f>
        <v/>
      </c>
      <c r="AR24" s="16" t="str">
        <f>IF($AP24="","",MIN($AP24:AQ24)-AE24*AE$2)</f>
        <v/>
      </c>
      <c r="AS24" s="16" t="str">
        <f>IF($AP24="","",MIN($AP24:AR24)-AF24*AF$2)</f>
        <v/>
      </c>
      <c r="AT24" s="16" t="str">
        <f>IF($AP24="","",MIN($AP24:AS24)-AG24*AG$2)</f>
        <v/>
      </c>
      <c r="AU24" s="16" t="str">
        <f>IF($AP24="","",MIN($AP24:AT24)-AH24*AH$2)</f>
        <v/>
      </c>
      <c r="AV24" s="16" t="str">
        <f>IF($AP24="","",MIN($AP24:AU24)-AI24*AI$2)</f>
        <v/>
      </c>
      <c r="AW24" s="16" t="str">
        <f>IF($AP24="","",MIN($AP24:AV24)-AJ24*AJ$2)</f>
        <v/>
      </c>
      <c r="AX24" s="16" t="str">
        <f>IF($AP24="","",MIN($AP24:AW24)-AK24*AK$2)</f>
        <v/>
      </c>
      <c r="AY24" s="16" t="str">
        <f>IF($AP24="","",MIN($AP24:AX24)-AL24*AL$2)</f>
        <v/>
      </c>
    </row>
    <row r="25" spans="2:51" ht="19.95" customHeight="1" x14ac:dyDescent="0.45">
      <c r="F25" s="2"/>
      <c r="G25" s="2"/>
      <c r="H25" s="2"/>
      <c r="I25" s="4"/>
      <c r="J25" s="24"/>
      <c r="K25" s="2"/>
      <c r="L25" s="27"/>
      <c r="M25" s="29"/>
      <c r="N25" s="2"/>
      <c r="O25" s="2"/>
      <c r="Q25" s="13" t="str">
        <f t="shared" si="4"/>
        <v/>
      </c>
      <c r="R25" s="11" t="s">
        <v>10</v>
      </c>
      <c r="S25" s="11" t="s">
        <v>11</v>
      </c>
      <c r="T25" s="11"/>
      <c r="U25" s="11" t="s">
        <v>13</v>
      </c>
      <c r="V25" s="11" t="s">
        <v>14</v>
      </c>
      <c r="W25" s="11" t="s">
        <v>15</v>
      </c>
      <c r="X25" s="11" t="s">
        <v>16</v>
      </c>
      <c r="Y25" s="11" t="s">
        <v>17</v>
      </c>
      <c r="Z25" s="11" t="s">
        <v>29</v>
      </c>
      <c r="AA25" s="11" t="s">
        <v>18</v>
      </c>
      <c r="AC25" s="1" t="str">
        <f t="shared" si="5"/>
        <v/>
      </c>
      <c r="AD25" s="13" t="str">
        <f t="shared" si="6"/>
        <v/>
      </c>
      <c r="AE25" s="13" t="str">
        <f t="shared" si="7"/>
        <v/>
      </c>
      <c r="AF25" s="13" t="str">
        <f t="shared" si="8"/>
        <v/>
      </c>
      <c r="AG25" s="13" t="str">
        <f t="shared" si="9"/>
        <v/>
      </c>
      <c r="AH25" s="13" t="str">
        <f t="shared" si="10"/>
        <v/>
      </c>
      <c r="AI25" s="13" t="str">
        <f t="shared" si="11"/>
        <v/>
      </c>
      <c r="AJ25" s="13" t="str">
        <f t="shared" si="12"/>
        <v/>
      </c>
      <c r="AK25" s="13" t="str">
        <f t="shared" si="13"/>
        <v/>
      </c>
      <c r="AL25" s="13" t="str">
        <f t="shared" si="14"/>
        <v/>
      </c>
      <c r="AM25" s="13" t="str">
        <f t="shared" si="15"/>
        <v/>
      </c>
      <c r="AN25" s="14" t="str">
        <f t="shared" si="16"/>
        <v/>
      </c>
      <c r="AP25" s="16" t="str">
        <f t="shared" si="18"/>
        <v/>
      </c>
      <c r="AQ25" s="16" t="str">
        <f>IF($AP25="","",MIN($AP25:AP25)-AD25*AD$2)</f>
        <v/>
      </c>
      <c r="AR25" s="16" t="str">
        <f>IF($AP25="","",MIN($AP25:AQ25)-AE25*AE$2)</f>
        <v/>
      </c>
      <c r="AS25" s="16" t="str">
        <f>IF($AP25="","",MIN($AP25:AR25)-AF25*AF$2)</f>
        <v/>
      </c>
      <c r="AT25" s="16" t="str">
        <f>IF($AP25="","",MIN($AP25:AS25)-AG25*AG$2)</f>
        <v/>
      </c>
      <c r="AU25" s="16" t="str">
        <f>IF($AP25="","",MIN($AP25:AT25)-AH25*AH$2)</f>
        <v/>
      </c>
      <c r="AV25" s="16" t="str">
        <f>IF($AP25="","",MIN($AP25:AU25)-AI25*AI$2)</f>
        <v/>
      </c>
      <c r="AW25" s="16" t="str">
        <f>IF($AP25="","",MIN($AP25:AV25)-AJ25*AJ$2)</f>
        <v/>
      </c>
      <c r="AX25" s="16" t="str">
        <f>IF($AP25="","",MIN($AP25:AW25)-AK25*AK$2)</f>
        <v/>
      </c>
      <c r="AY25" s="16" t="str">
        <f>IF($AP25="","",MIN($AP25:AX25)-AL25*AL$2)</f>
        <v/>
      </c>
    </row>
    <row r="26" spans="2:51" ht="19.95" customHeight="1" x14ac:dyDescent="0.45">
      <c r="F26" s="2"/>
      <c r="G26" s="2"/>
      <c r="H26" s="2"/>
      <c r="I26" s="4"/>
      <c r="J26" s="24"/>
      <c r="K26" s="2"/>
      <c r="L26" s="27"/>
      <c r="M26" s="29"/>
      <c r="N26" s="2"/>
      <c r="O26" s="2"/>
      <c r="Q26" s="13" t="str">
        <f t="shared" si="4"/>
        <v/>
      </c>
      <c r="R26" s="11" t="s">
        <v>10</v>
      </c>
      <c r="S26" s="11" t="s">
        <v>11</v>
      </c>
      <c r="T26" s="11"/>
      <c r="U26" s="11" t="s">
        <v>13</v>
      </c>
      <c r="V26" s="11" t="s">
        <v>14</v>
      </c>
      <c r="W26" s="11" t="s">
        <v>15</v>
      </c>
      <c r="X26" s="11" t="s">
        <v>16</v>
      </c>
      <c r="Y26" s="11" t="s">
        <v>17</v>
      </c>
      <c r="Z26" s="11" t="s">
        <v>29</v>
      </c>
      <c r="AA26" s="11" t="s">
        <v>18</v>
      </c>
      <c r="AC26" s="1" t="str">
        <f t="shared" si="5"/>
        <v/>
      </c>
      <c r="AD26" s="13" t="str">
        <f t="shared" si="6"/>
        <v/>
      </c>
      <c r="AE26" s="13" t="str">
        <f t="shared" si="7"/>
        <v/>
      </c>
      <c r="AF26" s="13" t="str">
        <f t="shared" si="8"/>
        <v/>
      </c>
      <c r="AG26" s="13" t="str">
        <f t="shared" si="9"/>
        <v/>
      </c>
      <c r="AH26" s="13" t="str">
        <f t="shared" si="10"/>
        <v/>
      </c>
      <c r="AI26" s="13" t="str">
        <f t="shared" si="11"/>
        <v/>
      </c>
      <c r="AJ26" s="13" t="str">
        <f t="shared" si="12"/>
        <v/>
      </c>
      <c r="AK26" s="13" t="str">
        <f t="shared" si="13"/>
        <v/>
      </c>
      <c r="AL26" s="13" t="str">
        <f t="shared" si="14"/>
        <v/>
      </c>
      <c r="AM26" s="13" t="str">
        <f t="shared" si="15"/>
        <v/>
      </c>
      <c r="AN26" s="14" t="str">
        <f t="shared" si="16"/>
        <v/>
      </c>
      <c r="AP26" s="16" t="str">
        <f t="shared" si="18"/>
        <v/>
      </c>
      <c r="AQ26" s="16" t="str">
        <f>IF($AP26="","",MIN($AP26:AP26)-AD26*AD$2)</f>
        <v/>
      </c>
      <c r="AR26" s="16" t="str">
        <f>IF($AP26="","",MIN($AP26:AQ26)-AE26*AE$2)</f>
        <v/>
      </c>
      <c r="AS26" s="16" t="str">
        <f>IF($AP26="","",MIN($AP26:AR26)-AF26*AF$2)</f>
        <v/>
      </c>
      <c r="AT26" s="16" t="str">
        <f>IF($AP26="","",MIN($AP26:AS26)-AG26*AG$2)</f>
        <v/>
      </c>
      <c r="AU26" s="16" t="str">
        <f>IF($AP26="","",MIN($AP26:AT26)-AH26*AH$2)</f>
        <v/>
      </c>
      <c r="AV26" s="16" t="str">
        <f>IF($AP26="","",MIN($AP26:AU26)-AI26*AI$2)</f>
        <v/>
      </c>
      <c r="AW26" s="16" t="str">
        <f>IF($AP26="","",MIN($AP26:AV26)-AJ26*AJ$2)</f>
        <v/>
      </c>
      <c r="AX26" s="16" t="str">
        <f>IF($AP26="","",MIN($AP26:AW26)-AK26*AK$2)</f>
        <v/>
      </c>
      <c r="AY26" s="16" t="str">
        <f>IF($AP26="","",MIN($AP26:AX26)-AL26*AL$2)</f>
        <v/>
      </c>
    </row>
    <row r="27" spans="2:51" ht="19.95" customHeight="1" x14ac:dyDescent="0.45">
      <c r="F27" s="2"/>
      <c r="G27" s="2"/>
      <c r="H27" s="2"/>
      <c r="I27" s="4"/>
      <c r="J27" s="24"/>
      <c r="K27" s="2"/>
      <c r="L27" s="27"/>
      <c r="M27" s="29"/>
      <c r="N27" s="2"/>
      <c r="O27" s="2"/>
      <c r="Q27" s="13" t="str">
        <f t="shared" si="4"/>
        <v/>
      </c>
      <c r="R27" s="11" t="s">
        <v>10</v>
      </c>
      <c r="S27" s="11" t="s">
        <v>11</v>
      </c>
      <c r="T27" s="11"/>
      <c r="U27" s="11" t="s">
        <v>13</v>
      </c>
      <c r="V27" s="11" t="s">
        <v>14</v>
      </c>
      <c r="W27" s="11" t="s">
        <v>15</v>
      </c>
      <c r="X27" s="11" t="s">
        <v>16</v>
      </c>
      <c r="Y27" s="11" t="s">
        <v>17</v>
      </c>
      <c r="Z27" s="11" t="s">
        <v>29</v>
      </c>
      <c r="AA27" s="11" t="s">
        <v>18</v>
      </c>
      <c r="AC27" s="1" t="str">
        <f t="shared" si="5"/>
        <v/>
      </c>
      <c r="AD27" s="13" t="str">
        <f t="shared" si="6"/>
        <v/>
      </c>
      <c r="AE27" s="13" t="str">
        <f t="shared" si="7"/>
        <v/>
      </c>
      <c r="AF27" s="13" t="str">
        <f t="shared" si="8"/>
        <v/>
      </c>
      <c r="AG27" s="13" t="str">
        <f t="shared" si="9"/>
        <v/>
      </c>
      <c r="AH27" s="13" t="str">
        <f t="shared" si="10"/>
        <v/>
      </c>
      <c r="AI27" s="13" t="str">
        <f t="shared" si="11"/>
        <v/>
      </c>
      <c r="AJ27" s="13" t="str">
        <f t="shared" si="12"/>
        <v/>
      </c>
      <c r="AK27" s="13" t="str">
        <f t="shared" si="13"/>
        <v/>
      </c>
      <c r="AL27" s="13" t="str">
        <f t="shared" si="14"/>
        <v/>
      </c>
      <c r="AM27" s="13" t="str">
        <f t="shared" si="15"/>
        <v/>
      </c>
      <c r="AN27" s="14" t="str">
        <f t="shared" si="16"/>
        <v/>
      </c>
      <c r="AP27" s="16" t="str">
        <f t="shared" si="18"/>
        <v/>
      </c>
      <c r="AQ27" s="16" t="str">
        <f>IF($AP27="","",MIN($AP27:AP27)-AD27*AD$2)</f>
        <v/>
      </c>
      <c r="AR27" s="16" t="str">
        <f>IF($AP27="","",MIN($AP27:AQ27)-AE27*AE$2)</f>
        <v/>
      </c>
      <c r="AS27" s="16" t="str">
        <f>IF($AP27="","",MIN($AP27:AR27)-AF27*AF$2)</f>
        <v/>
      </c>
      <c r="AT27" s="16" t="str">
        <f>IF($AP27="","",MIN($AP27:AS27)-AG27*AG$2)</f>
        <v/>
      </c>
      <c r="AU27" s="16" t="str">
        <f>IF($AP27="","",MIN($AP27:AT27)-AH27*AH$2)</f>
        <v/>
      </c>
      <c r="AV27" s="16" t="str">
        <f>IF($AP27="","",MIN($AP27:AU27)-AI27*AI$2)</f>
        <v/>
      </c>
      <c r="AW27" s="16" t="str">
        <f>IF($AP27="","",MIN($AP27:AV27)-AJ27*AJ$2)</f>
        <v/>
      </c>
      <c r="AX27" s="16" t="str">
        <f>IF($AP27="","",MIN($AP27:AW27)-AK27*AK$2)</f>
        <v/>
      </c>
      <c r="AY27" s="16" t="str">
        <f>IF($AP27="","",MIN($AP27:AX27)-AL27*AL$2)</f>
        <v/>
      </c>
    </row>
    <row r="28" spans="2:51" ht="19.95" customHeight="1" x14ac:dyDescent="0.45">
      <c r="F28" s="2"/>
      <c r="G28" s="2"/>
      <c r="H28" s="2"/>
      <c r="I28" s="4"/>
      <c r="J28" s="24"/>
      <c r="K28" s="2"/>
      <c r="L28" s="27"/>
      <c r="M28" s="29"/>
      <c r="N28" s="2"/>
      <c r="O28" s="2"/>
      <c r="Q28" s="13" t="str">
        <f t="shared" si="4"/>
        <v/>
      </c>
      <c r="R28" s="11" t="s">
        <v>10</v>
      </c>
      <c r="S28" s="11" t="s">
        <v>11</v>
      </c>
      <c r="T28" s="11"/>
      <c r="U28" s="11" t="s">
        <v>13</v>
      </c>
      <c r="V28" s="11" t="s">
        <v>14</v>
      </c>
      <c r="W28" s="11" t="s">
        <v>15</v>
      </c>
      <c r="X28" s="11" t="s">
        <v>16</v>
      </c>
      <c r="Y28" s="11" t="s">
        <v>17</v>
      </c>
      <c r="Z28" s="11" t="s">
        <v>29</v>
      </c>
      <c r="AA28" s="11" t="s">
        <v>18</v>
      </c>
      <c r="AC28" s="1" t="str">
        <f t="shared" si="5"/>
        <v/>
      </c>
      <c r="AD28" s="13" t="str">
        <f t="shared" si="6"/>
        <v/>
      </c>
      <c r="AE28" s="13" t="str">
        <f t="shared" si="7"/>
        <v/>
      </c>
      <c r="AF28" s="13" t="str">
        <f t="shared" si="8"/>
        <v/>
      </c>
      <c r="AG28" s="13" t="str">
        <f t="shared" si="9"/>
        <v/>
      </c>
      <c r="AH28" s="13" t="str">
        <f t="shared" si="10"/>
        <v/>
      </c>
      <c r="AI28" s="13" t="str">
        <f t="shared" si="11"/>
        <v/>
      </c>
      <c r="AJ28" s="13" t="str">
        <f t="shared" si="12"/>
        <v/>
      </c>
      <c r="AK28" s="13" t="str">
        <f t="shared" si="13"/>
        <v/>
      </c>
      <c r="AL28" s="13" t="str">
        <f t="shared" si="14"/>
        <v/>
      </c>
      <c r="AM28" s="13" t="str">
        <f t="shared" si="15"/>
        <v/>
      </c>
      <c r="AN28" s="14" t="str">
        <f t="shared" si="16"/>
        <v/>
      </c>
      <c r="AP28" s="16" t="str">
        <f t="shared" si="18"/>
        <v/>
      </c>
      <c r="AQ28" s="16" t="str">
        <f>IF($AP28="","",MIN($AP28:AP28)-AD28*AD$2)</f>
        <v/>
      </c>
      <c r="AR28" s="16" t="str">
        <f>IF($AP28="","",MIN($AP28:AQ28)-AE28*AE$2)</f>
        <v/>
      </c>
      <c r="AS28" s="16" t="str">
        <f>IF($AP28="","",MIN($AP28:AR28)-AF28*AF$2)</f>
        <v/>
      </c>
      <c r="AT28" s="16" t="str">
        <f>IF($AP28="","",MIN($AP28:AS28)-AG28*AG$2)</f>
        <v/>
      </c>
      <c r="AU28" s="16" t="str">
        <f>IF($AP28="","",MIN($AP28:AT28)-AH28*AH$2)</f>
        <v/>
      </c>
      <c r="AV28" s="16" t="str">
        <f>IF($AP28="","",MIN($AP28:AU28)-AI28*AI$2)</f>
        <v/>
      </c>
      <c r="AW28" s="16" t="str">
        <f>IF($AP28="","",MIN($AP28:AV28)-AJ28*AJ$2)</f>
        <v/>
      </c>
      <c r="AX28" s="16" t="str">
        <f>IF($AP28="","",MIN($AP28:AW28)-AK28*AK$2)</f>
        <v/>
      </c>
      <c r="AY28" s="16" t="str">
        <f>IF($AP28="","",MIN($AP28:AX28)-AL28*AL$2)</f>
        <v/>
      </c>
    </row>
    <row r="29" spans="2:51" ht="19.95" customHeight="1" x14ac:dyDescent="0.45">
      <c r="F29" s="2"/>
      <c r="G29" s="2"/>
      <c r="H29" s="2"/>
      <c r="I29" s="4"/>
      <c r="J29" s="24"/>
      <c r="K29" s="2"/>
      <c r="L29" s="27"/>
      <c r="M29" s="29"/>
      <c r="N29" s="2"/>
      <c r="O29" s="2"/>
      <c r="Q29" s="13" t="str">
        <f t="shared" si="4"/>
        <v/>
      </c>
      <c r="R29" s="11" t="s">
        <v>10</v>
      </c>
      <c r="S29" s="11" t="s">
        <v>11</v>
      </c>
      <c r="T29" s="11"/>
      <c r="U29" s="11" t="s">
        <v>13</v>
      </c>
      <c r="V29" s="11" t="s">
        <v>14</v>
      </c>
      <c r="W29" s="11" t="s">
        <v>15</v>
      </c>
      <c r="X29" s="11" t="s">
        <v>16</v>
      </c>
      <c r="Y29" s="11" t="s">
        <v>17</v>
      </c>
      <c r="Z29" s="11" t="s">
        <v>29</v>
      </c>
      <c r="AA29" s="11" t="s">
        <v>18</v>
      </c>
      <c r="AC29" s="1" t="str">
        <f t="shared" si="5"/>
        <v/>
      </c>
      <c r="AD29" s="13" t="str">
        <f t="shared" si="6"/>
        <v/>
      </c>
      <c r="AE29" s="13" t="str">
        <f t="shared" si="7"/>
        <v/>
      </c>
      <c r="AF29" s="13" t="str">
        <f t="shared" si="8"/>
        <v/>
      </c>
      <c r="AG29" s="13" t="str">
        <f t="shared" si="9"/>
        <v/>
      </c>
      <c r="AH29" s="13" t="str">
        <f t="shared" si="10"/>
        <v/>
      </c>
      <c r="AI29" s="13" t="str">
        <f t="shared" si="11"/>
        <v/>
      </c>
      <c r="AJ29" s="13" t="str">
        <f t="shared" si="12"/>
        <v/>
      </c>
      <c r="AK29" s="13" t="str">
        <f t="shared" si="13"/>
        <v/>
      </c>
      <c r="AL29" s="13" t="str">
        <f t="shared" si="14"/>
        <v/>
      </c>
      <c r="AM29" s="13" t="str">
        <f t="shared" si="15"/>
        <v/>
      </c>
      <c r="AN29" s="14" t="str">
        <f t="shared" si="16"/>
        <v/>
      </c>
      <c r="AP29" s="16" t="str">
        <f t="shared" si="18"/>
        <v/>
      </c>
      <c r="AQ29" s="16" t="str">
        <f>IF($AP29="","",MIN($AP29:AP29)-AD29*AD$2)</f>
        <v/>
      </c>
      <c r="AR29" s="16" t="str">
        <f>IF($AP29="","",MIN($AP29:AQ29)-AE29*AE$2)</f>
        <v/>
      </c>
      <c r="AS29" s="16" t="str">
        <f>IF($AP29="","",MIN($AP29:AR29)-AF29*AF$2)</f>
        <v/>
      </c>
      <c r="AT29" s="16" t="str">
        <f>IF($AP29="","",MIN($AP29:AS29)-AG29*AG$2)</f>
        <v/>
      </c>
      <c r="AU29" s="16" t="str">
        <f>IF($AP29="","",MIN($AP29:AT29)-AH29*AH$2)</f>
        <v/>
      </c>
      <c r="AV29" s="16" t="str">
        <f>IF($AP29="","",MIN($AP29:AU29)-AI29*AI$2)</f>
        <v/>
      </c>
      <c r="AW29" s="16" t="str">
        <f>IF($AP29="","",MIN($AP29:AV29)-AJ29*AJ$2)</f>
        <v/>
      </c>
      <c r="AX29" s="16" t="str">
        <f>IF($AP29="","",MIN($AP29:AW29)-AK29*AK$2)</f>
        <v/>
      </c>
      <c r="AY29" s="16" t="str">
        <f>IF($AP29="","",MIN($AP29:AX29)-AL29*AL$2)</f>
        <v/>
      </c>
    </row>
    <row r="30" spans="2:51" ht="19.95" customHeight="1" x14ac:dyDescent="0.45">
      <c r="F30" s="2"/>
      <c r="G30" s="2"/>
      <c r="H30" s="2"/>
      <c r="I30" s="4"/>
      <c r="J30" s="24"/>
      <c r="K30" s="2"/>
      <c r="L30" s="27"/>
      <c r="M30" s="29"/>
      <c r="N30" s="2"/>
      <c r="O30" s="2"/>
      <c r="Q30" s="13" t="str">
        <f t="shared" si="4"/>
        <v/>
      </c>
      <c r="R30" s="11" t="s">
        <v>10</v>
      </c>
      <c r="S30" s="11" t="s">
        <v>11</v>
      </c>
      <c r="T30" s="11"/>
      <c r="U30" s="11" t="s">
        <v>13</v>
      </c>
      <c r="V30" s="11" t="s">
        <v>14</v>
      </c>
      <c r="W30" s="11" t="s">
        <v>15</v>
      </c>
      <c r="X30" s="11" t="s">
        <v>16</v>
      </c>
      <c r="Y30" s="11" t="s">
        <v>17</v>
      </c>
      <c r="Z30" s="11" t="s">
        <v>29</v>
      </c>
      <c r="AA30" s="11" t="s">
        <v>18</v>
      </c>
      <c r="AC30" s="1" t="str">
        <f t="shared" si="5"/>
        <v/>
      </c>
      <c r="AD30" s="13" t="str">
        <f t="shared" si="6"/>
        <v/>
      </c>
      <c r="AE30" s="13" t="str">
        <f t="shared" si="7"/>
        <v/>
      </c>
      <c r="AF30" s="13" t="str">
        <f t="shared" si="8"/>
        <v/>
      </c>
      <c r="AG30" s="13" t="str">
        <f t="shared" si="9"/>
        <v/>
      </c>
      <c r="AH30" s="13" t="str">
        <f t="shared" si="10"/>
        <v/>
      </c>
      <c r="AI30" s="13" t="str">
        <f t="shared" si="11"/>
        <v/>
      </c>
      <c r="AJ30" s="13" t="str">
        <f t="shared" si="12"/>
        <v/>
      </c>
      <c r="AK30" s="13" t="str">
        <f t="shared" si="13"/>
        <v/>
      </c>
      <c r="AL30" s="13" t="str">
        <f t="shared" si="14"/>
        <v/>
      </c>
      <c r="AM30" s="13" t="str">
        <f t="shared" si="15"/>
        <v/>
      </c>
      <c r="AN30" s="14" t="str">
        <f t="shared" si="16"/>
        <v/>
      </c>
      <c r="AP30" s="16" t="str">
        <f t="shared" si="18"/>
        <v/>
      </c>
      <c r="AQ30" s="16" t="str">
        <f>IF($AP30="","",MIN($AP30:AP30)-AD30*AD$2)</f>
        <v/>
      </c>
      <c r="AR30" s="16" t="str">
        <f>IF($AP30="","",MIN($AP30:AQ30)-AE30*AE$2)</f>
        <v/>
      </c>
      <c r="AS30" s="16" t="str">
        <f>IF($AP30="","",MIN($AP30:AR30)-AF30*AF$2)</f>
        <v/>
      </c>
      <c r="AT30" s="16" t="str">
        <f>IF($AP30="","",MIN($AP30:AS30)-AG30*AG$2)</f>
        <v/>
      </c>
      <c r="AU30" s="16" t="str">
        <f>IF($AP30="","",MIN($AP30:AT30)-AH30*AH$2)</f>
        <v/>
      </c>
      <c r="AV30" s="16" t="str">
        <f>IF($AP30="","",MIN($AP30:AU30)-AI30*AI$2)</f>
        <v/>
      </c>
      <c r="AW30" s="16" t="str">
        <f>IF($AP30="","",MIN($AP30:AV30)-AJ30*AJ$2)</f>
        <v/>
      </c>
      <c r="AX30" s="16" t="str">
        <f>IF($AP30="","",MIN($AP30:AW30)-AK30*AK$2)</f>
        <v/>
      </c>
      <c r="AY30" s="16" t="str">
        <f>IF($AP30="","",MIN($AP30:AX30)-AL30*AL$2)</f>
        <v/>
      </c>
    </row>
    <row r="31" spans="2:51" ht="19.95" customHeight="1" x14ac:dyDescent="0.45">
      <c r="F31" s="2"/>
      <c r="G31" s="2"/>
      <c r="H31" s="2"/>
      <c r="I31" s="4"/>
      <c r="J31" s="24"/>
      <c r="K31" s="2"/>
      <c r="L31" s="27"/>
      <c r="M31" s="29"/>
      <c r="N31" s="2"/>
      <c r="O31" s="2"/>
      <c r="Q31" s="13" t="str">
        <f t="shared" si="4"/>
        <v/>
      </c>
      <c r="R31" s="11" t="s">
        <v>10</v>
      </c>
      <c r="S31" s="11" t="s">
        <v>11</v>
      </c>
      <c r="T31" s="11"/>
      <c r="U31" s="11" t="s">
        <v>13</v>
      </c>
      <c r="V31" s="11" t="s">
        <v>14</v>
      </c>
      <c r="W31" s="11" t="s">
        <v>15</v>
      </c>
      <c r="X31" s="11" t="s">
        <v>16</v>
      </c>
      <c r="Y31" s="11" t="s">
        <v>17</v>
      </c>
      <c r="Z31" s="11" t="s">
        <v>29</v>
      </c>
      <c r="AA31" s="11" t="s">
        <v>18</v>
      </c>
      <c r="AC31" s="1" t="str">
        <f t="shared" si="5"/>
        <v/>
      </c>
      <c r="AD31" s="13" t="str">
        <f t="shared" si="6"/>
        <v/>
      </c>
      <c r="AE31" s="13" t="str">
        <f t="shared" si="7"/>
        <v/>
      </c>
      <c r="AF31" s="13" t="str">
        <f t="shared" si="8"/>
        <v/>
      </c>
      <c r="AG31" s="13" t="str">
        <f t="shared" si="9"/>
        <v/>
      </c>
      <c r="AH31" s="13" t="str">
        <f t="shared" si="10"/>
        <v/>
      </c>
      <c r="AI31" s="13" t="str">
        <f t="shared" si="11"/>
        <v/>
      </c>
      <c r="AJ31" s="13" t="str">
        <f t="shared" si="12"/>
        <v/>
      </c>
      <c r="AK31" s="13" t="str">
        <f t="shared" si="13"/>
        <v/>
      </c>
      <c r="AL31" s="13" t="str">
        <f t="shared" si="14"/>
        <v/>
      </c>
      <c r="AM31" s="13" t="str">
        <f t="shared" si="15"/>
        <v/>
      </c>
      <c r="AN31" s="14" t="str">
        <f t="shared" si="16"/>
        <v/>
      </c>
      <c r="AP31" s="16" t="str">
        <f t="shared" si="18"/>
        <v/>
      </c>
      <c r="AQ31" s="16" t="str">
        <f>IF($AP31="","",MIN($AP31:AP31)-AD31*AD$2)</f>
        <v/>
      </c>
      <c r="AR31" s="16" t="str">
        <f>IF($AP31="","",MIN($AP31:AQ31)-AE31*AE$2)</f>
        <v/>
      </c>
      <c r="AS31" s="16" t="str">
        <f>IF($AP31="","",MIN($AP31:AR31)-AF31*AF$2)</f>
        <v/>
      </c>
      <c r="AT31" s="16" t="str">
        <f>IF($AP31="","",MIN($AP31:AS31)-AG31*AG$2)</f>
        <v/>
      </c>
      <c r="AU31" s="16" t="str">
        <f>IF($AP31="","",MIN($AP31:AT31)-AH31*AH$2)</f>
        <v/>
      </c>
      <c r="AV31" s="16" t="str">
        <f>IF($AP31="","",MIN($AP31:AU31)-AI31*AI$2)</f>
        <v/>
      </c>
      <c r="AW31" s="16" t="str">
        <f>IF($AP31="","",MIN($AP31:AV31)-AJ31*AJ$2)</f>
        <v/>
      </c>
      <c r="AX31" s="16" t="str">
        <f>IF($AP31="","",MIN($AP31:AW31)-AK31*AK$2)</f>
        <v/>
      </c>
      <c r="AY31" s="16" t="str">
        <f>IF($AP31="","",MIN($AP31:AX31)-AL31*AL$2)</f>
        <v/>
      </c>
    </row>
    <row r="32" spans="2:51" ht="19.95" customHeight="1" x14ac:dyDescent="0.45">
      <c r="F32" s="2"/>
      <c r="G32" s="2"/>
      <c r="H32" s="2"/>
      <c r="I32" s="4"/>
      <c r="J32" s="24"/>
      <c r="K32" s="2"/>
      <c r="L32" s="27"/>
      <c r="M32" s="29"/>
      <c r="N32" s="2"/>
      <c r="O32" s="2"/>
      <c r="Q32" s="13" t="str">
        <f t="shared" si="4"/>
        <v/>
      </c>
      <c r="R32" s="11" t="s">
        <v>10</v>
      </c>
      <c r="S32" s="11" t="s">
        <v>11</v>
      </c>
      <c r="T32" s="11"/>
      <c r="U32" s="11" t="s">
        <v>13</v>
      </c>
      <c r="V32" s="11" t="s">
        <v>14</v>
      </c>
      <c r="W32" s="11" t="s">
        <v>15</v>
      </c>
      <c r="X32" s="11" t="s">
        <v>16</v>
      </c>
      <c r="Y32" s="11" t="s">
        <v>17</v>
      </c>
      <c r="Z32" s="11" t="s">
        <v>29</v>
      </c>
      <c r="AA32" s="11" t="s">
        <v>18</v>
      </c>
      <c r="AC32" s="1" t="str">
        <f t="shared" si="5"/>
        <v/>
      </c>
      <c r="AD32" s="13" t="str">
        <f t="shared" si="6"/>
        <v/>
      </c>
      <c r="AE32" s="13" t="str">
        <f t="shared" si="7"/>
        <v/>
      </c>
      <c r="AF32" s="13" t="str">
        <f t="shared" si="8"/>
        <v/>
      </c>
      <c r="AG32" s="13" t="str">
        <f t="shared" si="9"/>
        <v/>
      </c>
      <c r="AH32" s="13" t="str">
        <f t="shared" si="10"/>
        <v/>
      </c>
      <c r="AI32" s="13" t="str">
        <f t="shared" si="11"/>
        <v/>
      </c>
      <c r="AJ32" s="13" t="str">
        <f t="shared" si="12"/>
        <v/>
      </c>
      <c r="AK32" s="13" t="str">
        <f t="shared" si="13"/>
        <v/>
      </c>
      <c r="AL32" s="13" t="str">
        <f t="shared" si="14"/>
        <v/>
      </c>
      <c r="AM32" s="13" t="str">
        <f t="shared" si="15"/>
        <v/>
      </c>
      <c r="AN32" s="14" t="str">
        <f t="shared" si="16"/>
        <v/>
      </c>
      <c r="AP32" s="16" t="str">
        <f t="shared" si="18"/>
        <v/>
      </c>
      <c r="AQ32" s="16" t="str">
        <f>IF($AP32="","",MIN($AP32:AP32)-AD32*AD$2)</f>
        <v/>
      </c>
      <c r="AR32" s="16" t="str">
        <f>IF($AP32="","",MIN($AP32:AQ32)-AE32*AE$2)</f>
        <v/>
      </c>
      <c r="AS32" s="16" t="str">
        <f>IF($AP32="","",MIN($AP32:AR32)-AF32*AF$2)</f>
        <v/>
      </c>
      <c r="AT32" s="16" t="str">
        <f>IF($AP32="","",MIN($AP32:AS32)-AG32*AG$2)</f>
        <v/>
      </c>
      <c r="AU32" s="16" t="str">
        <f>IF($AP32="","",MIN($AP32:AT32)-AH32*AH$2)</f>
        <v/>
      </c>
      <c r="AV32" s="16" t="str">
        <f>IF($AP32="","",MIN($AP32:AU32)-AI32*AI$2)</f>
        <v/>
      </c>
      <c r="AW32" s="16" t="str">
        <f>IF($AP32="","",MIN($AP32:AV32)-AJ32*AJ$2)</f>
        <v/>
      </c>
      <c r="AX32" s="16" t="str">
        <f>IF($AP32="","",MIN($AP32:AW32)-AK32*AK$2)</f>
        <v/>
      </c>
      <c r="AY32" s="16" t="str">
        <f>IF($AP32="","",MIN($AP32:AX32)-AL32*AL$2)</f>
        <v/>
      </c>
    </row>
    <row r="33" spans="6:51" ht="19.95" customHeight="1" x14ac:dyDescent="0.45">
      <c r="F33" s="2"/>
      <c r="G33" s="2"/>
      <c r="H33" s="2"/>
      <c r="I33" s="4"/>
      <c r="J33" s="24"/>
      <c r="K33" s="2"/>
      <c r="L33" s="27"/>
      <c r="M33" s="29"/>
      <c r="N33" s="2"/>
      <c r="O33" s="2"/>
      <c r="Q33" s="13" t="str">
        <f t="shared" si="4"/>
        <v/>
      </c>
      <c r="R33" s="11" t="s">
        <v>10</v>
      </c>
      <c r="S33" s="11" t="s">
        <v>11</v>
      </c>
      <c r="T33" s="11"/>
      <c r="U33" s="11" t="s">
        <v>13</v>
      </c>
      <c r="V33" s="11" t="s">
        <v>14</v>
      </c>
      <c r="W33" s="11" t="s">
        <v>15</v>
      </c>
      <c r="X33" s="11" t="s">
        <v>16</v>
      </c>
      <c r="Y33" s="11" t="s">
        <v>17</v>
      </c>
      <c r="Z33" s="11" t="s">
        <v>29</v>
      </c>
      <c r="AA33" s="11" t="s">
        <v>18</v>
      </c>
      <c r="AC33" s="1" t="str">
        <f t="shared" si="5"/>
        <v/>
      </c>
      <c r="AD33" s="13" t="str">
        <f t="shared" si="6"/>
        <v/>
      </c>
      <c r="AE33" s="13" t="str">
        <f t="shared" si="7"/>
        <v/>
      </c>
      <c r="AF33" s="13" t="str">
        <f t="shared" si="8"/>
        <v/>
      </c>
      <c r="AG33" s="13" t="str">
        <f t="shared" si="9"/>
        <v/>
      </c>
      <c r="AH33" s="13" t="str">
        <f t="shared" si="10"/>
        <v/>
      </c>
      <c r="AI33" s="13" t="str">
        <f t="shared" si="11"/>
        <v/>
      </c>
      <c r="AJ33" s="13" t="str">
        <f t="shared" si="12"/>
        <v/>
      </c>
      <c r="AK33" s="13" t="str">
        <f t="shared" si="13"/>
        <v/>
      </c>
      <c r="AL33" s="13" t="str">
        <f t="shared" si="14"/>
        <v/>
      </c>
      <c r="AM33" s="13" t="str">
        <f t="shared" si="15"/>
        <v/>
      </c>
      <c r="AN33" s="14" t="str">
        <f t="shared" si="16"/>
        <v/>
      </c>
      <c r="AP33" s="16" t="str">
        <f t="shared" si="18"/>
        <v/>
      </c>
      <c r="AQ33" s="16" t="str">
        <f>IF($AP33="","",MIN($AP33:AP33)-AD33*AD$2)</f>
        <v/>
      </c>
      <c r="AR33" s="16" t="str">
        <f>IF($AP33="","",MIN($AP33:AQ33)-AE33*AE$2)</f>
        <v/>
      </c>
      <c r="AS33" s="16" t="str">
        <f>IF($AP33="","",MIN($AP33:AR33)-AF33*AF$2)</f>
        <v/>
      </c>
      <c r="AT33" s="16" t="str">
        <f>IF($AP33="","",MIN($AP33:AS33)-AG33*AG$2)</f>
        <v/>
      </c>
      <c r="AU33" s="16" t="str">
        <f>IF($AP33="","",MIN($AP33:AT33)-AH33*AH$2)</f>
        <v/>
      </c>
      <c r="AV33" s="16" t="str">
        <f>IF($AP33="","",MIN($AP33:AU33)-AI33*AI$2)</f>
        <v/>
      </c>
      <c r="AW33" s="16" t="str">
        <f>IF($AP33="","",MIN($AP33:AV33)-AJ33*AJ$2)</f>
        <v/>
      </c>
      <c r="AX33" s="16" t="str">
        <f>IF($AP33="","",MIN($AP33:AW33)-AK33*AK$2)</f>
        <v/>
      </c>
      <c r="AY33" s="16" t="str">
        <f>IF($AP33="","",MIN($AP33:AX33)-AL33*AL$2)</f>
        <v/>
      </c>
    </row>
    <row r="34" spans="6:51" ht="19.95" customHeight="1" x14ac:dyDescent="0.45">
      <c r="F34" s="2"/>
      <c r="G34" s="2"/>
      <c r="H34" s="2"/>
      <c r="I34" s="4"/>
      <c r="J34" s="24"/>
      <c r="K34" s="2"/>
      <c r="L34" s="27"/>
      <c r="M34" s="29"/>
      <c r="N34" s="2"/>
      <c r="O34" s="2"/>
      <c r="Q34" s="13" t="str">
        <f t="shared" si="4"/>
        <v/>
      </c>
      <c r="R34" s="11" t="s">
        <v>10</v>
      </c>
      <c r="S34" s="11" t="s">
        <v>11</v>
      </c>
      <c r="T34" s="11"/>
      <c r="U34" s="11" t="s">
        <v>13</v>
      </c>
      <c r="V34" s="11" t="s">
        <v>14</v>
      </c>
      <c r="W34" s="11" t="s">
        <v>15</v>
      </c>
      <c r="X34" s="11" t="s">
        <v>16</v>
      </c>
      <c r="Y34" s="11" t="s">
        <v>17</v>
      </c>
      <c r="Z34" s="11" t="s">
        <v>29</v>
      </c>
      <c r="AA34" s="11" t="s">
        <v>18</v>
      </c>
      <c r="AC34" s="1" t="str">
        <f t="shared" si="5"/>
        <v/>
      </c>
      <c r="AD34" s="13" t="str">
        <f t="shared" si="6"/>
        <v/>
      </c>
      <c r="AE34" s="13" t="str">
        <f t="shared" si="7"/>
        <v/>
      </c>
      <c r="AF34" s="13" t="str">
        <f t="shared" si="8"/>
        <v/>
      </c>
      <c r="AG34" s="13" t="str">
        <f t="shared" si="9"/>
        <v/>
      </c>
      <c r="AH34" s="13" t="str">
        <f t="shared" si="10"/>
        <v/>
      </c>
      <c r="AI34" s="13" t="str">
        <f t="shared" si="11"/>
        <v/>
      </c>
      <c r="AJ34" s="13" t="str">
        <f t="shared" si="12"/>
        <v/>
      </c>
      <c r="AK34" s="13" t="str">
        <f t="shared" si="13"/>
        <v/>
      </c>
      <c r="AL34" s="13" t="str">
        <f t="shared" si="14"/>
        <v/>
      </c>
      <c r="AM34" s="13" t="str">
        <f t="shared" si="15"/>
        <v/>
      </c>
      <c r="AN34" s="14" t="str">
        <f t="shared" si="16"/>
        <v/>
      </c>
      <c r="AP34" s="16" t="str">
        <f t="shared" si="18"/>
        <v/>
      </c>
      <c r="AQ34" s="16" t="str">
        <f>IF($AP34="","",MIN($AP34:AP34)-AD34*AD$2)</f>
        <v/>
      </c>
      <c r="AR34" s="16" t="str">
        <f>IF($AP34="","",MIN($AP34:AQ34)-AE34*AE$2)</f>
        <v/>
      </c>
      <c r="AS34" s="16" t="str">
        <f>IF($AP34="","",MIN($AP34:AR34)-AF34*AF$2)</f>
        <v/>
      </c>
      <c r="AT34" s="16" t="str">
        <f>IF($AP34="","",MIN($AP34:AS34)-AG34*AG$2)</f>
        <v/>
      </c>
      <c r="AU34" s="16" t="str">
        <f>IF($AP34="","",MIN($AP34:AT34)-AH34*AH$2)</f>
        <v/>
      </c>
      <c r="AV34" s="16" t="str">
        <f>IF($AP34="","",MIN($AP34:AU34)-AI34*AI$2)</f>
        <v/>
      </c>
      <c r="AW34" s="16" t="str">
        <f>IF($AP34="","",MIN($AP34:AV34)-AJ34*AJ$2)</f>
        <v/>
      </c>
      <c r="AX34" s="16" t="str">
        <f>IF($AP34="","",MIN($AP34:AW34)-AK34*AK$2)</f>
        <v/>
      </c>
      <c r="AY34" s="16" t="str">
        <f>IF($AP34="","",MIN($AP34:AX34)-AL34*AL$2)</f>
        <v/>
      </c>
    </row>
    <row r="35" spans="6:51" ht="19.95" customHeight="1" x14ac:dyDescent="0.45">
      <c r="F35" s="2"/>
      <c r="G35" s="2"/>
      <c r="H35" s="2"/>
      <c r="I35" s="4"/>
      <c r="J35" s="24"/>
      <c r="K35" s="2"/>
      <c r="L35" s="27"/>
      <c r="M35" s="29"/>
      <c r="N35" s="2"/>
      <c r="O35" s="2"/>
      <c r="Q35" s="13" t="str">
        <f t="shared" si="4"/>
        <v/>
      </c>
      <c r="R35" s="11" t="s">
        <v>10</v>
      </c>
      <c r="S35" s="11" t="s">
        <v>11</v>
      </c>
      <c r="T35" s="11"/>
      <c r="U35" s="11" t="s">
        <v>13</v>
      </c>
      <c r="V35" s="11" t="s">
        <v>14</v>
      </c>
      <c r="W35" s="11" t="s">
        <v>15</v>
      </c>
      <c r="X35" s="11" t="s">
        <v>16</v>
      </c>
      <c r="Y35" s="11" t="s">
        <v>17</v>
      </c>
      <c r="Z35" s="11" t="s">
        <v>29</v>
      </c>
      <c r="AA35" s="11" t="s">
        <v>18</v>
      </c>
      <c r="AC35" s="1" t="str">
        <f t="shared" si="5"/>
        <v/>
      </c>
      <c r="AD35" s="13" t="str">
        <f t="shared" si="6"/>
        <v/>
      </c>
      <c r="AE35" s="13" t="str">
        <f t="shared" si="7"/>
        <v/>
      </c>
      <c r="AF35" s="13" t="str">
        <f t="shared" si="8"/>
        <v/>
      </c>
      <c r="AG35" s="13" t="str">
        <f t="shared" si="9"/>
        <v/>
      </c>
      <c r="AH35" s="13" t="str">
        <f t="shared" si="10"/>
        <v/>
      </c>
      <c r="AI35" s="13" t="str">
        <f t="shared" si="11"/>
        <v/>
      </c>
      <c r="AJ35" s="13" t="str">
        <f t="shared" si="12"/>
        <v/>
      </c>
      <c r="AK35" s="13" t="str">
        <f t="shared" si="13"/>
        <v/>
      </c>
      <c r="AL35" s="13" t="str">
        <f t="shared" si="14"/>
        <v/>
      </c>
      <c r="AM35" s="13" t="str">
        <f t="shared" si="15"/>
        <v/>
      </c>
      <c r="AN35" s="14" t="str">
        <f t="shared" si="16"/>
        <v/>
      </c>
      <c r="AP35" s="16" t="str">
        <f t="shared" si="18"/>
        <v/>
      </c>
      <c r="AQ35" s="16" t="str">
        <f>IF($AP35="","",MIN($AP35:AP35)-AD35*AD$2)</f>
        <v/>
      </c>
      <c r="AR35" s="16" t="str">
        <f>IF($AP35="","",MIN($AP35:AQ35)-AE35*AE$2)</f>
        <v/>
      </c>
      <c r="AS35" s="16" t="str">
        <f>IF($AP35="","",MIN($AP35:AR35)-AF35*AF$2)</f>
        <v/>
      </c>
      <c r="AT35" s="16" t="str">
        <f>IF($AP35="","",MIN($AP35:AS35)-AG35*AG$2)</f>
        <v/>
      </c>
      <c r="AU35" s="16" t="str">
        <f>IF($AP35="","",MIN($AP35:AT35)-AH35*AH$2)</f>
        <v/>
      </c>
      <c r="AV35" s="16" t="str">
        <f>IF($AP35="","",MIN($AP35:AU35)-AI35*AI$2)</f>
        <v/>
      </c>
      <c r="AW35" s="16" t="str">
        <f>IF($AP35="","",MIN($AP35:AV35)-AJ35*AJ$2)</f>
        <v/>
      </c>
      <c r="AX35" s="16" t="str">
        <f>IF($AP35="","",MIN($AP35:AW35)-AK35*AK$2)</f>
        <v/>
      </c>
      <c r="AY35" s="16" t="str">
        <f>IF($AP35="","",MIN($AP35:AX35)-AL35*AL$2)</f>
        <v/>
      </c>
    </row>
    <row r="36" spans="6:51" ht="19.95" customHeight="1" x14ac:dyDescent="0.45">
      <c r="F36" s="2"/>
      <c r="G36" s="2"/>
      <c r="H36" s="2"/>
      <c r="I36" s="4"/>
      <c r="J36" s="24"/>
      <c r="K36" s="2"/>
      <c r="L36" s="27"/>
      <c r="M36" s="29"/>
      <c r="N36" s="2"/>
      <c r="O36" s="2"/>
      <c r="Q36" s="13" t="str">
        <f t="shared" si="4"/>
        <v/>
      </c>
      <c r="R36" s="11" t="s">
        <v>10</v>
      </c>
      <c r="S36" s="11" t="s">
        <v>11</v>
      </c>
      <c r="T36" s="11"/>
      <c r="U36" s="11" t="s">
        <v>13</v>
      </c>
      <c r="V36" s="11" t="s">
        <v>14</v>
      </c>
      <c r="W36" s="11" t="s">
        <v>15</v>
      </c>
      <c r="X36" s="11" t="s">
        <v>16</v>
      </c>
      <c r="Y36" s="11" t="s">
        <v>17</v>
      </c>
      <c r="Z36" s="11" t="s">
        <v>29</v>
      </c>
      <c r="AA36" s="11" t="s">
        <v>18</v>
      </c>
      <c r="AC36" s="1" t="str">
        <f t="shared" si="5"/>
        <v/>
      </c>
      <c r="AD36" s="13" t="str">
        <f t="shared" si="6"/>
        <v/>
      </c>
      <c r="AE36" s="13" t="str">
        <f t="shared" si="7"/>
        <v/>
      </c>
      <c r="AF36" s="13" t="str">
        <f t="shared" si="8"/>
        <v/>
      </c>
      <c r="AG36" s="13" t="str">
        <f t="shared" si="9"/>
        <v/>
      </c>
      <c r="AH36" s="13" t="str">
        <f t="shared" si="10"/>
        <v/>
      </c>
      <c r="AI36" s="13" t="str">
        <f t="shared" si="11"/>
        <v/>
      </c>
      <c r="AJ36" s="13" t="str">
        <f t="shared" si="12"/>
        <v/>
      </c>
      <c r="AK36" s="13" t="str">
        <f t="shared" si="13"/>
        <v/>
      </c>
      <c r="AL36" s="13" t="str">
        <f t="shared" si="14"/>
        <v/>
      </c>
      <c r="AM36" s="13" t="str">
        <f t="shared" si="15"/>
        <v/>
      </c>
      <c r="AN36" s="14" t="str">
        <f t="shared" si="16"/>
        <v/>
      </c>
      <c r="AP36" s="16" t="str">
        <f t="shared" si="18"/>
        <v/>
      </c>
      <c r="AQ36" s="16" t="str">
        <f>IF($AP36="","",MIN($AP36:AP36)-AD36*AD$2)</f>
        <v/>
      </c>
      <c r="AR36" s="16" t="str">
        <f>IF($AP36="","",MIN($AP36:AQ36)-AE36*AE$2)</f>
        <v/>
      </c>
      <c r="AS36" s="16" t="str">
        <f>IF($AP36="","",MIN($AP36:AR36)-AF36*AF$2)</f>
        <v/>
      </c>
      <c r="AT36" s="16" t="str">
        <f>IF($AP36="","",MIN($AP36:AS36)-AG36*AG$2)</f>
        <v/>
      </c>
      <c r="AU36" s="16" t="str">
        <f>IF($AP36="","",MIN($AP36:AT36)-AH36*AH$2)</f>
        <v/>
      </c>
      <c r="AV36" s="16" t="str">
        <f>IF($AP36="","",MIN($AP36:AU36)-AI36*AI$2)</f>
        <v/>
      </c>
      <c r="AW36" s="16" t="str">
        <f>IF($AP36="","",MIN($AP36:AV36)-AJ36*AJ$2)</f>
        <v/>
      </c>
      <c r="AX36" s="16" t="str">
        <f>IF($AP36="","",MIN($AP36:AW36)-AK36*AK$2)</f>
        <v/>
      </c>
      <c r="AY36" s="16" t="str">
        <f>IF($AP36="","",MIN($AP36:AX36)-AL36*AL$2)</f>
        <v/>
      </c>
    </row>
    <row r="37" spans="6:51" ht="19.95" customHeight="1" x14ac:dyDescent="0.45">
      <c r="F37" s="2"/>
      <c r="G37" s="2"/>
      <c r="H37" s="2"/>
      <c r="I37" s="4"/>
      <c r="J37" s="24"/>
      <c r="K37" s="2"/>
      <c r="L37" s="27"/>
      <c r="M37" s="29"/>
      <c r="N37" s="2"/>
      <c r="O37" s="2"/>
      <c r="Q37" s="13" t="str">
        <f t="shared" si="4"/>
        <v/>
      </c>
      <c r="R37" s="11" t="s">
        <v>10</v>
      </c>
      <c r="S37" s="11" t="s">
        <v>11</v>
      </c>
      <c r="T37" s="11"/>
      <c r="U37" s="11" t="s">
        <v>13</v>
      </c>
      <c r="V37" s="11" t="s">
        <v>14</v>
      </c>
      <c r="W37" s="11" t="s">
        <v>15</v>
      </c>
      <c r="X37" s="11" t="s">
        <v>16</v>
      </c>
      <c r="Y37" s="11" t="s">
        <v>17</v>
      </c>
      <c r="Z37" s="11" t="s">
        <v>29</v>
      </c>
      <c r="AA37" s="11" t="s">
        <v>18</v>
      </c>
      <c r="AC37" s="1" t="str">
        <f t="shared" si="5"/>
        <v/>
      </c>
      <c r="AD37" s="13" t="str">
        <f t="shared" si="6"/>
        <v/>
      </c>
      <c r="AE37" s="13" t="str">
        <f t="shared" si="7"/>
        <v/>
      </c>
      <c r="AF37" s="13" t="str">
        <f t="shared" si="8"/>
        <v/>
      </c>
      <c r="AG37" s="13" t="str">
        <f t="shared" si="9"/>
        <v/>
      </c>
      <c r="AH37" s="13" t="str">
        <f t="shared" si="10"/>
        <v/>
      </c>
      <c r="AI37" s="13" t="str">
        <f t="shared" si="11"/>
        <v/>
      </c>
      <c r="AJ37" s="13" t="str">
        <f t="shared" si="12"/>
        <v/>
      </c>
      <c r="AK37" s="13" t="str">
        <f t="shared" si="13"/>
        <v/>
      </c>
      <c r="AL37" s="13" t="str">
        <f t="shared" si="14"/>
        <v/>
      </c>
      <c r="AM37" s="13" t="str">
        <f t="shared" si="15"/>
        <v/>
      </c>
      <c r="AN37" s="14" t="str">
        <f t="shared" si="16"/>
        <v/>
      </c>
      <c r="AP37" s="16" t="str">
        <f t="shared" si="18"/>
        <v/>
      </c>
      <c r="AQ37" s="16" t="str">
        <f>IF($AP37="","",MIN($AP37:AP37)-AD37*AD$2)</f>
        <v/>
      </c>
      <c r="AR37" s="16" t="str">
        <f>IF($AP37="","",MIN($AP37:AQ37)-AE37*AE$2)</f>
        <v/>
      </c>
      <c r="AS37" s="16" t="str">
        <f>IF($AP37="","",MIN($AP37:AR37)-AF37*AF$2)</f>
        <v/>
      </c>
      <c r="AT37" s="16" t="str">
        <f>IF($AP37="","",MIN($AP37:AS37)-AG37*AG$2)</f>
        <v/>
      </c>
      <c r="AU37" s="16" t="str">
        <f>IF($AP37="","",MIN($AP37:AT37)-AH37*AH$2)</f>
        <v/>
      </c>
      <c r="AV37" s="16" t="str">
        <f>IF($AP37="","",MIN($AP37:AU37)-AI37*AI$2)</f>
        <v/>
      </c>
      <c r="AW37" s="16" t="str">
        <f>IF($AP37="","",MIN($AP37:AV37)-AJ37*AJ$2)</f>
        <v/>
      </c>
      <c r="AX37" s="16" t="str">
        <f>IF($AP37="","",MIN($AP37:AW37)-AK37*AK$2)</f>
        <v/>
      </c>
      <c r="AY37" s="16" t="str">
        <f>IF($AP37="","",MIN($AP37:AX37)-AL37*AL$2)</f>
        <v/>
      </c>
    </row>
    <row r="38" spans="6:51" ht="19.95" customHeight="1" x14ac:dyDescent="0.45">
      <c r="F38" s="2"/>
      <c r="G38" s="2"/>
      <c r="H38" s="2"/>
      <c r="I38" s="4"/>
      <c r="J38" s="24"/>
      <c r="K38" s="2"/>
      <c r="L38" s="27"/>
      <c r="M38" s="29"/>
      <c r="N38" s="2"/>
      <c r="O38" s="2"/>
      <c r="Q38" s="13" t="str">
        <f t="shared" si="4"/>
        <v/>
      </c>
      <c r="R38" s="11" t="s">
        <v>10</v>
      </c>
      <c r="S38" s="11" t="s">
        <v>11</v>
      </c>
      <c r="T38" s="11"/>
      <c r="U38" s="11" t="s">
        <v>13</v>
      </c>
      <c r="V38" s="11" t="s">
        <v>14</v>
      </c>
      <c r="W38" s="11" t="s">
        <v>15</v>
      </c>
      <c r="X38" s="11" t="s">
        <v>16</v>
      </c>
      <c r="Y38" s="11" t="s">
        <v>17</v>
      </c>
      <c r="Z38" s="11" t="s">
        <v>29</v>
      </c>
      <c r="AA38" s="11" t="s">
        <v>18</v>
      </c>
      <c r="AC38" s="1" t="str">
        <f t="shared" si="5"/>
        <v/>
      </c>
      <c r="AD38" s="13" t="str">
        <f t="shared" si="6"/>
        <v/>
      </c>
      <c r="AE38" s="13" t="str">
        <f t="shared" si="7"/>
        <v/>
      </c>
      <c r="AF38" s="13" t="str">
        <f t="shared" si="8"/>
        <v/>
      </c>
      <c r="AG38" s="13" t="str">
        <f t="shared" si="9"/>
        <v/>
      </c>
      <c r="AH38" s="13" t="str">
        <f t="shared" si="10"/>
        <v/>
      </c>
      <c r="AI38" s="13" t="str">
        <f t="shared" si="11"/>
        <v/>
      </c>
      <c r="AJ38" s="13" t="str">
        <f t="shared" si="12"/>
        <v/>
      </c>
      <c r="AK38" s="13" t="str">
        <f t="shared" si="13"/>
        <v/>
      </c>
      <c r="AL38" s="13" t="str">
        <f t="shared" si="14"/>
        <v/>
      </c>
      <c r="AM38" s="13" t="str">
        <f t="shared" si="15"/>
        <v/>
      </c>
      <c r="AN38" s="14" t="str">
        <f t="shared" si="16"/>
        <v/>
      </c>
      <c r="AP38" s="16" t="str">
        <f t="shared" si="18"/>
        <v/>
      </c>
      <c r="AQ38" s="16" t="str">
        <f>IF($AP38="","",MIN($AP38:AP38)-AD38*AD$2)</f>
        <v/>
      </c>
      <c r="AR38" s="16" t="str">
        <f>IF($AP38="","",MIN($AP38:AQ38)-AE38*AE$2)</f>
        <v/>
      </c>
      <c r="AS38" s="16" t="str">
        <f>IF($AP38="","",MIN($AP38:AR38)-AF38*AF$2)</f>
        <v/>
      </c>
      <c r="AT38" s="16" t="str">
        <f>IF($AP38="","",MIN($AP38:AS38)-AG38*AG$2)</f>
        <v/>
      </c>
      <c r="AU38" s="16" t="str">
        <f>IF($AP38="","",MIN($AP38:AT38)-AH38*AH$2)</f>
        <v/>
      </c>
      <c r="AV38" s="16" t="str">
        <f>IF($AP38="","",MIN($AP38:AU38)-AI38*AI$2)</f>
        <v/>
      </c>
      <c r="AW38" s="16" t="str">
        <f>IF($AP38="","",MIN($AP38:AV38)-AJ38*AJ$2)</f>
        <v/>
      </c>
      <c r="AX38" s="16" t="str">
        <f>IF($AP38="","",MIN($AP38:AW38)-AK38*AK$2)</f>
        <v/>
      </c>
      <c r="AY38" s="16" t="str">
        <f>IF($AP38="","",MIN($AP38:AX38)-AL38*AL$2)</f>
        <v/>
      </c>
    </row>
  </sheetData>
  <mergeCells count="3">
    <mergeCell ref="R2:AA2"/>
    <mergeCell ref="B13:C13"/>
    <mergeCell ref="B15:C15"/>
  </mergeCells>
  <phoneticPr fontId="2"/>
  <dataValidations count="1">
    <dataValidation type="list" allowBlank="1" showInputMessage="1" showErrorMessage="1" sqref="R3:AA38" xr:uid="{11D0910F-9159-44D2-9ECF-83BC570D642E}">
      <formula1>BA$2:BA$3</formula1>
    </dataValidation>
  </dataValidations>
  <printOptions horizontalCentered="1"/>
  <pageMargins left="0.59055118110236227" right="0.39370078740157483" top="0.39370078740157483" bottom="0.39370078740157483" header="0" footer="0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2026-01-30T14:35:33Z</dcterms:created>
  <dcterms:modified xsi:type="dcterms:W3CDTF">2026-01-31T03:36:29Z</dcterms:modified>
</cp:coreProperties>
</file>